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basf-my.sharepoint.com/personal/i02if02_basfad_basf_net/Documents/Documents/COMPATIBILITY/LISTS/Working/"/>
    </mc:Choice>
  </mc:AlternateContent>
  <xr:revisionPtr revIDLastSave="60" documentId="13_ncr:1_{27C55E5C-4864-4D01-A2FC-959550D83036}" xr6:coauthVersionLast="47" xr6:coauthVersionMax="47" xr10:uidLastSave="{FA601B7C-A0CC-4B1C-A207-BB1B4FDFE652}"/>
  <bookViews>
    <workbookView xWindow="-28920" yWindow="-120" windowWidth="29040" windowHeight="15720" tabRatio="814" xr2:uid="{00000000-000D-0000-FFFF-FFFF00000000}"/>
  </bookViews>
  <sheets>
    <sheet name="MIXING ORDER" sheetId="149" r:id="rId1"/>
    <sheet name="ADERYA XE" sheetId="204" r:id="rId2"/>
    <sheet name="AGARDIA" sheetId="354" r:id="rId3"/>
    <sheet name="ALLSTAR" sheetId="179" r:id="rId4"/>
    <sheet name="ARCHITECT" sheetId="348" r:id="rId5"/>
    <sheet name="ATTENZO" sheetId="63" r:id="rId6"/>
    <sheet name="ATTRAXOR" sheetId="343" r:id="rId7"/>
    <sheet name="AUXILIARY" sheetId="10" r:id="rId8"/>
    <sheet name="BANASTAR" sheetId="13" r:id="rId9"/>
    <sheet name="BASAGRAN SG" sheetId="15" r:id="rId10"/>
    <sheet name="BELANTY" sheetId="363" r:id="rId11"/>
    <sheet name="BELLIS" sheetId="21" r:id="rId12"/>
    <sheet name="BUGLE" sheetId="158" r:id="rId13"/>
    <sheet name="BUTISAN S" sheetId="24" r:id="rId14"/>
    <sheet name="CANOPY" sheetId="352" r:id="rId15"/>
    <sheet name="CARAMBA" sheetId="27" r:id="rId16"/>
    <sheet name="CARAMBA 90" sheetId="30" r:id="rId17"/>
    <sheet name="CARYX" sheetId="37" r:id="rId18"/>
    <sheet name="CASSIOPEIA" sheetId="32" r:id="rId19"/>
    <sheet name="CHARM" sheetId="164" r:id="rId20"/>
    <sheet name="3C CHLORMEQUAT 750" sheetId="35" r:id="rId21"/>
    <sheet name="CHRONICLE" sheetId="374" r:id="rId22"/>
    <sheet name="CLAYMORE" sheetId="214" r:id="rId23"/>
    <sheet name="CLERANDA" sheetId="38" r:id="rId24"/>
    <sheet name="CLERAVO" sheetId="39" r:id="rId25"/>
    <sheet name="COMET" sheetId="157" r:id="rId26"/>
    <sheet name="COMET 200" sheetId="42" r:id="rId27"/>
    <sheet name="CRYSTAL" sheetId="46" r:id="rId28"/>
    <sheet name="DELAN PRO" sheetId="48" r:id="rId29"/>
    <sheet name="DIABLO" sheetId="49" r:id="rId30"/>
    <sheet name="DIADEM XE" sheetId="220" r:id="rId31"/>
    <sheet name="DITHIANON WG" sheetId="52" r:id="rId32"/>
    <sheet name="ELESTEIN" sheetId="367" r:id="rId33"/>
    <sheet name="ELK" sheetId="54" r:id="rId34"/>
    <sheet name="ENERVIN SC" sheetId="212" r:id="rId35"/>
    <sheet name="ENTARGO" sheetId="229" r:id="rId36"/>
    <sheet name="FILAN" sheetId="62" r:id="rId37"/>
    <sheet name="FLEXITY" sheetId="369" r:id="rId38"/>
    <sheet name="FLIGHT" sheetId="64" r:id="rId39"/>
    <sheet name="FLYER" sheetId="287" r:id="rId40"/>
    <sheet name="FLYER 200" sheetId="328" r:id="rId41"/>
    <sheet name="HIGHGATE" sheetId="69" r:id="rId42"/>
    <sheet name="IMTREX" sheetId="73" r:id="rId43"/>
    <sheet name="INVADER" sheetId="74" r:id="rId44"/>
    <sheet name="JUVENTUS" sheetId="315" r:id="rId45"/>
    <sheet name="KATAMARAN" sheetId="80" r:id="rId46"/>
    <sheet name="KATAMARAN TURBO" sheetId="239" r:id="rId47"/>
    <sheet name="KEZURO" sheetId="167" r:id="rId48"/>
    <sheet name="KINTO PLUS" sheetId="216" r:id="rId49"/>
    <sheet name="KUMULUS DF" sheetId="84" r:id="rId50"/>
    <sheet name="LANTERN" sheetId="213" r:id="rId51"/>
    <sheet name="LASER" sheetId="85" r:id="rId52"/>
    <sheet name="LENTYMA XE" sheetId="313" r:id="rId53"/>
    <sheet name="LENVYOR DUO + IMPERIS XE" sheetId="207" r:id="rId54"/>
    <sheet name="LIBRAX" sheetId="86" r:id="rId55"/>
    <sheet name="LIMUS PERFORM + NITROFLO 26N " sheetId="365" r:id="rId56"/>
    <sheet name="LIMUS PERFORM + NITROFLO 30N" sheetId="366" r:id="rId57"/>
    <sheet name="LUXIGARD OPTI" sheetId="353" r:id="rId58"/>
    <sheet name="LUXINUM PLUS + ORIENT" sheetId="335" r:id="rId59"/>
    <sheet name="LUXINUM PLUS + PARADE" sheetId="340" r:id="rId60"/>
    <sheet name="LUXINUM PLUS + PICOMAX" sheetId="338" r:id="rId61"/>
    <sheet name="LUXINUM PLUS + PICONA" sheetId="339" r:id="rId62"/>
    <sheet name="LUXINUM PLUS + PONTOS" sheetId="336" r:id="rId63"/>
    <sheet name="LUXINUM PLUS + QUOTIENT" sheetId="337" r:id="rId64"/>
    <sheet name="LUXINUM PLUS + STOMP AQUA" sheetId="334" r:id="rId65"/>
    <sheet name="LYBRO 200" sheetId="329" r:id="rId66"/>
    <sheet name="MACCANI" sheetId="87" r:id="rId67"/>
    <sheet name="MEDAX MAX" sheetId="90" r:id="rId68"/>
    <sheet name="MIVYTO XE" sheetId="355" r:id="rId69"/>
    <sheet name="MIVYTO XE + LINCANO" sheetId="230" r:id="rId70"/>
    <sheet name="MUNTJAC" sheetId="92" r:id="rId71"/>
    <sheet name="MYRESA + PRIAXOR EC or SYREX" sheetId="208" r:id="rId72"/>
    <sheet name="NEALTA" sheetId="210" r:id="rId73"/>
    <sheet name="NIRVANA" sheetId="95" r:id="rId74"/>
    <sheet name="ORIENT" sheetId="381" r:id="rId75"/>
    <sheet name="PARADE" sheetId="375" r:id="rId76"/>
    <sheet name="PARAAT" sheetId="159" r:id="rId77"/>
    <sheet name="PERCOS" sheetId="105" r:id="rId78"/>
    <sheet name="PERSEUS" sheetId="209" r:id="rId79"/>
    <sheet name="PICOMAX" sheetId="376" r:id="rId80"/>
    <sheet name="PICONA" sheetId="377" r:id="rId81"/>
    <sheet name="PICOPRO" sheetId="378" r:id="rId82"/>
    <sheet name="PICOSTOMP" sheetId="379" r:id="rId83"/>
    <sheet name="PICTOR" sheetId="111" r:id="rId84"/>
    <sheet name="PLATOON" sheetId="330" r:id="rId85"/>
    <sheet name="PLATOON 250" sheetId="291" r:id="rId86"/>
    <sheet name="PONTOS" sheetId="162" r:id="rId87"/>
    <sheet name="PRIAXOR EC" sheetId="115" r:id="rId88"/>
    <sheet name="PRIVEST" sheetId="344" r:id="rId89"/>
    <sheet name="PROVYTO XE" sheetId="324" r:id="rId90"/>
    <sheet name="QUIRINUS" sheetId="153" r:id="rId91"/>
    <sheet name="REGALIS PLUS" sheetId="118" r:id="rId92"/>
    <sheet name="RESPLEND" sheetId="261" r:id="rId93"/>
    <sheet name="RETENGO 200" sheetId="332" r:id="rId94"/>
    <sheet name="REVYDAS" sheetId="346" r:id="rId95"/>
    <sheet name="REVYFLEX" sheetId="364" r:id="rId96"/>
    <sheet name="REVYPRO" sheetId="358" r:id="rId97"/>
    <sheet name="REVYSTAR XE" sheetId="325" r:id="rId98"/>
    <sheet name="RYLOX" sheetId="306" r:id="rId99"/>
    <sheet name="SCALA" sheetId="122" r:id="rId100"/>
    <sheet name="SERCADIS" sheetId="156" r:id="rId101"/>
    <sheet name="SERIFEL" sheetId="215" r:id="rId102"/>
    <sheet name="SERPENT" sheetId="267" r:id="rId103"/>
    <sheet name="SHADOW" sheetId="269" r:id="rId104"/>
    <sheet name="SHEPHERD" sheetId="309" r:id="rId105"/>
    <sheet name="SHOOTER" sheetId="383" r:id="rId106"/>
    <sheet name="SIGNUM" sheetId="126" r:id="rId107"/>
    <sheet name="SORIALE" sheetId="203" r:id="rId108"/>
    <sheet name="SOVORNA" sheetId="356" r:id="rId109"/>
    <sheet name="SPRRINGBOK" sheetId="273" r:id="rId110"/>
    <sheet name="STELYA" sheetId="362" r:id="rId111"/>
    <sheet name="STOMP AQUA" sheetId="211" r:id="rId112"/>
    <sheet name="STOMP 400 SC" sheetId="276" r:id="rId113"/>
    <sheet name="STROBY WG" sheetId="131" r:id="rId114"/>
    <sheet name="SUNORG PRO" sheetId="316" r:id="rId115"/>
    <sheet name="TANARIS" sheetId="151" r:id="rId116"/>
    <sheet name="TECTURA" sheetId="280" r:id="rId117"/>
    <sheet name="TERPAL" sheetId="138" r:id="rId118"/>
    <sheet name="TERRIDAN" sheetId="357" r:id="rId119"/>
    <sheet name="TEVOS" sheetId="345" r:id="rId120"/>
    <sheet name="TOPKAT" sheetId="307" r:id="rId121"/>
    <sheet name="TORRES" sheetId="284" r:id="rId122"/>
    <sheet name="TROOPER" sheetId="384" r:id="rId123"/>
    <sheet name="TUCANA" sheetId="293" r:id="rId124"/>
    <sheet name="VAYO" sheetId="342" r:id="rId125"/>
    <sheet name="VERYDOR XE" sheetId="326" r:id="rId126"/>
    <sheet name="VIVID" sheetId="296" r:id="rId127"/>
    <sheet name="VIVID 200" sheetId="333" r:id="rId128"/>
    <sheet name="VIXEN" sheetId="144" r:id="rId129"/>
    <sheet name="WING-P" sheetId="147" r:id="rId130"/>
    <sheet name="YANILA" sheetId="361" r:id="rId131"/>
    <sheet name="ZAMPRO DM" sheetId="303" r:id="rId132"/>
    <sheet name="FMC SX products read-across" sheetId="168" r:id="rId133"/>
  </sheets>
  <definedNames>
    <definedName name="_xlnm._FilterDatabase" localSheetId="30" hidden="1">'DIADEM XE'!$A$13:$J$136</definedName>
    <definedName name="_xlnm._FilterDatabase" localSheetId="31" hidden="1">'DITHIANON WG'!$B$13:$G$51</definedName>
    <definedName name="_xlnm._FilterDatabase" localSheetId="33" hidden="1">ELK!$A$13:$H$63</definedName>
    <definedName name="_xlnm.Print_Area" localSheetId="20">'3C CHLORMEQUAT 750'!$A$1:$H$473</definedName>
    <definedName name="_xlnm.Print_Area" localSheetId="1">'ADERYA XE'!$A$1:$H$136</definedName>
    <definedName name="_xlnm.Print_Area" localSheetId="2">AGARDIA!$A$1:$H$130</definedName>
    <definedName name="_xlnm.Print_Area" localSheetId="3">ALLSTAR!$A$1:$H$47</definedName>
    <definedName name="_xlnm.Print_Area" localSheetId="4">ARCHITECT!$A$1:$H$82</definedName>
    <definedName name="_xlnm.Print_Area" localSheetId="5">ATTENZO!$A$1:$H$114</definedName>
    <definedName name="_xlnm.Print_Area" localSheetId="6">ATTRAXOR!$A$1:$H$38</definedName>
    <definedName name="_xlnm.Print_Area" localSheetId="7">AUXILIARY!$A$1:$H$70</definedName>
    <definedName name="_xlnm.Print_Area" localSheetId="8">BANASTAR!$A$1:$H$83</definedName>
    <definedName name="_xlnm.Print_Area" localSheetId="9">'BASAGRAN SG'!$A$1:$H$57</definedName>
    <definedName name="_xlnm.Print_Area" localSheetId="10">BELANTY!#REF!</definedName>
    <definedName name="_xlnm.Print_Area" localSheetId="11">BELLIS!$A$1:$H$70</definedName>
    <definedName name="_xlnm.Print_Area" localSheetId="12">BUGLE!$A$1:$H$121</definedName>
    <definedName name="_xlnm.Print_Area" localSheetId="13">'BUTISAN S'!$A$1:$H$81</definedName>
    <definedName name="_xlnm.Print_Area" localSheetId="14">CANOPY!$A$1:$H$378</definedName>
    <definedName name="_xlnm.Print_Area" localSheetId="15">CARAMBA!$A$1:$H$224</definedName>
    <definedName name="_xlnm.Print_Area" localSheetId="16">'CARAMBA 90'!$A$1:$H$127</definedName>
    <definedName name="_xlnm.Print_Area" localSheetId="17">CARYX!$A$1:$H$167</definedName>
    <definedName name="_xlnm.Print_Area" localSheetId="18">CASSIOPEIA!$A$1:$H$60</definedName>
    <definedName name="_xlnm.Print_Area" localSheetId="19">CHARM!$A$1:$H$55</definedName>
    <definedName name="_xlnm.Print_Area" localSheetId="21">CHRONICLE!$A$1:$H$89</definedName>
    <definedName name="_xlnm.Print_Area" localSheetId="22">CLAYMORE!$A$1:$H$145</definedName>
    <definedName name="_xlnm.Print_Area" localSheetId="23">CLERANDA!$A$1:$H$99</definedName>
    <definedName name="_xlnm.Print_Area" localSheetId="24">CLERAVO!$A$1:$H$157</definedName>
    <definedName name="_xlnm.Print_Area" localSheetId="25">COMET!$A$1:$H$176</definedName>
    <definedName name="_xlnm.Print_Area" localSheetId="26">'COMET 200'!$A$1:$H$115</definedName>
    <definedName name="_xlnm.Print_Area" localSheetId="27">CRYSTAL!$A$1:$H$88</definedName>
    <definedName name="_xlnm.Print_Area" localSheetId="28">'DELAN PRO'!$A$1:$H$76</definedName>
    <definedName name="_xlnm.Print_Area" localSheetId="29">DIABLO!$A$1:$H$103</definedName>
    <definedName name="_xlnm.Print_Area" localSheetId="30">'DIADEM XE'!$A$1:$H$180</definedName>
    <definedName name="_xlnm.Print_Area" localSheetId="31">'DITHIANON WG'!$A$1:$H$99</definedName>
    <definedName name="_xlnm.Print_Area" localSheetId="32">ELESTEIN!$A$1:$H$161</definedName>
    <definedName name="_xlnm.Print_Area" localSheetId="33">ELK!$A$1:$H$108</definedName>
    <definedName name="_xlnm.Print_Area" localSheetId="34">'ENERVIN SC'!$A$1:$H$129</definedName>
    <definedName name="_xlnm.Print_Area" localSheetId="35">ENTARGO!$A$1:$H$153</definedName>
    <definedName name="_xlnm.Print_Area" localSheetId="36">FILAN!$A$1:$H$71</definedName>
    <definedName name="_xlnm.Print_Area" localSheetId="37">FLEXITY!$A$1:$H$114</definedName>
    <definedName name="_xlnm.Print_Area" localSheetId="38">FLIGHT!$A$1:$H$71</definedName>
    <definedName name="_xlnm.Print_Area" localSheetId="39">FLYER!$A$1:$H$177</definedName>
    <definedName name="_xlnm.Print_Area" localSheetId="40">'FLYER 200'!$A$1:$H$114</definedName>
    <definedName name="_xlnm.Print_Area" localSheetId="132">'FMC SX products read-across'!$A$1:$L$27</definedName>
    <definedName name="_xlnm.Print_Area" localSheetId="41">HIGHGATE!$A$1:$H$86</definedName>
    <definedName name="_xlnm.Print_Area" localSheetId="42">IMTREX!$A$1:$H$166</definedName>
    <definedName name="_xlnm.Print_Area" localSheetId="43">INVADER!$A$1:$H$110</definedName>
    <definedName name="_xlnm.Print_Area" localSheetId="44">JUVENTUS!$A$1:$H$127</definedName>
    <definedName name="_xlnm.Print_Area" localSheetId="45">KATAMARAN!$A$1:$H$97</definedName>
    <definedName name="_xlnm.Print_Area" localSheetId="46">'KATAMARAN TURBO'!$A$1:$H$108</definedName>
    <definedName name="_xlnm.Print_Area" localSheetId="47">KEZURO!$A$1:$H$49</definedName>
    <definedName name="_xlnm.Print_Area" localSheetId="48">'KINTO PLUS'!$A$1:$H$38</definedName>
    <definedName name="_xlnm.Print_Area" localSheetId="49">'KUMULUS DF'!$A$1:$H$49</definedName>
    <definedName name="_xlnm.Print_Area" localSheetId="50">LANTERN!$A$1:$H$157</definedName>
    <definedName name="_xlnm.Print_Area" localSheetId="51">LASER!$A$1:$H$208</definedName>
    <definedName name="_xlnm.Print_Area" localSheetId="52">'LENTYMA XE'!$A$1:$H$142</definedName>
    <definedName name="_xlnm.Print_Area" localSheetId="53">'LENVYOR DUO + IMPERIS XE'!$A$1:$H$66</definedName>
    <definedName name="_xlnm.Print_Area" localSheetId="54">LIBRAX!$A$1:$H$90</definedName>
    <definedName name="_xlnm.Print_Area" localSheetId="55">'LIMUS PERFORM + NITROFLO 26N '!$A$1:$H$49</definedName>
    <definedName name="_xlnm.Print_Area" localSheetId="56">'LIMUS PERFORM + NITROFLO 30N'!$A$1:$H$50</definedName>
    <definedName name="_xlnm.Print_Area" localSheetId="57">'LUXIGARD OPTI'!$A$1:$H$126</definedName>
    <definedName name="_xlnm.Print_Area" localSheetId="58">'LUXINUM PLUS + ORIENT'!$A$1:$H$51</definedName>
    <definedName name="_xlnm.Print_Area" localSheetId="59">'LUXINUM PLUS + PARADE'!$A$1:$H$107</definedName>
    <definedName name="_xlnm.Print_Area" localSheetId="60">'LUXINUM PLUS + PICOMAX'!$A$1:$H$108</definedName>
    <definedName name="_xlnm.Print_Area" localSheetId="61">'LUXINUM PLUS + PICONA'!$A$1:$H$106</definedName>
    <definedName name="_xlnm.Print_Area" localSheetId="62">'LUXINUM PLUS + PONTOS'!$A$1:$H$69</definedName>
    <definedName name="_xlnm.Print_Area" localSheetId="63">'LUXINUM PLUS + QUOTIENT'!$A$1:$H$222</definedName>
    <definedName name="_xlnm.Print_Area" localSheetId="64">'LUXINUM PLUS + STOMP AQUA'!$A$1:$H$155</definedName>
    <definedName name="_xlnm.Print_Area" localSheetId="65">'LYBRO 200'!$A$1:$H$114</definedName>
    <definedName name="_xlnm.Print_Area" localSheetId="66">MACCANI!$A$1:$H$78</definedName>
    <definedName name="_xlnm.Print_Area" localSheetId="67">'MEDAX MAX'!$A$1:$H$278</definedName>
    <definedName name="_xlnm.Print_Area" localSheetId="68">'MIVYTO XE'!$A$1:$H$174</definedName>
    <definedName name="_xlnm.Print_Area" localSheetId="69">'MIVYTO XE + LINCANO'!$A$1:$H$67</definedName>
    <definedName name="_xlnm.Print_Area" localSheetId="0">'MIXING ORDER'!$A$1:$V$20</definedName>
    <definedName name="_xlnm.Print_Area" localSheetId="70">MUNTJAC!$A$1:$H$76</definedName>
    <definedName name="_xlnm.Print_Area" localSheetId="71">'MYRESA + PRIAXOR EC or SYREX'!$A$1:$H$138</definedName>
    <definedName name="_xlnm.Print_Area" localSheetId="72">NEALTA!$A$1:$H$45</definedName>
    <definedName name="_xlnm.Print_Area" localSheetId="73">NIRVANA!$A$1:$H$77</definedName>
    <definedName name="_xlnm.Print_Area" localSheetId="74">ORIENT!$A$1:$H$71</definedName>
    <definedName name="_xlnm.Print_Area" localSheetId="76">PARAAT!$A$1:$H$37</definedName>
    <definedName name="_xlnm.Print_Area" localSheetId="75">PARADE!$A$1:$H$90</definedName>
    <definedName name="_xlnm.Print_Area" localSheetId="77">PERCOS!$A$1:$H$119</definedName>
    <definedName name="_xlnm.Print_Area" localSheetId="78">PERSEUS!$A$1:$H$59</definedName>
    <definedName name="_xlnm.Print_Area" localSheetId="79">PICOMAX!$A$1:$H$90</definedName>
    <definedName name="_xlnm.Print_Area" localSheetId="80">PICONA!$A$1:$H$90</definedName>
    <definedName name="_xlnm.Print_Area" localSheetId="81">PICOPRO!$A$1:$H$90</definedName>
    <definedName name="_xlnm.Print_Area" localSheetId="82">PICOSTOMP!$A$1:$H$90</definedName>
    <definedName name="_xlnm.Print_Area" localSheetId="83">PICTOR!$A$1:$H$96</definedName>
    <definedName name="_xlnm.Print_Area" localSheetId="84">PLATOON!$A$1:$H$100</definedName>
    <definedName name="_xlnm.Print_Area" localSheetId="85">'PLATOON 250'!$A$1:$H$177</definedName>
    <definedName name="_xlnm.Print_Area" localSheetId="86">PONTOS!$A$1:$H$95</definedName>
    <definedName name="_xlnm.Print_Area" localSheetId="87">'PRIAXOR EC'!$A$1:$H$153</definedName>
    <definedName name="_xlnm.Print_Area" localSheetId="88">PRIVEST!$A$1:$H$114</definedName>
    <definedName name="_xlnm.Print_Area" localSheetId="89">'PROVYTO XE'!$A$1:$H$180</definedName>
    <definedName name="_xlnm.Print_Area" localSheetId="90">QUIRINUS!$A$1:$H$156</definedName>
    <definedName name="_xlnm.Print_Area" localSheetId="91">'REGALIS PLUS'!$A$1:$H$50</definedName>
    <definedName name="_xlnm.Print_Area" localSheetId="92">RESPLEND!$A$1:$H$119</definedName>
    <definedName name="_xlnm.Print_Area" localSheetId="93">'RETENGO 200'!$A$1:$H$114</definedName>
    <definedName name="_xlnm.Print_Area" localSheetId="94">REVYDAS!$A$1:$H$77</definedName>
    <definedName name="_xlnm.Print_Area" localSheetId="95">REVYFLEX!$A$1:$H$64</definedName>
    <definedName name="_xlnm.Print_Area" localSheetId="96">REVYPRO!$A$1:$H$954</definedName>
    <definedName name="_xlnm.Print_Area" localSheetId="97">'REVYSTAR XE'!$A$1:$H$183</definedName>
    <definedName name="_xlnm.Print_Area" localSheetId="98">RYLOX!$A$1:$H$184</definedName>
    <definedName name="_xlnm.Print_Area" localSheetId="99">SCALA!$A$1:$H$76</definedName>
    <definedName name="_xlnm.Print_Area" localSheetId="100">SERCADIS!$A$1:$H$69</definedName>
    <definedName name="_xlnm.Print_Area" localSheetId="101">SERIFEL!$A$1:$H$38</definedName>
    <definedName name="_xlnm.Print_Area" localSheetId="102">SERPENT!$A$1:$H$153</definedName>
    <definedName name="_xlnm.Print_Area" localSheetId="103">SHADOW!$A$1:$H$107</definedName>
    <definedName name="_xlnm.Print_Area" localSheetId="104">SHEPHERD!$A$1:$H$82</definedName>
    <definedName name="_xlnm.Print_Area" localSheetId="105">SHOOTER!$A$1:$H$88</definedName>
    <definedName name="_xlnm.Print_Area" localSheetId="106">SIGNUM!$A$1:$H$162</definedName>
    <definedName name="_xlnm.Print_Area" localSheetId="107">SORIALE!$A$1:$J$56</definedName>
    <definedName name="_xlnm.Print_Area" localSheetId="108">SOVORNA!$A$1:$H$218</definedName>
    <definedName name="_xlnm.Print_Area" localSheetId="109">SPRRINGBOK!$A$1:$H$76</definedName>
    <definedName name="_xlnm.Print_Area" localSheetId="110">STELYA!$A$1:$H$300</definedName>
    <definedName name="_xlnm.Print_Area" localSheetId="112">'STOMP 400 SC'!$A$1:$H$145</definedName>
    <definedName name="_xlnm.Print_Area" localSheetId="111">'STOMP AQUA'!$A$1:$H$101</definedName>
    <definedName name="_xlnm.Print_Area" localSheetId="113">'STROBY WG'!$A$1:$H$80</definedName>
    <definedName name="_xlnm.Print_Area" localSheetId="114">'SUNORG PRO'!$A$1:$H$127</definedName>
    <definedName name="_xlnm.Print_Area" localSheetId="115">TANARIS!$A$1:$H$152</definedName>
    <definedName name="_xlnm.Print_Area" localSheetId="116">TECTURA!$A$1:$H$86</definedName>
    <definedName name="_xlnm.Print_Area" localSheetId="117">TERPAL!$A$1:$H$125</definedName>
    <definedName name="_xlnm.Print_Area" localSheetId="118">TERRIDAN!$A$1:$H$219</definedName>
    <definedName name="_xlnm.Print_Area" localSheetId="119">TEVOS!$A$1:$H$153</definedName>
    <definedName name="_xlnm.Print_Area" localSheetId="120">TOPKAT!$A$1:$H$152</definedName>
    <definedName name="_xlnm.Print_Area" localSheetId="121">TORRES!$A$1:$H$145</definedName>
    <definedName name="_xlnm.Print_Area" localSheetId="122">TROOPER!$A$1:$H$88</definedName>
    <definedName name="_xlnm.Print_Area" localSheetId="123">TUCANA!$A$1:$H$191</definedName>
    <definedName name="_xlnm.Print_Area" localSheetId="124">VAYO!$A$1:$H$66</definedName>
    <definedName name="_xlnm.Print_Area" localSheetId="125">'VERYDOR XE'!$A$1:$H$180</definedName>
    <definedName name="_xlnm.Print_Area" localSheetId="126">VIVID!$A$1:$H$191</definedName>
    <definedName name="_xlnm.Print_Area" localSheetId="127">'VIVID 200'!$A$1:$H$116</definedName>
    <definedName name="_xlnm.Print_Area" localSheetId="128">VIXEN!$A$1:$H$53</definedName>
    <definedName name="_xlnm.Print_Area" localSheetId="129">'WING-P'!$A$1:$H$57</definedName>
    <definedName name="_xlnm.Print_Area" localSheetId="130">YANILA!$A$1:$H$409</definedName>
    <definedName name="_xlnm.Print_Area" localSheetId="131">'ZAMPRO DM'!$A$1:$H$119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7" i="384" l="1"/>
  <c r="F87" i="384"/>
  <c r="E87" i="384"/>
  <c r="D87" i="384"/>
  <c r="C87" i="384"/>
  <c r="B87" i="384"/>
  <c r="G85" i="384"/>
  <c r="F85" i="384"/>
  <c r="E85" i="384"/>
  <c r="D85" i="384"/>
  <c r="C85" i="384"/>
  <c r="B85" i="384"/>
  <c r="G84" i="384"/>
  <c r="F84" i="384"/>
  <c r="E84" i="384"/>
  <c r="D84" i="384"/>
  <c r="C84" i="384"/>
  <c r="B84" i="384"/>
  <c r="B82" i="384"/>
  <c r="B81" i="384"/>
  <c r="B80" i="384"/>
  <c r="B78" i="384"/>
  <c r="B77" i="384"/>
  <c r="B75" i="384"/>
  <c r="B74" i="384"/>
  <c r="B73" i="384"/>
  <c r="B72" i="384"/>
  <c r="B71" i="384"/>
  <c r="B70" i="384"/>
  <c r="F68" i="384"/>
  <c r="E68" i="384"/>
  <c r="D68" i="384"/>
  <c r="C68" i="384"/>
  <c r="B68" i="384"/>
  <c r="B67" i="384"/>
  <c r="F65" i="384"/>
  <c r="E65" i="384"/>
  <c r="D65" i="384"/>
  <c r="C65" i="384"/>
  <c r="B65" i="384"/>
  <c r="F64" i="384"/>
  <c r="E64" i="384"/>
  <c r="D64" i="384"/>
  <c r="C64" i="384"/>
  <c r="B64" i="384"/>
  <c r="F63" i="384"/>
  <c r="E63" i="384"/>
  <c r="D63" i="384"/>
  <c r="C63" i="384"/>
  <c r="B63" i="384"/>
  <c r="F62" i="384"/>
  <c r="E62" i="384"/>
  <c r="D62" i="384"/>
  <c r="C62" i="384"/>
  <c r="B62" i="384"/>
  <c r="F61" i="384"/>
  <c r="E61" i="384"/>
  <c r="D61" i="384"/>
  <c r="C61" i="384"/>
  <c r="B61" i="384"/>
  <c r="F60" i="384"/>
  <c r="E60" i="384"/>
  <c r="D60" i="384"/>
  <c r="C60" i="384"/>
  <c r="B60" i="384"/>
  <c r="F59" i="384"/>
  <c r="E59" i="384"/>
  <c r="D59" i="384"/>
  <c r="C59" i="384"/>
  <c r="B59" i="384"/>
  <c r="F58" i="384"/>
  <c r="E58" i="384"/>
  <c r="D58" i="384"/>
  <c r="C58" i="384"/>
  <c r="B58" i="384"/>
  <c r="F57" i="384"/>
  <c r="E57" i="384"/>
  <c r="D57" i="384"/>
  <c r="C57" i="384"/>
  <c r="B57" i="384"/>
  <c r="F56" i="384"/>
  <c r="E56" i="384"/>
  <c r="D56" i="384"/>
  <c r="C56" i="384"/>
  <c r="B56" i="384"/>
  <c r="F55" i="384"/>
  <c r="E55" i="384"/>
  <c r="D55" i="384"/>
  <c r="C55" i="384"/>
  <c r="B55" i="384"/>
  <c r="F54" i="384"/>
  <c r="E54" i="384"/>
  <c r="D54" i="384"/>
  <c r="C54" i="384"/>
  <c r="B54" i="384"/>
  <c r="F53" i="384"/>
  <c r="E53" i="384"/>
  <c r="D53" i="384"/>
  <c r="C53" i="384"/>
  <c r="B53" i="384"/>
  <c r="F52" i="384"/>
  <c r="E52" i="384"/>
  <c r="D52" i="384"/>
  <c r="C52" i="384"/>
  <c r="B52" i="384"/>
  <c r="F51" i="384"/>
  <c r="E51" i="384"/>
  <c r="D51" i="384"/>
  <c r="C51" i="384"/>
  <c r="B51" i="384"/>
  <c r="F50" i="384"/>
  <c r="E50" i="384"/>
  <c r="D50" i="384"/>
  <c r="C50" i="384"/>
  <c r="B50" i="384"/>
  <c r="F49" i="384"/>
  <c r="E49" i="384"/>
  <c r="D49" i="384"/>
  <c r="C49" i="384"/>
  <c r="B49" i="384"/>
  <c r="F48" i="384"/>
  <c r="E48" i="384"/>
  <c r="D48" i="384"/>
  <c r="C48" i="384"/>
  <c r="B48" i="384"/>
  <c r="F47" i="384"/>
  <c r="E47" i="384"/>
  <c r="D47" i="384"/>
  <c r="C47" i="384"/>
  <c r="B47" i="384"/>
  <c r="F46" i="384"/>
  <c r="E46" i="384"/>
  <c r="D46" i="384"/>
  <c r="C46" i="384"/>
  <c r="B46" i="384"/>
  <c r="F45" i="384"/>
  <c r="E45" i="384"/>
  <c r="D45" i="384"/>
  <c r="C45" i="384"/>
  <c r="B45" i="384"/>
  <c r="F44" i="384"/>
  <c r="E44" i="384"/>
  <c r="D44" i="384"/>
  <c r="C44" i="384"/>
  <c r="B44" i="384"/>
  <c r="F43" i="384"/>
  <c r="E43" i="384"/>
  <c r="D43" i="384"/>
  <c r="C43" i="384"/>
  <c r="B43" i="384"/>
  <c r="F42" i="384"/>
  <c r="E42" i="384"/>
  <c r="D42" i="384"/>
  <c r="C42" i="384"/>
  <c r="B42" i="384"/>
  <c r="F41" i="384"/>
  <c r="E41" i="384"/>
  <c r="D41" i="384"/>
  <c r="C41" i="384"/>
  <c r="B41" i="384"/>
  <c r="F40" i="384"/>
  <c r="E40" i="384"/>
  <c r="D40" i="384"/>
  <c r="C40" i="384"/>
  <c r="B40" i="384"/>
  <c r="F39" i="384"/>
  <c r="E39" i="384"/>
  <c r="D39" i="384"/>
  <c r="C39" i="384"/>
  <c r="B39" i="384"/>
  <c r="F38" i="384"/>
  <c r="E38" i="384"/>
  <c r="D38" i="384"/>
  <c r="C38" i="384"/>
  <c r="B38" i="384"/>
  <c r="F37" i="384"/>
  <c r="E37" i="384"/>
  <c r="D37" i="384"/>
  <c r="C37" i="384"/>
  <c r="B37" i="384"/>
  <c r="F36" i="384"/>
  <c r="E36" i="384"/>
  <c r="D36" i="384"/>
  <c r="C36" i="384"/>
  <c r="B36" i="384"/>
  <c r="F35" i="384"/>
  <c r="E35" i="384"/>
  <c r="D35" i="384"/>
  <c r="C35" i="384"/>
  <c r="B35" i="384"/>
  <c r="F34" i="384"/>
  <c r="E34" i="384"/>
  <c r="D34" i="384"/>
  <c r="C34" i="384"/>
  <c r="B34" i="384"/>
  <c r="F33" i="384"/>
  <c r="E33" i="384"/>
  <c r="D33" i="384"/>
  <c r="C33" i="384"/>
  <c r="B33" i="384"/>
  <c r="F32" i="384"/>
  <c r="E32" i="384"/>
  <c r="D32" i="384"/>
  <c r="C32" i="384"/>
  <c r="B32" i="384"/>
  <c r="F31" i="384"/>
  <c r="E31" i="384"/>
  <c r="D31" i="384"/>
  <c r="C31" i="384"/>
  <c r="B31" i="384"/>
  <c r="F30" i="384"/>
  <c r="E30" i="384"/>
  <c r="D30" i="384"/>
  <c r="C30" i="384"/>
  <c r="B30" i="384"/>
  <c r="F29" i="384"/>
  <c r="E29" i="384"/>
  <c r="D29" i="384"/>
  <c r="C29" i="384"/>
  <c r="B29" i="384"/>
  <c r="F28" i="384"/>
  <c r="E28" i="384"/>
  <c r="D28" i="384"/>
  <c r="C28" i="384"/>
  <c r="B28" i="384"/>
  <c r="F27" i="384"/>
  <c r="E27" i="384"/>
  <c r="D27" i="384"/>
  <c r="C27" i="384"/>
  <c r="B27" i="384"/>
  <c r="F26" i="384"/>
  <c r="E26" i="384"/>
  <c r="D26" i="384"/>
  <c r="C26" i="384"/>
  <c r="B26" i="384"/>
  <c r="F25" i="384"/>
  <c r="E25" i="384"/>
  <c r="D25" i="384"/>
  <c r="C25" i="384"/>
  <c r="B25" i="384"/>
  <c r="F24" i="384"/>
  <c r="E24" i="384"/>
  <c r="D24" i="384"/>
  <c r="C24" i="384"/>
  <c r="B24" i="384"/>
  <c r="F23" i="384"/>
  <c r="E23" i="384"/>
  <c r="D23" i="384"/>
  <c r="C23" i="384"/>
  <c r="B23" i="384"/>
  <c r="F22" i="384"/>
  <c r="E22" i="384"/>
  <c r="D22" i="384"/>
  <c r="C22" i="384"/>
  <c r="B22" i="384"/>
  <c r="F21" i="384"/>
  <c r="E21" i="384"/>
  <c r="D21" i="384"/>
  <c r="C21" i="384"/>
  <c r="B21" i="384"/>
  <c r="F20" i="384"/>
  <c r="E20" i="384"/>
  <c r="D20" i="384"/>
  <c r="C20" i="384"/>
  <c r="B20" i="384"/>
  <c r="F19" i="384"/>
  <c r="E19" i="384"/>
  <c r="D19" i="384"/>
  <c r="C19" i="384"/>
  <c r="B19" i="384"/>
  <c r="F18" i="384"/>
  <c r="E18" i="384"/>
  <c r="D18" i="384"/>
  <c r="C18" i="384"/>
  <c r="B18" i="384"/>
  <c r="F17" i="384"/>
  <c r="E17" i="384"/>
  <c r="D17" i="384"/>
  <c r="C17" i="384"/>
  <c r="B17" i="384"/>
  <c r="F16" i="384"/>
  <c r="E16" i="384"/>
  <c r="D16" i="384"/>
  <c r="C16" i="384"/>
  <c r="B16" i="384"/>
  <c r="F15" i="384"/>
  <c r="E15" i="384"/>
  <c r="D15" i="384"/>
  <c r="C15" i="384"/>
  <c r="B15" i="384"/>
  <c r="F14" i="384"/>
  <c r="E14" i="384"/>
  <c r="D14" i="384"/>
  <c r="C14" i="384"/>
  <c r="B14" i="384"/>
  <c r="F13" i="384"/>
  <c r="E13" i="384"/>
  <c r="D13" i="384"/>
  <c r="C13" i="384"/>
  <c r="B13" i="384"/>
  <c r="B8" i="384"/>
  <c r="B7" i="384"/>
  <c r="B6" i="384"/>
  <c r="B5" i="384"/>
  <c r="G3" i="384"/>
  <c r="F3" i="384"/>
  <c r="E3" i="384"/>
  <c r="D3" i="384"/>
  <c r="C3" i="384"/>
  <c r="B3" i="384"/>
  <c r="G2" i="384"/>
  <c r="F2" i="384"/>
  <c r="E2" i="384"/>
  <c r="D2" i="384"/>
  <c r="C2" i="384"/>
  <c r="G2" i="383"/>
  <c r="G3" i="383"/>
  <c r="G84" i="383"/>
  <c r="G85" i="383"/>
  <c r="G87" i="383"/>
  <c r="F87" i="383"/>
  <c r="E87" i="383"/>
  <c r="D87" i="383"/>
  <c r="C87" i="383"/>
  <c r="B87" i="383"/>
  <c r="F85" i="383"/>
  <c r="E85" i="383"/>
  <c r="D85" i="383"/>
  <c r="C85" i="383"/>
  <c r="B85" i="383"/>
  <c r="F84" i="383"/>
  <c r="E84" i="383"/>
  <c r="D84" i="383"/>
  <c r="C84" i="383"/>
  <c r="B84" i="383"/>
  <c r="B82" i="383"/>
  <c r="B81" i="383"/>
  <c r="B80" i="383"/>
  <c r="B78" i="383"/>
  <c r="B77" i="383"/>
  <c r="B75" i="383"/>
  <c r="B74" i="383"/>
  <c r="B73" i="383"/>
  <c r="B72" i="383"/>
  <c r="B71" i="383"/>
  <c r="B70" i="383"/>
  <c r="F68" i="383"/>
  <c r="E68" i="383"/>
  <c r="D68" i="383"/>
  <c r="C68" i="383"/>
  <c r="B68" i="383"/>
  <c r="B67" i="383"/>
  <c r="F65" i="383"/>
  <c r="E65" i="383"/>
  <c r="D65" i="383"/>
  <c r="C65" i="383"/>
  <c r="B65" i="383"/>
  <c r="F64" i="383"/>
  <c r="E64" i="383"/>
  <c r="D64" i="383"/>
  <c r="C64" i="383"/>
  <c r="B64" i="383"/>
  <c r="F63" i="383"/>
  <c r="E63" i="383"/>
  <c r="D63" i="383"/>
  <c r="C63" i="383"/>
  <c r="B63" i="383"/>
  <c r="F62" i="383"/>
  <c r="E62" i="383"/>
  <c r="D62" i="383"/>
  <c r="C62" i="383"/>
  <c r="B62" i="383"/>
  <c r="F61" i="383"/>
  <c r="E61" i="383"/>
  <c r="D61" i="383"/>
  <c r="C61" i="383"/>
  <c r="B61" i="383"/>
  <c r="F60" i="383"/>
  <c r="E60" i="383"/>
  <c r="D60" i="383"/>
  <c r="C60" i="383"/>
  <c r="B60" i="383"/>
  <c r="F59" i="383"/>
  <c r="E59" i="383"/>
  <c r="D59" i="383"/>
  <c r="C59" i="383"/>
  <c r="B59" i="383"/>
  <c r="F58" i="383"/>
  <c r="E58" i="383"/>
  <c r="D58" i="383"/>
  <c r="C58" i="383"/>
  <c r="B58" i="383"/>
  <c r="F57" i="383"/>
  <c r="E57" i="383"/>
  <c r="D57" i="383"/>
  <c r="C57" i="383"/>
  <c r="B57" i="383"/>
  <c r="F56" i="383"/>
  <c r="E56" i="383"/>
  <c r="D56" i="383"/>
  <c r="C56" i="383"/>
  <c r="B56" i="383"/>
  <c r="F55" i="383"/>
  <c r="E55" i="383"/>
  <c r="D55" i="383"/>
  <c r="C55" i="383"/>
  <c r="B55" i="383"/>
  <c r="F54" i="383"/>
  <c r="E54" i="383"/>
  <c r="D54" i="383"/>
  <c r="C54" i="383"/>
  <c r="B54" i="383"/>
  <c r="F53" i="383"/>
  <c r="E53" i="383"/>
  <c r="D53" i="383"/>
  <c r="C53" i="383"/>
  <c r="B53" i="383"/>
  <c r="F52" i="383"/>
  <c r="E52" i="383"/>
  <c r="D52" i="383"/>
  <c r="C52" i="383"/>
  <c r="B52" i="383"/>
  <c r="F51" i="383"/>
  <c r="E51" i="383"/>
  <c r="D51" i="383"/>
  <c r="C51" i="383"/>
  <c r="B51" i="383"/>
  <c r="F50" i="383"/>
  <c r="E50" i="383"/>
  <c r="D50" i="383"/>
  <c r="C50" i="383"/>
  <c r="B50" i="383"/>
  <c r="F49" i="383"/>
  <c r="E49" i="383"/>
  <c r="D49" i="383"/>
  <c r="C49" i="383"/>
  <c r="B49" i="383"/>
  <c r="F48" i="383"/>
  <c r="E48" i="383"/>
  <c r="D48" i="383"/>
  <c r="C48" i="383"/>
  <c r="B48" i="383"/>
  <c r="F47" i="383"/>
  <c r="E47" i="383"/>
  <c r="D47" i="383"/>
  <c r="C47" i="383"/>
  <c r="B47" i="383"/>
  <c r="F46" i="383"/>
  <c r="E46" i="383"/>
  <c r="D46" i="383"/>
  <c r="C46" i="383"/>
  <c r="B46" i="383"/>
  <c r="F45" i="383"/>
  <c r="E45" i="383"/>
  <c r="D45" i="383"/>
  <c r="C45" i="383"/>
  <c r="B45" i="383"/>
  <c r="F44" i="383"/>
  <c r="E44" i="383"/>
  <c r="D44" i="383"/>
  <c r="C44" i="383"/>
  <c r="B44" i="383"/>
  <c r="F43" i="383"/>
  <c r="E43" i="383"/>
  <c r="D43" i="383"/>
  <c r="C43" i="383"/>
  <c r="B43" i="383"/>
  <c r="F42" i="383"/>
  <c r="E42" i="383"/>
  <c r="D42" i="383"/>
  <c r="C42" i="383"/>
  <c r="B42" i="383"/>
  <c r="F41" i="383"/>
  <c r="E41" i="383"/>
  <c r="D41" i="383"/>
  <c r="C41" i="383"/>
  <c r="B41" i="383"/>
  <c r="F40" i="383"/>
  <c r="E40" i="383"/>
  <c r="D40" i="383"/>
  <c r="C40" i="383"/>
  <c r="B40" i="383"/>
  <c r="F39" i="383"/>
  <c r="E39" i="383"/>
  <c r="D39" i="383"/>
  <c r="C39" i="383"/>
  <c r="B39" i="383"/>
  <c r="F38" i="383"/>
  <c r="E38" i="383"/>
  <c r="D38" i="383"/>
  <c r="C38" i="383"/>
  <c r="B38" i="383"/>
  <c r="F37" i="383"/>
  <c r="E37" i="383"/>
  <c r="D37" i="383"/>
  <c r="C37" i="383"/>
  <c r="B37" i="383"/>
  <c r="F36" i="383"/>
  <c r="E36" i="383"/>
  <c r="D36" i="383"/>
  <c r="C36" i="383"/>
  <c r="B36" i="383"/>
  <c r="F35" i="383"/>
  <c r="E35" i="383"/>
  <c r="D35" i="383"/>
  <c r="C35" i="383"/>
  <c r="B35" i="383"/>
  <c r="F34" i="383"/>
  <c r="E34" i="383"/>
  <c r="D34" i="383"/>
  <c r="C34" i="383"/>
  <c r="B34" i="383"/>
  <c r="F33" i="383"/>
  <c r="E33" i="383"/>
  <c r="D33" i="383"/>
  <c r="C33" i="383"/>
  <c r="B33" i="383"/>
  <c r="F32" i="383"/>
  <c r="E32" i="383"/>
  <c r="D32" i="383"/>
  <c r="C32" i="383"/>
  <c r="B32" i="383"/>
  <c r="F31" i="383"/>
  <c r="E31" i="383"/>
  <c r="D31" i="383"/>
  <c r="C31" i="383"/>
  <c r="B31" i="383"/>
  <c r="F30" i="383"/>
  <c r="E30" i="383"/>
  <c r="D30" i="383"/>
  <c r="C30" i="383"/>
  <c r="B30" i="383"/>
  <c r="F29" i="383"/>
  <c r="E29" i="383"/>
  <c r="D29" i="383"/>
  <c r="C29" i="383"/>
  <c r="B29" i="383"/>
  <c r="F28" i="383"/>
  <c r="E28" i="383"/>
  <c r="D28" i="383"/>
  <c r="C28" i="383"/>
  <c r="B28" i="383"/>
  <c r="F27" i="383"/>
  <c r="E27" i="383"/>
  <c r="D27" i="383"/>
  <c r="C27" i="383"/>
  <c r="B27" i="383"/>
  <c r="F26" i="383"/>
  <c r="E26" i="383"/>
  <c r="D26" i="383"/>
  <c r="C26" i="383"/>
  <c r="B26" i="383"/>
  <c r="F25" i="383"/>
  <c r="E25" i="383"/>
  <c r="D25" i="383"/>
  <c r="C25" i="383"/>
  <c r="B25" i="383"/>
  <c r="F24" i="383"/>
  <c r="E24" i="383"/>
  <c r="D24" i="383"/>
  <c r="C24" i="383"/>
  <c r="B24" i="383"/>
  <c r="F23" i="383"/>
  <c r="E23" i="383"/>
  <c r="D23" i="383"/>
  <c r="C23" i="383"/>
  <c r="B23" i="383"/>
  <c r="F22" i="383"/>
  <c r="E22" i="383"/>
  <c r="D22" i="383"/>
  <c r="C22" i="383"/>
  <c r="B22" i="383"/>
  <c r="F21" i="383"/>
  <c r="E21" i="383"/>
  <c r="D21" i="383"/>
  <c r="C21" i="383"/>
  <c r="B21" i="383"/>
  <c r="F20" i="383"/>
  <c r="E20" i="383"/>
  <c r="D20" i="383"/>
  <c r="C20" i="383"/>
  <c r="B20" i="383"/>
  <c r="F19" i="383"/>
  <c r="E19" i="383"/>
  <c r="D19" i="383"/>
  <c r="C19" i="383"/>
  <c r="B19" i="383"/>
  <c r="F18" i="383"/>
  <c r="E18" i="383"/>
  <c r="D18" i="383"/>
  <c r="C18" i="383"/>
  <c r="B18" i="383"/>
  <c r="F17" i="383"/>
  <c r="E17" i="383"/>
  <c r="D17" i="383"/>
  <c r="C17" i="383"/>
  <c r="B17" i="383"/>
  <c r="F16" i="383"/>
  <c r="E16" i="383"/>
  <c r="D16" i="383"/>
  <c r="C16" i="383"/>
  <c r="B16" i="383"/>
  <c r="F15" i="383"/>
  <c r="E15" i="383"/>
  <c r="D15" i="383"/>
  <c r="C15" i="383"/>
  <c r="B15" i="383"/>
  <c r="F14" i="383"/>
  <c r="E14" i="383"/>
  <c r="D14" i="383"/>
  <c r="C14" i="383"/>
  <c r="B14" i="383"/>
  <c r="F13" i="383"/>
  <c r="E13" i="383"/>
  <c r="D13" i="383"/>
  <c r="C13" i="383"/>
  <c r="B13" i="383"/>
  <c r="B8" i="383"/>
  <c r="B7" i="383"/>
  <c r="B6" i="383"/>
  <c r="B5" i="383"/>
  <c r="F3" i="383"/>
  <c r="E3" i="383"/>
  <c r="D3" i="383"/>
  <c r="C3" i="383"/>
  <c r="B3" i="383"/>
  <c r="F2" i="383"/>
  <c r="E2" i="383"/>
  <c r="D2" i="383"/>
  <c r="C2" i="383"/>
  <c r="G2" i="381"/>
  <c r="G3" i="381"/>
  <c r="G67" i="381"/>
  <c r="G68" i="381"/>
  <c r="G70" i="381"/>
  <c r="F70" i="381"/>
  <c r="E70" i="381"/>
  <c r="D70" i="381"/>
  <c r="C70" i="381"/>
  <c r="B70" i="381"/>
  <c r="F68" i="381"/>
  <c r="E68" i="381"/>
  <c r="D68" i="381"/>
  <c r="C68" i="381"/>
  <c r="B68" i="381"/>
  <c r="F67" i="381"/>
  <c r="E67" i="381"/>
  <c r="D67" i="381"/>
  <c r="C67" i="381"/>
  <c r="B67" i="381"/>
  <c r="B65" i="381"/>
  <c r="B64" i="381"/>
  <c r="B63" i="381"/>
  <c r="B61" i="381"/>
  <c r="B60" i="381"/>
  <c r="B58" i="381"/>
  <c r="B57" i="381"/>
  <c r="B56" i="381"/>
  <c r="B55" i="381"/>
  <c r="B54" i="381"/>
  <c r="B53" i="381"/>
  <c r="F51" i="381"/>
  <c r="E51" i="381"/>
  <c r="D51" i="381"/>
  <c r="C51" i="381"/>
  <c r="B51" i="381"/>
  <c r="F50" i="381"/>
  <c r="E50" i="381"/>
  <c r="D50" i="381"/>
  <c r="C50" i="381"/>
  <c r="B50" i="381"/>
  <c r="F49" i="381"/>
  <c r="E49" i="381"/>
  <c r="D49" i="381"/>
  <c r="C49" i="381"/>
  <c r="B49" i="381"/>
  <c r="F48" i="381"/>
  <c r="E48" i="381"/>
  <c r="D48" i="381"/>
  <c r="C48" i="381"/>
  <c r="B48" i="381"/>
  <c r="F47" i="381"/>
  <c r="E47" i="381"/>
  <c r="D47" i="381"/>
  <c r="C47" i="381"/>
  <c r="B47" i="381"/>
  <c r="F46" i="381"/>
  <c r="E46" i="381"/>
  <c r="D46" i="381"/>
  <c r="C46" i="381"/>
  <c r="B46" i="381"/>
  <c r="F45" i="381"/>
  <c r="E45" i="381"/>
  <c r="D45" i="381"/>
  <c r="C45" i="381"/>
  <c r="B45" i="381"/>
  <c r="F44" i="381"/>
  <c r="E44" i="381"/>
  <c r="D44" i="381"/>
  <c r="C44" i="381"/>
  <c r="B44" i="381"/>
  <c r="F43" i="381"/>
  <c r="E43" i="381"/>
  <c r="D43" i="381"/>
  <c r="C43" i="381"/>
  <c r="B43" i="381"/>
  <c r="B42" i="381"/>
  <c r="F40" i="381"/>
  <c r="E40" i="381"/>
  <c r="D40" i="381"/>
  <c r="C40" i="381"/>
  <c r="B40" i="381"/>
  <c r="F39" i="381"/>
  <c r="E39" i="381"/>
  <c r="D39" i="381"/>
  <c r="C39" i="381"/>
  <c r="B39" i="381"/>
  <c r="F38" i="381"/>
  <c r="E38" i="381"/>
  <c r="D38" i="381"/>
  <c r="C38" i="381"/>
  <c r="B38" i="381"/>
  <c r="F37" i="381"/>
  <c r="E37" i="381"/>
  <c r="D37" i="381"/>
  <c r="C37" i="381"/>
  <c r="B37" i="381"/>
  <c r="F36" i="381"/>
  <c r="E36" i="381"/>
  <c r="D36" i="381"/>
  <c r="C36" i="381"/>
  <c r="B36" i="381"/>
  <c r="F35" i="381"/>
  <c r="E35" i="381"/>
  <c r="D35" i="381"/>
  <c r="C35" i="381"/>
  <c r="B35" i="381"/>
  <c r="F34" i="381"/>
  <c r="E34" i="381"/>
  <c r="D34" i="381"/>
  <c r="C34" i="381"/>
  <c r="B34" i="381"/>
  <c r="F33" i="381"/>
  <c r="E33" i="381"/>
  <c r="D33" i="381"/>
  <c r="C33" i="381"/>
  <c r="B33" i="381"/>
  <c r="F32" i="381"/>
  <c r="E32" i="381"/>
  <c r="D32" i="381"/>
  <c r="C32" i="381"/>
  <c r="B32" i="381"/>
  <c r="F31" i="381"/>
  <c r="E31" i="381"/>
  <c r="D31" i="381"/>
  <c r="C31" i="381"/>
  <c r="B31" i="381"/>
  <c r="F30" i="381"/>
  <c r="E30" i="381"/>
  <c r="D30" i="381"/>
  <c r="C30" i="381"/>
  <c r="B30" i="381"/>
  <c r="F29" i="381"/>
  <c r="E29" i="381"/>
  <c r="D29" i="381"/>
  <c r="C29" i="381"/>
  <c r="B29" i="381"/>
  <c r="F28" i="381"/>
  <c r="E28" i="381"/>
  <c r="D28" i="381"/>
  <c r="C28" i="381"/>
  <c r="B28" i="381"/>
  <c r="F27" i="381"/>
  <c r="E27" i="381"/>
  <c r="D27" i="381"/>
  <c r="C27" i="381"/>
  <c r="B27" i="381"/>
  <c r="F26" i="381"/>
  <c r="E26" i="381"/>
  <c r="D26" i="381"/>
  <c r="C26" i="381"/>
  <c r="B26" i="381"/>
  <c r="F25" i="381"/>
  <c r="E25" i="381"/>
  <c r="D25" i="381"/>
  <c r="C25" i="381"/>
  <c r="B25" i="381"/>
  <c r="F24" i="381"/>
  <c r="E24" i="381"/>
  <c r="D24" i="381"/>
  <c r="C24" i="381"/>
  <c r="B24" i="381"/>
  <c r="F23" i="381"/>
  <c r="E23" i="381"/>
  <c r="D23" i="381"/>
  <c r="C23" i="381"/>
  <c r="B23" i="381"/>
  <c r="F22" i="381"/>
  <c r="E22" i="381"/>
  <c r="D22" i="381"/>
  <c r="C22" i="381"/>
  <c r="B22" i="381"/>
  <c r="F21" i="381"/>
  <c r="E21" i="381"/>
  <c r="D21" i="381"/>
  <c r="C21" i="381"/>
  <c r="B21" i="381"/>
  <c r="F20" i="381"/>
  <c r="E20" i="381"/>
  <c r="D20" i="381"/>
  <c r="C20" i="381"/>
  <c r="B20" i="381"/>
  <c r="F19" i="381"/>
  <c r="E19" i="381"/>
  <c r="D19" i="381"/>
  <c r="C19" i="381"/>
  <c r="B19" i="381"/>
  <c r="F18" i="381"/>
  <c r="E18" i="381"/>
  <c r="D18" i="381"/>
  <c r="C18" i="381"/>
  <c r="B18" i="381"/>
  <c r="F17" i="381"/>
  <c r="E17" i="381"/>
  <c r="D17" i="381"/>
  <c r="C17" i="381"/>
  <c r="B17" i="381"/>
  <c r="F16" i="381"/>
  <c r="E16" i="381"/>
  <c r="D16" i="381"/>
  <c r="C16" i="381"/>
  <c r="B16" i="381"/>
  <c r="F15" i="381"/>
  <c r="E15" i="381"/>
  <c r="D15" i="381"/>
  <c r="C15" i="381"/>
  <c r="B15" i="381"/>
  <c r="F14" i="381"/>
  <c r="E14" i="381"/>
  <c r="D14" i="381"/>
  <c r="C14" i="381"/>
  <c r="B14" i="381"/>
  <c r="F13" i="381"/>
  <c r="E13" i="381"/>
  <c r="D13" i="381"/>
  <c r="C13" i="381"/>
  <c r="B13" i="381"/>
  <c r="B8" i="381"/>
  <c r="B7" i="381"/>
  <c r="B6" i="381"/>
  <c r="B5" i="381"/>
  <c r="F3" i="381"/>
  <c r="E3" i="381"/>
  <c r="D3" i="381"/>
  <c r="C3" i="381"/>
  <c r="B3" i="381"/>
  <c r="F2" i="381"/>
  <c r="E2" i="381"/>
  <c r="D2" i="381"/>
  <c r="C2" i="381"/>
  <c r="G2" i="379"/>
  <c r="G3" i="379"/>
  <c r="G86" i="379"/>
  <c r="G87" i="379"/>
  <c r="G89" i="379"/>
  <c r="F89" i="379"/>
  <c r="E89" i="379"/>
  <c r="D89" i="379"/>
  <c r="C89" i="379"/>
  <c r="B89" i="379"/>
  <c r="F87" i="379"/>
  <c r="E87" i="379"/>
  <c r="D87" i="379"/>
  <c r="C87" i="379"/>
  <c r="B87" i="379"/>
  <c r="F86" i="379"/>
  <c r="E86" i="379"/>
  <c r="D86" i="379"/>
  <c r="C86" i="379"/>
  <c r="B86" i="379"/>
  <c r="B84" i="379"/>
  <c r="B83" i="379"/>
  <c r="B82" i="379"/>
  <c r="B80" i="379"/>
  <c r="B79" i="379"/>
  <c r="B77" i="379"/>
  <c r="B76" i="379"/>
  <c r="B75" i="379"/>
  <c r="B74" i="379"/>
  <c r="B73" i="379"/>
  <c r="B72" i="379"/>
  <c r="F70" i="379"/>
  <c r="E70" i="379"/>
  <c r="D70" i="379"/>
  <c r="C70" i="379"/>
  <c r="B70" i="379"/>
  <c r="F69" i="379"/>
  <c r="E69" i="379"/>
  <c r="D69" i="379"/>
  <c r="C69" i="379"/>
  <c r="B69" i="379"/>
  <c r="F68" i="379"/>
  <c r="E68" i="379"/>
  <c r="D68" i="379"/>
  <c r="C68" i="379"/>
  <c r="B68" i="379"/>
  <c r="F67" i="379"/>
  <c r="E67" i="379"/>
  <c r="D67" i="379"/>
  <c r="C67" i="379"/>
  <c r="B67" i="379"/>
  <c r="F66" i="379"/>
  <c r="E66" i="379"/>
  <c r="D66" i="379"/>
  <c r="C66" i="379"/>
  <c r="B66" i="379"/>
  <c r="F65" i="379"/>
  <c r="E65" i="379"/>
  <c r="D65" i="379"/>
  <c r="C65" i="379"/>
  <c r="B65" i="379"/>
  <c r="F64" i="379"/>
  <c r="E64" i="379"/>
  <c r="D64" i="379"/>
  <c r="C64" i="379"/>
  <c r="B64" i="379"/>
  <c r="F63" i="379"/>
  <c r="E63" i="379"/>
  <c r="D63" i="379"/>
  <c r="C63" i="379"/>
  <c r="B63" i="379"/>
  <c r="F62" i="379"/>
  <c r="E62" i="379"/>
  <c r="D62" i="379"/>
  <c r="C62" i="379"/>
  <c r="B62" i="379"/>
  <c r="F61" i="379"/>
  <c r="E61" i="379"/>
  <c r="D61" i="379"/>
  <c r="C61" i="379"/>
  <c r="B61" i="379"/>
  <c r="F60" i="379"/>
  <c r="E60" i="379"/>
  <c r="D60" i="379"/>
  <c r="C60" i="379"/>
  <c r="B60" i="379"/>
  <c r="F59" i="379"/>
  <c r="E59" i="379"/>
  <c r="D59" i="379"/>
  <c r="C59" i="379"/>
  <c r="B59" i="379"/>
  <c r="B58" i="379"/>
  <c r="F56" i="379"/>
  <c r="E56" i="379"/>
  <c r="D56" i="379"/>
  <c r="C56" i="379"/>
  <c r="B56" i="379"/>
  <c r="F55" i="379"/>
  <c r="E55" i="379"/>
  <c r="D55" i="379"/>
  <c r="C55" i="379"/>
  <c r="B55" i="379"/>
  <c r="F54" i="379"/>
  <c r="E54" i="379"/>
  <c r="D54" i="379"/>
  <c r="C54" i="379"/>
  <c r="B54" i="379"/>
  <c r="F53" i="379"/>
  <c r="E53" i="379"/>
  <c r="D53" i="379"/>
  <c r="C53" i="379"/>
  <c r="B53" i="379"/>
  <c r="F52" i="379"/>
  <c r="E52" i="379"/>
  <c r="D52" i="379"/>
  <c r="C52" i="379"/>
  <c r="B52" i="379"/>
  <c r="F51" i="379"/>
  <c r="E51" i="379"/>
  <c r="D51" i="379"/>
  <c r="C51" i="379"/>
  <c r="B51" i="379"/>
  <c r="F50" i="379"/>
  <c r="E50" i="379"/>
  <c r="D50" i="379"/>
  <c r="C50" i="379"/>
  <c r="B50" i="379"/>
  <c r="F49" i="379"/>
  <c r="E49" i="379"/>
  <c r="D49" i="379"/>
  <c r="C49" i="379"/>
  <c r="B49" i="379"/>
  <c r="F48" i="379"/>
  <c r="E48" i="379"/>
  <c r="D48" i="379"/>
  <c r="C48" i="379"/>
  <c r="B48" i="379"/>
  <c r="F47" i="379"/>
  <c r="E47" i="379"/>
  <c r="D47" i="379"/>
  <c r="C47" i="379"/>
  <c r="B47" i="379"/>
  <c r="F46" i="379"/>
  <c r="E46" i="379"/>
  <c r="D46" i="379"/>
  <c r="C46" i="379"/>
  <c r="B46" i="379"/>
  <c r="F45" i="379"/>
  <c r="E45" i="379"/>
  <c r="D45" i="379"/>
  <c r="C45" i="379"/>
  <c r="B45" i="379"/>
  <c r="F44" i="379"/>
  <c r="E44" i="379"/>
  <c r="D44" i="379"/>
  <c r="C44" i="379"/>
  <c r="B44" i="379"/>
  <c r="F43" i="379"/>
  <c r="E43" i="379"/>
  <c r="D43" i="379"/>
  <c r="C43" i="379"/>
  <c r="B43" i="379"/>
  <c r="F42" i="379"/>
  <c r="E42" i="379"/>
  <c r="D42" i="379"/>
  <c r="C42" i="379"/>
  <c r="B42" i="379"/>
  <c r="F41" i="379"/>
  <c r="E41" i="379"/>
  <c r="D41" i="379"/>
  <c r="C41" i="379"/>
  <c r="B41" i="379"/>
  <c r="F40" i="379"/>
  <c r="E40" i="379"/>
  <c r="D40" i="379"/>
  <c r="C40" i="379"/>
  <c r="B40" i="379"/>
  <c r="F39" i="379"/>
  <c r="E39" i="379"/>
  <c r="D39" i="379"/>
  <c r="C39" i="379"/>
  <c r="B39" i="379"/>
  <c r="F38" i="379"/>
  <c r="E38" i="379"/>
  <c r="D38" i="379"/>
  <c r="C38" i="379"/>
  <c r="B38" i="379"/>
  <c r="F37" i="379"/>
  <c r="E37" i="379"/>
  <c r="D37" i="379"/>
  <c r="C37" i="379"/>
  <c r="B37" i="379"/>
  <c r="F36" i="379"/>
  <c r="E36" i="379"/>
  <c r="D36" i="379"/>
  <c r="C36" i="379"/>
  <c r="B36" i="379"/>
  <c r="F35" i="379"/>
  <c r="E35" i="379"/>
  <c r="D35" i="379"/>
  <c r="C35" i="379"/>
  <c r="B35" i="379"/>
  <c r="F34" i="379"/>
  <c r="E34" i="379"/>
  <c r="D34" i="379"/>
  <c r="C34" i="379"/>
  <c r="B34" i="379"/>
  <c r="F33" i="379"/>
  <c r="E33" i="379"/>
  <c r="D33" i="379"/>
  <c r="C33" i="379"/>
  <c r="B33" i="379"/>
  <c r="F32" i="379"/>
  <c r="E32" i="379"/>
  <c r="D32" i="379"/>
  <c r="C32" i="379"/>
  <c r="B32" i="379"/>
  <c r="F31" i="379"/>
  <c r="E31" i="379"/>
  <c r="D31" i="379"/>
  <c r="C31" i="379"/>
  <c r="B31" i="379"/>
  <c r="F30" i="379"/>
  <c r="E30" i="379"/>
  <c r="D30" i="379"/>
  <c r="C30" i="379"/>
  <c r="B30" i="379"/>
  <c r="F29" i="379"/>
  <c r="E29" i="379"/>
  <c r="D29" i="379"/>
  <c r="C29" i="379"/>
  <c r="B29" i="379"/>
  <c r="F28" i="379"/>
  <c r="E28" i="379"/>
  <c r="D28" i="379"/>
  <c r="C28" i="379"/>
  <c r="B28" i="379"/>
  <c r="F27" i="379"/>
  <c r="E27" i="379"/>
  <c r="D27" i="379"/>
  <c r="C27" i="379"/>
  <c r="B27" i="379"/>
  <c r="F26" i="379"/>
  <c r="E26" i="379"/>
  <c r="D26" i="379"/>
  <c r="C26" i="379"/>
  <c r="B26" i="379"/>
  <c r="F25" i="379"/>
  <c r="E25" i="379"/>
  <c r="D25" i="379"/>
  <c r="C25" i="379"/>
  <c r="B25" i="379"/>
  <c r="F24" i="379"/>
  <c r="E24" i="379"/>
  <c r="D24" i="379"/>
  <c r="C24" i="379"/>
  <c r="B24" i="379"/>
  <c r="F23" i="379"/>
  <c r="E23" i="379"/>
  <c r="D23" i="379"/>
  <c r="C23" i="379"/>
  <c r="B23" i="379"/>
  <c r="F22" i="379"/>
  <c r="E22" i="379"/>
  <c r="D22" i="379"/>
  <c r="C22" i="379"/>
  <c r="B22" i="379"/>
  <c r="F21" i="379"/>
  <c r="E21" i="379"/>
  <c r="D21" i="379"/>
  <c r="C21" i="379"/>
  <c r="B21" i="379"/>
  <c r="F20" i="379"/>
  <c r="E20" i="379"/>
  <c r="D20" i="379"/>
  <c r="C20" i="379"/>
  <c r="B20" i="379"/>
  <c r="F19" i="379"/>
  <c r="E19" i="379"/>
  <c r="D19" i="379"/>
  <c r="C19" i="379"/>
  <c r="B19" i="379"/>
  <c r="F18" i="379"/>
  <c r="E18" i="379"/>
  <c r="D18" i="379"/>
  <c r="C18" i="379"/>
  <c r="B18" i="379"/>
  <c r="F17" i="379"/>
  <c r="E17" i="379"/>
  <c r="D17" i="379"/>
  <c r="C17" i="379"/>
  <c r="B17" i="379"/>
  <c r="F16" i="379"/>
  <c r="E16" i="379"/>
  <c r="D16" i="379"/>
  <c r="C16" i="379"/>
  <c r="B16" i="379"/>
  <c r="F15" i="379"/>
  <c r="E15" i="379"/>
  <c r="D15" i="379"/>
  <c r="C15" i="379"/>
  <c r="B15" i="379"/>
  <c r="F14" i="379"/>
  <c r="E14" i="379"/>
  <c r="D14" i="379"/>
  <c r="C14" i="379"/>
  <c r="B14" i="379"/>
  <c r="F13" i="379"/>
  <c r="E13" i="379"/>
  <c r="D13" i="379"/>
  <c r="C13" i="379"/>
  <c r="B13" i="379"/>
  <c r="B8" i="379"/>
  <c r="B7" i="379"/>
  <c r="B6" i="379"/>
  <c r="B5" i="379"/>
  <c r="F3" i="379"/>
  <c r="E3" i="379"/>
  <c r="D3" i="379"/>
  <c r="C3" i="379"/>
  <c r="B3" i="379"/>
  <c r="F2" i="379"/>
  <c r="E2" i="379"/>
  <c r="D2" i="379"/>
  <c r="C2" i="379"/>
  <c r="B22" i="378"/>
  <c r="G2" i="378"/>
  <c r="G3" i="378"/>
  <c r="G86" i="378"/>
  <c r="G87" i="378"/>
  <c r="G89" i="378"/>
  <c r="F89" i="378"/>
  <c r="E89" i="378"/>
  <c r="D89" i="378"/>
  <c r="C89" i="378"/>
  <c r="B89" i="378"/>
  <c r="F87" i="378"/>
  <c r="E87" i="378"/>
  <c r="D87" i="378"/>
  <c r="C87" i="378"/>
  <c r="B87" i="378"/>
  <c r="F86" i="378"/>
  <c r="E86" i="378"/>
  <c r="D86" i="378"/>
  <c r="C86" i="378"/>
  <c r="B86" i="378"/>
  <c r="B84" i="378"/>
  <c r="B83" i="378"/>
  <c r="B82" i="378"/>
  <c r="B80" i="378"/>
  <c r="B79" i="378"/>
  <c r="B77" i="378"/>
  <c r="B76" i="378"/>
  <c r="B75" i="378"/>
  <c r="B74" i="378"/>
  <c r="B73" i="378"/>
  <c r="B72" i="378"/>
  <c r="F70" i="378"/>
  <c r="E70" i="378"/>
  <c r="D70" i="378"/>
  <c r="C70" i="378"/>
  <c r="B70" i="378"/>
  <c r="F69" i="378"/>
  <c r="E69" i="378"/>
  <c r="D69" i="378"/>
  <c r="C69" i="378"/>
  <c r="B69" i="378"/>
  <c r="F68" i="378"/>
  <c r="E68" i="378"/>
  <c r="D68" i="378"/>
  <c r="C68" i="378"/>
  <c r="B68" i="378"/>
  <c r="F67" i="378"/>
  <c r="E67" i="378"/>
  <c r="D67" i="378"/>
  <c r="C67" i="378"/>
  <c r="B67" i="378"/>
  <c r="F66" i="378"/>
  <c r="E66" i="378"/>
  <c r="D66" i="378"/>
  <c r="C66" i="378"/>
  <c r="B66" i="378"/>
  <c r="F65" i="378"/>
  <c r="E65" i="378"/>
  <c r="D65" i="378"/>
  <c r="C65" i="378"/>
  <c r="B65" i="378"/>
  <c r="F64" i="378"/>
  <c r="E64" i="378"/>
  <c r="D64" i="378"/>
  <c r="C64" i="378"/>
  <c r="B64" i="378"/>
  <c r="F63" i="378"/>
  <c r="E63" i="378"/>
  <c r="D63" i="378"/>
  <c r="C63" i="378"/>
  <c r="B63" i="378"/>
  <c r="F62" i="378"/>
  <c r="E62" i="378"/>
  <c r="D62" i="378"/>
  <c r="C62" i="378"/>
  <c r="B62" i="378"/>
  <c r="F61" i="378"/>
  <c r="E61" i="378"/>
  <c r="D61" i="378"/>
  <c r="C61" i="378"/>
  <c r="B61" i="378"/>
  <c r="F60" i="378"/>
  <c r="E60" i="378"/>
  <c r="D60" i="378"/>
  <c r="C60" i="378"/>
  <c r="B60" i="378"/>
  <c r="F59" i="378"/>
  <c r="E59" i="378"/>
  <c r="D59" i="378"/>
  <c r="C59" i="378"/>
  <c r="B59" i="378"/>
  <c r="B58" i="378"/>
  <c r="F56" i="378"/>
  <c r="E56" i="378"/>
  <c r="D56" i="378"/>
  <c r="C56" i="378"/>
  <c r="B56" i="378"/>
  <c r="F55" i="378"/>
  <c r="E55" i="378"/>
  <c r="D55" i="378"/>
  <c r="C55" i="378"/>
  <c r="B55" i="378"/>
  <c r="F54" i="378"/>
  <c r="E54" i="378"/>
  <c r="D54" i="378"/>
  <c r="C54" i="378"/>
  <c r="B54" i="378"/>
  <c r="F53" i="378"/>
  <c r="E53" i="378"/>
  <c r="D53" i="378"/>
  <c r="C53" i="378"/>
  <c r="B53" i="378"/>
  <c r="F52" i="378"/>
  <c r="E52" i="378"/>
  <c r="D52" i="378"/>
  <c r="C52" i="378"/>
  <c r="B52" i="378"/>
  <c r="F51" i="378"/>
  <c r="E51" i="378"/>
  <c r="D51" i="378"/>
  <c r="C51" i="378"/>
  <c r="B51" i="378"/>
  <c r="F50" i="378"/>
  <c r="E50" i="378"/>
  <c r="D50" i="378"/>
  <c r="C50" i="378"/>
  <c r="B50" i="378"/>
  <c r="F49" i="378"/>
  <c r="E49" i="378"/>
  <c r="D49" i="378"/>
  <c r="C49" i="378"/>
  <c r="B49" i="378"/>
  <c r="F48" i="378"/>
  <c r="E48" i="378"/>
  <c r="D48" i="378"/>
  <c r="C48" i="378"/>
  <c r="B48" i="378"/>
  <c r="F47" i="378"/>
  <c r="E47" i="378"/>
  <c r="D47" i="378"/>
  <c r="C47" i="378"/>
  <c r="B47" i="378"/>
  <c r="F46" i="378"/>
  <c r="E46" i="378"/>
  <c r="D46" i="378"/>
  <c r="C46" i="378"/>
  <c r="B46" i="378"/>
  <c r="F45" i="378"/>
  <c r="E45" i="378"/>
  <c r="D45" i="378"/>
  <c r="C45" i="378"/>
  <c r="B45" i="378"/>
  <c r="F44" i="378"/>
  <c r="E44" i="378"/>
  <c r="D44" i="378"/>
  <c r="C44" i="378"/>
  <c r="B44" i="378"/>
  <c r="F43" i="378"/>
  <c r="E43" i="378"/>
  <c r="D43" i="378"/>
  <c r="C43" i="378"/>
  <c r="B43" i="378"/>
  <c r="F42" i="378"/>
  <c r="E42" i="378"/>
  <c r="D42" i="378"/>
  <c r="C42" i="378"/>
  <c r="B42" i="378"/>
  <c r="F41" i="378"/>
  <c r="E41" i="378"/>
  <c r="D41" i="378"/>
  <c r="C41" i="378"/>
  <c r="B41" i="378"/>
  <c r="F40" i="378"/>
  <c r="E40" i="378"/>
  <c r="D40" i="378"/>
  <c r="C40" i="378"/>
  <c r="B40" i="378"/>
  <c r="F39" i="378"/>
  <c r="E39" i="378"/>
  <c r="D39" i="378"/>
  <c r="C39" i="378"/>
  <c r="B39" i="378"/>
  <c r="F38" i="378"/>
  <c r="E38" i="378"/>
  <c r="D38" i="378"/>
  <c r="C38" i="378"/>
  <c r="B38" i="378"/>
  <c r="F37" i="378"/>
  <c r="E37" i="378"/>
  <c r="D37" i="378"/>
  <c r="C37" i="378"/>
  <c r="B37" i="378"/>
  <c r="F36" i="378"/>
  <c r="E36" i="378"/>
  <c r="D36" i="378"/>
  <c r="C36" i="378"/>
  <c r="B36" i="378"/>
  <c r="F35" i="378"/>
  <c r="E35" i="378"/>
  <c r="D35" i="378"/>
  <c r="C35" i="378"/>
  <c r="B35" i="378"/>
  <c r="F34" i="378"/>
  <c r="E34" i="378"/>
  <c r="D34" i="378"/>
  <c r="C34" i="378"/>
  <c r="B34" i="378"/>
  <c r="F33" i="378"/>
  <c r="E33" i="378"/>
  <c r="D33" i="378"/>
  <c r="C33" i="378"/>
  <c r="B33" i="378"/>
  <c r="F32" i="378"/>
  <c r="E32" i="378"/>
  <c r="D32" i="378"/>
  <c r="C32" i="378"/>
  <c r="B32" i="378"/>
  <c r="F31" i="378"/>
  <c r="E31" i="378"/>
  <c r="D31" i="378"/>
  <c r="C31" i="378"/>
  <c r="B31" i="378"/>
  <c r="F30" i="378"/>
  <c r="E30" i="378"/>
  <c r="D30" i="378"/>
  <c r="C30" i="378"/>
  <c r="B30" i="378"/>
  <c r="F29" i="378"/>
  <c r="E29" i="378"/>
  <c r="D29" i="378"/>
  <c r="C29" i="378"/>
  <c r="B29" i="378"/>
  <c r="F28" i="378"/>
  <c r="E28" i="378"/>
  <c r="D28" i="378"/>
  <c r="C28" i="378"/>
  <c r="B28" i="378"/>
  <c r="F27" i="378"/>
  <c r="E27" i="378"/>
  <c r="D27" i="378"/>
  <c r="C27" i="378"/>
  <c r="B27" i="378"/>
  <c r="F26" i="378"/>
  <c r="E26" i="378"/>
  <c r="D26" i="378"/>
  <c r="C26" i="378"/>
  <c r="B26" i="378"/>
  <c r="F25" i="378"/>
  <c r="E25" i="378"/>
  <c r="D25" i="378"/>
  <c r="C25" i="378"/>
  <c r="B25" i="378"/>
  <c r="F24" i="378"/>
  <c r="E24" i="378"/>
  <c r="D24" i="378"/>
  <c r="C24" i="378"/>
  <c r="B24" i="378"/>
  <c r="F23" i="378"/>
  <c r="E23" i="378"/>
  <c r="D23" i="378"/>
  <c r="C23" i="378"/>
  <c r="B23" i="378"/>
  <c r="F22" i="378"/>
  <c r="E22" i="378"/>
  <c r="D22" i="378"/>
  <c r="C22" i="378"/>
  <c r="F21" i="378"/>
  <c r="E21" i="378"/>
  <c r="D21" i="378"/>
  <c r="C21" i="378"/>
  <c r="B21" i="378"/>
  <c r="F20" i="378"/>
  <c r="E20" i="378"/>
  <c r="D20" i="378"/>
  <c r="C20" i="378"/>
  <c r="B20" i="378"/>
  <c r="F19" i="378"/>
  <c r="E19" i="378"/>
  <c r="D19" i="378"/>
  <c r="C19" i="378"/>
  <c r="B19" i="378"/>
  <c r="F18" i="378"/>
  <c r="E18" i="378"/>
  <c r="D18" i="378"/>
  <c r="C18" i="378"/>
  <c r="B18" i="378"/>
  <c r="F17" i="378"/>
  <c r="E17" i="378"/>
  <c r="D17" i="378"/>
  <c r="C17" i="378"/>
  <c r="B17" i="378"/>
  <c r="F16" i="378"/>
  <c r="E16" i="378"/>
  <c r="D16" i="378"/>
  <c r="C16" i="378"/>
  <c r="B16" i="378"/>
  <c r="F15" i="378"/>
  <c r="E15" i="378"/>
  <c r="D15" i="378"/>
  <c r="C15" i="378"/>
  <c r="B15" i="378"/>
  <c r="F14" i="378"/>
  <c r="E14" i="378"/>
  <c r="D14" i="378"/>
  <c r="C14" i="378"/>
  <c r="B14" i="378"/>
  <c r="F13" i="378"/>
  <c r="E13" i="378"/>
  <c r="D13" i="378"/>
  <c r="C13" i="378"/>
  <c r="B13" i="378"/>
  <c r="B8" i="378"/>
  <c r="B7" i="378"/>
  <c r="B6" i="378"/>
  <c r="B5" i="378"/>
  <c r="F3" i="378"/>
  <c r="E3" i="378"/>
  <c r="D3" i="378"/>
  <c r="C3" i="378"/>
  <c r="B3" i="378"/>
  <c r="F2" i="378"/>
  <c r="E2" i="378"/>
  <c r="D2" i="378"/>
  <c r="C2" i="378"/>
  <c r="B68" i="375" l="1"/>
  <c r="G2" i="375"/>
  <c r="G3" i="375"/>
  <c r="G86" i="375"/>
  <c r="G87" i="375"/>
  <c r="G89" i="375"/>
  <c r="G89" i="377"/>
  <c r="F89" i="377"/>
  <c r="E89" i="377"/>
  <c r="D89" i="377"/>
  <c r="C89" i="377"/>
  <c r="B89" i="377"/>
  <c r="G87" i="377"/>
  <c r="F87" i="377"/>
  <c r="E87" i="377"/>
  <c r="D87" i="377"/>
  <c r="C87" i="377"/>
  <c r="B87" i="377"/>
  <c r="G86" i="377"/>
  <c r="F86" i="377"/>
  <c r="E86" i="377"/>
  <c r="D86" i="377"/>
  <c r="C86" i="377"/>
  <c r="B86" i="377"/>
  <c r="B84" i="377"/>
  <c r="B83" i="377"/>
  <c r="B82" i="377"/>
  <c r="B80" i="377"/>
  <c r="B79" i="377"/>
  <c r="B77" i="377"/>
  <c r="B76" i="377"/>
  <c r="B75" i="377"/>
  <c r="B74" i="377"/>
  <c r="B73" i="377"/>
  <c r="B72" i="377"/>
  <c r="F70" i="377"/>
  <c r="E70" i="377"/>
  <c r="D70" i="377"/>
  <c r="C70" i="377"/>
  <c r="B70" i="377"/>
  <c r="F69" i="377"/>
  <c r="E69" i="377"/>
  <c r="D69" i="377"/>
  <c r="C69" i="377"/>
  <c r="B69" i="377"/>
  <c r="F68" i="377"/>
  <c r="E68" i="377"/>
  <c r="D68" i="377"/>
  <c r="C68" i="377"/>
  <c r="B68" i="377"/>
  <c r="F67" i="377"/>
  <c r="E67" i="377"/>
  <c r="D67" i="377"/>
  <c r="C67" i="377"/>
  <c r="B67" i="377"/>
  <c r="F66" i="377"/>
  <c r="E66" i="377"/>
  <c r="D66" i="377"/>
  <c r="C66" i="377"/>
  <c r="B66" i="377"/>
  <c r="F65" i="377"/>
  <c r="E65" i="377"/>
  <c r="D65" i="377"/>
  <c r="C65" i="377"/>
  <c r="B65" i="377"/>
  <c r="F64" i="377"/>
  <c r="E64" i="377"/>
  <c r="D64" i="377"/>
  <c r="C64" i="377"/>
  <c r="B64" i="377"/>
  <c r="F63" i="377"/>
  <c r="E63" i="377"/>
  <c r="D63" i="377"/>
  <c r="C63" i="377"/>
  <c r="B63" i="377"/>
  <c r="F62" i="377"/>
  <c r="E62" i="377"/>
  <c r="D62" i="377"/>
  <c r="C62" i="377"/>
  <c r="B62" i="377"/>
  <c r="F61" i="377"/>
  <c r="E61" i="377"/>
  <c r="D61" i="377"/>
  <c r="C61" i="377"/>
  <c r="B61" i="377"/>
  <c r="F60" i="377"/>
  <c r="E60" i="377"/>
  <c r="D60" i="377"/>
  <c r="C60" i="377"/>
  <c r="B60" i="377"/>
  <c r="F59" i="377"/>
  <c r="E59" i="377"/>
  <c r="D59" i="377"/>
  <c r="C59" i="377"/>
  <c r="B59" i="377"/>
  <c r="B58" i="377"/>
  <c r="F56" i="377"/>
  <c r="E56" i="377"/>
  <c r="D56" i="377"/>
  <c r="C56" i="377"/>
  <c r="B56" i="377"/>
  <c r="F55" i="377"/>
  <c r="E55" i="377"/>
  <c r="D55" i="377"/>
  <c r="C55" i="377"/>
  <c r="B55" i="377"/>
  <c r="F54" i="377"/>
  <c r="E54" i="377"/>
  <c r="D54" i="377"/>
  <c r="C54" i="377"/>
  <c r="B54" i="377"/>
  <c r="F53" i="377"/>
  <c r="E53" i="377"/>
  <c r="D53" i="377"/>
  <c r="C53" i="377"/>
  <c r="B53" i="377"/>
  <c r="F52" i="377"/>
  <c r="E52" i="377"/>
  <c r="D52" i="377"/>
  <c r="C52" i="377"/>
  <c r="B52" i="377"/>
  <c r="F51" i="377"/>
  <c r="E51" i="377"/>
  <c r="D51" i="377"/>
  <c r="C51" i="377"/>
  <c r="B51" i="377"/>
  <c r="F50" i="377"/>
  <c r="E50" i="377"/>
  <c r="D50" i="377"/>
  <c r="C50" i="377"/>
  <c r="B50" i="377"/>
  <c r="F49" i="377"/>
  <c r="E49" i="377"/>
  <c r="D49" i="377"/>
  <c r="C49" i="377"/>
  <c r="B49" i="377"/>
  <c r="F48" i="377"/>
  <c r="E48" i="377"/>
  <c r="D48" i="377"/>
  <c r="C48" i="377"/>
  <c r="B48" i="377"/>
  <c r="F47" i="377"/>
  <c r="E47" i="377"/>
  <c r="D47" i="377"/>
  <c r="C47" i="377"/>
  <c r="B47" i="377"/>
  <c r="F46" i="377"/>
  <c r="E46" i="377"/>
  <c r="D46" i="377"/>
  <c r="C46" i="377"/>
  <c r="B46" i="377"/>
  <c r="F45" i="377"/>
  <c r="E45" i="377"/>
  <c r="D45" i="377"/>
  <c r="C45" i="377"/>
  <c r="B45" i="377"/>
  <c r="F44" i="377"/>
  <c r="E44" i="377"/>
  <c r="D44" i="377"/>
  <c r="C44" i="377"/>
  <c r="B44" i="377"/>
  <c r="F43" i="377"/>
  <c r="E43" i="377"/>
  <c r="D43" i="377"/>
  <c r="C43" i="377"/>
  <c r="B43" i="377"/>
  <c r="F42" i="377"/>
  <c r="E42" i="377"/>
  <c r="D42" i="377"/>
  <c r="C42" i="377"/>
  <c r="B42" i="377"/>
  <c r="F41" i="377"/>
  <c r="E41" i="377"/>
  <c r="D41" i="377"/>
  <c r="C41" i="377"/>
  <c r="B41" i="377"/>
  <c r="F40" i="377"/>
  <c r="E40" i="377"/>
  <c r="D40" i="377"/>
  <c r="C40" i="377"/>
  <c r="B40" i="377"/>
  <c r="F39" i="377"/>
  <c r="E39" i="377"/>
  <c r="D39" i="377"/>
  <c r="C39" i="377"/>
  <c r="B39" i="377"/>
  <c r="F38" i="377"/>
  <c r="E38" i="377"/>
  <c r="D38" i="377"/>
  <c r="C38" i="377"/>
  <c r="B38" i="377"/>
  <c r="F37" i="377"/>
  <c r="E37" i="377"/>
  <c r="D37" i="377"/>
  <c r="C37" i="377"/>
  <c r="B37" i="377"/>
  <c r="F36" i="377"/>
  <c r="E36" i="377"/>
  <c r="D36" i="377"/>
  <c r="C36" i="377"/>
  <c r="B36" i="377"/>
  <c r="F35" i="377"/>
  <c r="E35" i="377"/>
  <c r="D35" i="377"/>
  <c r="C35" i="377"/>
  <c r="B35" i="377"/>
  <c r="F34" i="377"/>
  <c r="E34" i="377"/>
  <c r="D34" i="377"/>
  <c r="C34" i="377"/>
  <c r="B34" i="377"/>
  <c r="F33" i="377"/>
  <c r="E33" i="377"/>
  <c r="D33" i="377"/>
  <c r="C33" i="377"/>
  <c r="B33" i="377"/>
  <c r="F32" i="377"/>
  <c r="E32" i="377"/>
  <c r="D32" i="377"/>
  <c r="C32" i="377"/>
  <c r="B32" i="377"/>
  <c r="F31" i="377"/>
  <c r="E31" i="377"/>
  <c r="D31" i="377"/>
  <c r="C31" i="377"/>
  <c r="B31" i="377"/>
  <c r="F30" i="377"/>
  <c r="E30" i="377"/>
  <c r="D30" i="377"/>
  <c r="C30" i="377"/>
  <c r="B30" i="377"/>
  <c r="F29" i="377"/>
  <c r="E29" i="377"/>
  <c r="D29" i="377"/>
  <c r="C29" i="377"/>
  <c r="B29" i="377"/>
  <c r="F28" i="377"/>
  <c r="E28" i="377"/>
  <c r="D28" i="377"/>
  <c r="C28" i="377"/>
  <c r="B28" i="377"/>
  <c r="F27" i="377"/>
  <c r="E27" i="377"/>
  <c r="D27" i="377"/>
  <c r="C27" i="377"/>
  <c r="B27" i="377"/>
  <c r="F26" i="377"/>
  <c r="E26" i="377"/>
  <c r="D26" i="377"/>
  <c r="C26" i="377"/>
  <c r="B26" i="377"/>
  <c r="F25" i="377"/>
  <c r="E25" i="377"/>
  <c r="D25" i="377"/>
  <c r="C25" i="377"/>
  <c r="B25" i="377"/>
  <c r="F24" i="377"/>
  <c r="E24" i="377"/>
  <c r="D24" i="377"/>
  <c r="C24" i="377"/>
  <c r="B24" i="377"/>
  <c r="F23" i="377"/>
  <c r="E23" i="377"/>
  <c r="D23" i="377"/>
  <c r="C23" i="377"/>
  <c r="B23" i="377"/>
  <c r="F22" i="377"/>
  <c r="E22" i="377"/>
  <c r="D22" i="377"/>
  <c r="C22" i="377"/>
  <c r="B22" i="377"/>
  <c r="F21" i="377"/>
  <c r="E21" i="377"/>
  <c r="D21" i="377"/>
  <c r="C21" i="377"/>
  <c r="B21" i="377"/>
  <c r="F20" i="377"/>
  <c r="E20" i="377"/>
  <c r="D20" i="377"/>
  <c r="C20" i="377"/>
  <c r="B20" i="377"/>
  <c r="F19" i="377"/>
  <c r="E19" i="377"/>
  <c r="D19" i="377"/>
  <c r="C19" i="377"/>
  <c r="B19" i="377"/>
  <c r="F18" i="377"/>
  <c r="E18" i="377"/>
  <c r="D18" i="377"/>
  <c r="C18" i="377"/>
  <c r="B18" i="377"/>
  <c r="F17" i="377"/>
  <c r="E17" i="377"/>
  <c r="D17" i="377"/>
  <c r="C17" i="377"/>
  <c r="B17" i="377"/>
  <c r="F16" i="377"/>
  <c r="E16" i="377"/>
  <c r="D16" i="377"/>
  <c r="C16" i="377"/>
  <c r="B16" i="377"/>
  <c r="F15" i="377"/>
  <c r="E15" i="377"/>
  <c r="D15" i="377"/>
  <c r="C15" i="377"/>
  <c r="B15" i="377"/>
  <c r="F14" i="377"/>
  <c r="E14" i="377"/>
  <c r="D14" i="377"/>
  <c r="C14" i="377"/>
  <c r="B14" i="377"/>
  <c r="F13" i="377"/>
  <c r="E13" i="377"/>
  <c r="D13" i="377"/>
  <c r="C13" i="377"/>
  <c r="B13" i="377"/>
  <c r="B8" i="377"/>
  <c r="B7" i="377"/>
  <c r="B6" i="377"/>
  <c r="B5" i="377"/>
  <c r="G3" i="377"/>
  <c r="F3" i="377"/>
  <c r="E3" i="377"/>
  <c r="D3" i="377"/>
  <c r="C3" i="377"/>
  <c r="B3" i="377"/>
  <c r="G2" i="377"/>
  <c r="F2" i="377"/>
  <c r="E2" i="377"/>
  <c r="D2" i="377"/>
  <c r="C2" i="377"/>
  <c r="G89" i="376"/>
  <c r="F89" i="376"/>
  <c r="E89" i="376"/>
  <c r="D89" i="376"/>
  <c r="C89" i="376"/>
  <c r="B89" i="376"/>
  <c r="G87" i="376"/>
  <c r="F87" i="376"/>
  <c r="E87" i="376"/>
  <c r="D87" i="376"/>
  <c r="C87" i="376"/>
  <c r="B87" i="376"/>
  <c r="G86" i="376"/>
  <c r="F86" i="376"/>
  <c r="E86" i="376"/>
  <c r="D86" i="376"/>
  <c r="C86" i="376"/>
  <c r="B86" i="376"/>
  <c r="B84" i="376"/>
  <c r="B83" i="376"/>
  <c r="B82" i="376"/>
  <c r="B80" i="376"/>
  <c r="B79" i="376"/>
  <c r="B77" i="376"/>
  <c r="B76" i="376"/>
  <c r="B75" i="376"/>
  <c r="B74" i="376"/>
  <c r="B73" i="376"/>
  <c r="B72" i="376"/>
  <c r="F70" i="376"/>
  <c r="E70" i="376"/>
  <c r="D70" i="376"/>
  <c r="C70" i="376"/>
  <c r="B70" i="376"/>
  <c r="F69" i="376"/>
  <c r="E69" i="376"/>
  <c r="D69" i="376"/>
  <c r="C69" i="376"/>
  <c r="B69" i="376"/>
  <c r="F68" i="376"/>
  <c r="E68" i="376"/>
  <c r="D68" i="376"/>
  <c r="C68" i="376"/>
  <c r="B68" i="376"/>
  <c r="F67" i="376"/>
  <c r="E67" i="376"/>
  <c r="D67" i="376"/>
  <c r="C67" i="376"/>
  <c r="B67" i="376"/>
  <c r="F66" i="376"/>
  <c r="E66" i="376"/>
  <c r="D66" i="376"/>
  <c r="C66" i="376"/>
  <c r="B66" i="376"/>
  <c r="F65" i="376"/>
  <c r="E65" i="376"/>
  <c r="D65" i="376"/>
  <c r="C65" i="376"/>
  <c r="B65" i="376"/>
  <c r="F64" i="376"/>
  <c r="E64" i="376"/>
  <c r="D64" i="376"/>
  <c r="C64" i="376"/>
  <c r="B64" i="376"/>
  <c r="F63" i="376"/>
  <c r="E63" i="376"/>
  <c r="D63" i="376"/>
  <c r="C63" i="376"/>
  <c r="B63" i="376"/>
  <c r="F62" i="376"/>
  <c r="E62" i="376"/>
  <c r="D62" i="376"/>
  <c r="C62" i="376"/>
  <c r="B62" i="376"/>
  <c r="F61" i="376"/>
  <c r="E61" i="376"/>
  <c r="D61" i="376"/>
  <c r="C61" i="376"/>
  <c r="B61" i="376"/>
  <c r="F60" i="376"/>
  <c r="E60" i="376"/>
  <c r="D60" i="376"/>
  <c r="C60" i="376"/>
  <c r="B60" i="376"/>
  <c r="F59" i="376"/>
  <c r="E59" i="376"/>
  <c r="D59" i="376"/>
  <c r="C59" i="376"/>
  <c r="B59" i="376"/>
  <c r="F58" i="376"/>
  <c r="E58" i="376"/>
  <c r="D58" i="376"/>
  <c r="C58" i="376"/>
  <c r="B58" i="376"/>
  <c r="F57" i="376"/>
  <c r="E57" i="376"/>
  <c r="D57" i="376"/>
  <c r="C57" i="376"/>
  <c r="B57" i="376"/>
  <c r="F56" i="376"/>
  <c r="E56" i="376"/>
  <c r="D56" i="376"/>
  <c r="C56" i="376"/>
  <c r="B56" i="376"/>
  <c r="F55" i="376"/>
  <c r="E55" i="376"/>
  <c r="D55" i="376"/>
  <c r="C55" i="376"/>
  <c r="B55" i="376"/>
  <c r="F54" i="376"/>
  <c r="E54" i="376"/>
  <c r="D54" i="376"/>
  <c r="C54" i="376"/>
  <c r="B54" i="376"/>
  <c r="F53" i="376"/>
  <c r="E53" i="376"/>
  <c r="D53" i="376"/>
  <c r="C53" i="376"/>
  <c r="B53" i="376"/>
  <c r="F52" i="376"/>
  <c r="E52" i="376"/>
  <c r="D52" i="376"/>
  <c r="C52" i="376"/>
  <c r="B52" i="376"/>
  <c r="F51" i="376"/>
  <c r="E51" i="376"/>
  <c r="D51" i="376"/>
  <c r="C51" i="376"/>
  <c r="B51" i="376"/>
  <c r="F50" i="376"/>
  <c r="E50" i="376"/>
  <c r="D50" i="376"/>
  <c r="C50" i="376"/>
  <c r="B50" i="376"/>
  <c r="F49" i="376"/>
  <c r="E49" i="376"/>
  <c r="D49" i="376"/>
  <c r="C49" i="376"/>
  <c r="B49" i="376"/>
  <c r="F48" i="376"/>
  <c r="E48" i="376"/>
  <c r="D48" i="376"/>
  <c r="C48" i="376"/>
  <c r="B48" i="376"/>
  <c r="F47" i="376"/>
  <c r="E47" i="376"/>
  <c r="D47" i="376"/>
  <c r="C47" i="376"/>
  <c r="B47" i="376"/>
  <c r="F46" i="376"/>
  <c r="E46" i="376"/>
  <c r="D46" i="376"/>
  <c r="C46" i="376"/>
  <c r="B46" i="376"/>
  <c r="F45" i="376"/>
  <c r="E45" i="376"/>
  <c r="D45" i="376"/>
  <c r="C45" i="376"/>
  <c r="B45" i="376"/>
  <c r="F44" i="376"/>
  <c r="E44" i="376"/>
  <c r="D44" i="376"/>
  <c r="C44" i="376"/>
  <c r="B44" i="376"/>
  <c r="F43" i="376"/>
  <c r="E43" i="376"/>
  <c r="D43" i="376"/>
  <c r="C43" i="376"/>
  <c r="B43" i="376"/>
  <c r="F42" i="376"/>
  <c r="E42" i="376"/>
  <c r="D42" i="376"/>
  <c r="C42" i="376"/>
  <c r="B42" i="376"/>
  <c r="F41" i="376"/>
  <c r="E41" i="376"/>
  <c r="D41" i="376"/>
  <c r="C41" i="376"/>
  <c r="B41" i="376"/>
  <c r="F40" i="376"/>
  <c r="E40" i="376"/>
  <c r="D40" i="376"/>
  <c r="C40" i="376"/>
  <c r="B40" i="376"/>
  <c r="F39" i="376"/>
  <c r="E39" i="376"/>
  <c r="D39" i="376"/>
  <c r="C39" i="376"/>
  <c r="B39" i="376"/>
  <c r="F38" i="376"/>
  <c r="E38" i="376"/>
  <c r="D38" i="376"/>
  <c r="C38" i="376"/>
  <c r="B38" i="376"/>
  <c r="F37" i="376"/>
  <c r="E37" i="376"/>
  <c r="D37" i="376"/>
  <c r="C37" i="376"/>
  <c r="B37" i="376"/>
  <c r="F36" i="376"/>
  <c r="E36" i="376"/>
  <c r="D36" i="376"/>
  <c r="C36" i="376"/>
  <c r="B36" i="376"/>
  <c r="F35" i="376"/>
  <c r="E35" i="376"/>
  <c r="D35" i="376"/>
  <c r="C35" i="376"/>
  <c r="B35" i="376"/>
  <c r="F34" i="376"/>
  <c r="E34" i="376"/>
  <c r="D34" i="376"/>
  <c r="C34" i="376"/>
  <c r="B34" i="376"/>
  <c r="F33" i="376"/>
  <c r="E33" i="376"/>
  <c r="D33" i="376"/>
  <c r="C33" i="376"/>
  <c r="B33" i="376"/>
  <c r="F32" i="376"/>
  <c r="E32" i="376"/>
  <c r="D32" i="376"/>
  <c r="C32" i="376"/>
  <c r="B32" i="376"/>
  <c r="F31" i="376"/>
  <c r="E31" i="376"/>
  <c r="D31" i="376"/>
  <c r="C31" i="376"/>
  <c r="B31" i="376"/>
  <c r="F30" i="376"/>
  <c r="E30" i="376"/>
  <c r="D30" i="376"/>
  <c r="C30" i="376"/>
  <c r="B30" i="376"/>
  <c r="F29" i="376"/>
  <c r="E29" i="376"/>
  <c r="D29" i="376"/>
  <c r="C29" i="376"/>
  <c r="B29" i="376"/>
  <c r="F28" i="376"/>
  <c r="E28" i="376"/>
  <c r="D28" i="376"/>
  <c r="C28" i="376"/>
  <c r="B28" i="376"/>
  <c r="F27" i="376"/>
  <c r="E27" i="376"/>
  <c r="D27" i="376"/>
  <c r="C27" i="376"/>
  <c r="B27" i="376"/>
  <c r="F26" i="376"/>
  <c r="E26" i="376"/>
  <c r="D26" i="376"/>
  <c r="C26" i="376"/>
  <c r="B26" i="376"/>
  <c r="F25" i="376"/>
  <c r="E25" i="376"/>
  <c r="D25" i="376"/>
  <c r="C25" i="376"/>
  <c r="B25" i="376"/>
  <c r="F24" i="376"/>
  <c r="E24" i="376"/>
  <c r="D24" i="376"/>
  <c r="C24" i="376"/>
  <c r="B24" i="376"/>
  <c r="F23" i="376"/>
  <c r="E23" i="376"/>
  <c r="D23" i="376"/>
  <c r="C23" i="376"/>
  <c r="B23" i="376"/>
  <c r="F22" i="376"/>
  <c r="E22" i="376"/>
  <c r="D22" i="376"/>
  <c r="C22" i="376"/>
  <c r="B22" i="376"/>
  <c r="F21" i="376"/>
  <c r="E21" i="376"/>
  <c r="D21" i="376"/>
  <c r="C21" i="376"/>
  <c r="B21" i="376"/>
  <c r="F20" i="376"/>
  <c r="E20" i="376"/>
  <c r="D20" i="376"/>
  <c r="C20" i="376"/>
  <c r="B20" i="376"/>
  <c r="F19" i="376"/>
  <c r="E19" i="376"/>
  <c r="D19" i="376"/>
  <c r="C19" i="376"/>
  <c r="B19" i="376"/>
  <c r="F18" i="376"/>
  <c r="E18" i="376"/>
  <c r="D18" i="376"/>
  <c r="C18" i="376"/>
  <c r="B18" i="376"/>
  <c r="F17" i="376"/>
  <c r="E17" i="376"/>
  <c r="D17" i="376"/>
  <c r="C17" i="376"/>
  <c r="B17" i="376"/>
  <c r="F16" i="376"/>
  <c r="E16" i="376"/>
  <c r="D16" i="376"/>
  <c r="C16" i="376"/>
  <c r="B16" i="376"/>
  <c r="F15" i="376"/>
  <c r="E15" i="376"/>
  <c r="D15" i="376"/>
  <c r="C15" i="376"/>
  <c r="B15" i="376"/>
  <c r="F14" i="376"/>
  <c r="E14" i="376"/>
  <c r="D14" i="376"/>
  <c r="C14" i="376"/>
  <c r="B14" i="376"/>
  <c r="F13" i="376"/>
  <c r="E13" i="376"/>
  <c r="D13" i="376"/>
  <c r="C13" i="376"/>
  <c r="B13" i="376"/>
  <c r="B8" i="376"/>
  <c r="B7" i="376"/>
  <c r="B6" i="376"/>
  <c r="B5" i="376"/>
  <c r="G3" i="376"/>
  <c r="F3" i="376"/>
  <c r="E3" i="376"/>
  <c r="D3" i="376"/>
  <c r="C3" i="376"/>
  <c r="B3" i="376"/>
  <c r="G2" i="376"/>
  <c r="F2" i="376"/>
  <c r="E2" i="376"/>
  <c r="D2" i="376"/>
  <c r="C2" i="376"/>
  <c r="A2" i="376"/>
  <c r="F89" i="375"/>
  <c r="E89" i="375"/>
  <c r="D89" i="375"/>
  <c r="C89" i="375"/>
  <c r="B89" i="375"/>
  <c r="F87" i="375"/>
  <c r="E87" i="375"/>
  <c r="D87" i="375"/>
  <c r="C87" i="375"/>
  <c r="B87" i="375"/>
  <c r="F86" i="375"/>
  <c r="E86" i="375"/>
  <c r="D86" i="375"/>
  <c r="C86" i="375"/>
  <c r="B86" i="375"/>
  <c r="B84" i="375"/>
  <c r="B83" i="375"/>
  <c r="B82" i="375"/>
  <c r="B80" i="375"/>
  <c r="B79" i="375"/>
  <c r="B77" i="375"/>
  <c r="B76" i="375"/>
  <c r="B75" i="375"/>
  <c r="B74" i="375"/>
  <c r="B73" i="375"/>
  <c r="B72" i="375"/>
  <c r="F70" i="375"/>
  <c r="E70" i="375"/>
  <c r="D70" i="375"/>
  <c r="C70" i="375"/>
  <c r="B70" i="375"/>
  <c r="F69" i="375"/>
  <c r="E69" i="375"/>
  <c r="D69" i="375"/>
  <c r="C69" i="375"/>
  <c r="B69" i="375"/>
  <c r="F68" i="375"/>
  <c r="E68" i="375"/>
  <c r="D68" i="375"/>
  <c r="C68" i="375"/>
  <c r="F67" i="375"/>
  <c r="E67" i="375"/>
  <c r="D67" i="375"/>
  <c r="C67" i="375"/>
  <c r="B67" i="375"/>
  <c r="F66" i="375"/>
  <c r="E66" i="375"/>
  <c r="D66" i="375"/>
  <c r="C66" i="375"/>
  <c r="B66" i="375"/>
  <c r="F65" i="375"/>
  <c r="E65" i="375"/>
  <c r="D65" i="375"/>
  <c r="C65" i="375"/>
  <c r="B65" i="375"/>
  <c r="F64" i="375"/>
  <c r="E64" i="375"/>
  <c r="D64" i="375"/>
  <c r="C64" i="375"/>
  <c r="B64" i="375"/>
  <c r="F63" i="375"/>
  <c r="E63" i="375"/>
  <c r="D63" i="375"/>
  <c r="C63" i="375"/>
  <c r="B63" i="375"/>
  <c r="F62" i="375"/>
  <c r="E62" i="375"/>
  <c r="D62" i="375"/>
  <c r="C62" i="375"/>
  <c r="B62" i="375"/>
  <c r="F61" i="375"/>
  <c r="E61" i="375"/>
  <c r="D61" i="375"/>
  <c r="C61" i="375"/>
  <c r="B61" i="375"/>
  <c r="F60" i="375"/>
  <c r="E60" i="375"/>
  <c r="D60" i="375"/>
  <c r="C60" i="375"/>
  <c r="B60" i="375"/>
  <c r="F59" i="375"/>
  <c r="E59" i="375"/>
  <c r="D59" i="375"/>
  <c r="C59" i="375"/>
  <c r="B59" i="375"/>
  <c r="B58" i="375"/>
  <c r="F56" i="375"/>
  <c r="E56" i="375"/>
  <c r="D56" i="375"/>
  <c r="C56" i="375"/>
  <c r="B56" i="375"/>
  <c r="F55" i="375"/>
  <c r="E55" i="375"/>
  <c r="D55" i="375"/>
  <c r="C55" i="375"/>
  <c r="B55" i="375"/>
  <c r="F54" i="375"/>
  <c r="E54" i="375"/>
  <c r="D54" i="375"/>
  <c r="C54" i="375"/>
  <c r="B54" i="375"/>
  <c r="F53" i="375"/>
  <c r="E53" i="375"/>
  <c r="D53" i="375"/>
  <c r="C53" i="375"/>
  <c r="B53" i="375"/>
  <c r="F52" i="375"/>
  <c r="E52" i="375"/>
  <c r="D52" i="375"/>
  <c r="C52" i="375"/>
  <c r="B52" i="375"/>
  <c r="F51" i="375"/>
  <c r="E51" i="375"/>
  <c r="D51" i="375"/>
  <c r="C51" i="375"/>
  <c r="B51" i="375"/>
  <c r="F50" i="375"/>
  <c r="E50" i="375"/>
  <c r="D50" i="375"/>
  <c r="C50" i="375"/>
  <c r="B50" i="375"/>
  <c r="F49" i="375"/>
  <c r="E49" i="375"/>
  <c r="D49" i="375"/>
  <c r="C49" i="375"/>
  <c r="B49" i="375"/>
  <c r="F48" i="375"/>
  <c r="E48" i="375"/>
  <c r="D48" i="375"/>
  <c r="C48" i="375"/>
  <c r="B48" i="375"/>
  <c r="F47" i="375"/>
  <c r="E47" i="375"/>
  <c r="D47" i="375"/>
  <c r="C47" i="375"/>
  <c r="B47" i="375"/>
  <c r="F46" i="375"/>
  <c r="E46" i="375"/>
  <c r="D46" i="375"/>
  <c r="C46" i="375"/>
  <c r="B46" i="375"/>
  <c r="F45" i="375"/>
  <c r="E45" i="375"/>
  <c r="D45" i="375"/>
  <c r="C45" i="375"/>
  <c r="B45" i="375"/>
  <c r="F44" i="375"/>
  <c r="E44" i="375"/>
  <c r="D44" i="375"/>
  <c r="C44" i="375"/>
  <c r="B44" i="375"/>
  <c r="F43" i="375"/>
  <c r="E43" i="375"/>
  <c r="D43" i="375"/>
  <c r="C43" i="375"/>
  <c r="B43" i="375"/>
  <c r="F42" i="375"/>
  <c r="E42" i="375"/>
  <c r="D42" i="375"/>
  <c r="C42" i="375"/>
  <c r="B42" i="375"/>
  <c r="F41" i="375"/>
  <c r="E41" i="375"/>
  <c r="D41" i="375"/>
  <c r="C41" i="375"/>
  <c r="B41" i="375"/>
  <c r="F40" i="375"/>
  <c r="E40" i="375"/>
  <c r="D40" i="375"/>
  <c r="C40" i="375"/>
  <c r="B40" i="375"/>
  <c r="F39" i="375"/>
  <c r="E39" i="375"/>
  <c r="D39" i="375"/>
  <c r="C39" i="375"/>
  <c r="B39" i="375"/>
  <c r="F38" i="375"/>
  <c r="E38" i="375"/>
  <c r="D38" i="375"/>
  <c r="C38" i="375"/>
  <c r="B38" i="375"/>
  <c r="F37" i="375"/>
  <c r="E37" i="375"/>
  <c r="D37" i="375"/>
  <c r="C37" i="375"/>
  <c r="B37" i="375"/>
  <c r="F36" i="375"/>
  <c r="E36" i="375"/>
  <c r="D36" i="375"/>
  <c r="C36" i="375"/>
  <c r="B36" i="375"/>
  <c r="F35" i="375"/>
  <c r="E35" i="375"/>
  <c r="D35" i="375"/>
  <c r="C35" i="375"/>
  <c r="B35" i="375"/>
  <c r="F34" i="375"/>
  <c r="E34" i="375"/>
  <c r="D34" i="375"/>
  <c r="C34" i="375"/>
  <c r="B34" i="375"/>
  <c r="F33" i="375"/>
  <c r="E33" i="375"/>
  <c r="D33" i="375"/>
  <c r="C33" i="375"/>
  <c r="B33" i="375"/>
  <c r="F32" i="375"/>
  <c r="E32" i="375"/>
  <c r="D32" i="375"/>
  <c r="C32" i="375"/>
  <c r="B32" i="375"/>
  <c r="F31" i="375"/>
  <c r="E31" i="375"/>
  <c r="D31" i="375"/>
  <c r="C31" i="375"/>
  <c r="B31" i="375"/>
  <c r="F30" i="375"/>
  <c r="E30" i="375"/>
  <c r="D30" i="375"/>
  <c r="C30" i="375"/>
  <c r="B30" i="375"/>
  <c r="F29" i="375"/>
  <c r="E29" i="375"/>
  <c r="D29" i="375"/>
  <c r="C29" i="375"/>
  <c r="B29" i="375"/>
  <c r="F28" i="375"/>
  <c r="E28" i="375"/>
  <c r="D28" i="375"/>
  <c r="C28" i="375"/>
  <c r="B28" i="375"/>
  <c r="F27" i="375"/>
  <c r="E27" i="375"/>
  <c r="D27" i="375"/>
  <c r="C27" i="375"/>
  <c r="B27" i="375"/>
  <c r="F26" i="375"/>
  <c r="E26" i="375"/>
  <c r="D26" i="375"/>
  <c r="C26" i="375"/>
  <c r="B26" i="375"/>
  <c r="F25" i="375"/>
  <c r="E25" i="375"/>
  <c r="D25" i="375"/>
  <c r="C25" i="375"/>
  <c r="B25" i="375"/>
  <c r="F24" i="375"/>
  <c r="E24" i="375"/>
  <c r="D24" i="375"/>
  <c r="C24" i="375"/>
  <c r="B24" i="375"/>
  <c r="F23" i="375"/>
  <c r="E23" i="375"/>
  <c r="D23" i="375"/>
  <c r="C23" i="375"/>
  <c r="B23" i="375"/>
  <c r="F22" i="375"/>
  <c r="E22" i="375"/>
  <c r="D22" i="375"/>
  <c r="C22" i="375"/>
  <c r="B22" i="375"/>
  <c r="F21" i="375"/>
  <c r="E21" i="375"/>
  <c r="D21" i="375"/>
  <c r="C21" i="375"/>
  <c r="B21" i="375"/>
  <c r="F20" i="375"/>
  <c r="E20" i="375"/>
  <c r="D20" i="375"/>
  <c r="C20" i="375"/>
  <c r="B20" i="375"/>
  <c r="F19" i="375"/>
  <c r="E19" i="375"/>
  <c r="D19" i="375"/>
  <c r="C19" i="375"/>
  <c r="B19" i="375"/>
  <c r="F18" i="375"/>
  <c r="E18" i="375"/>
  <c r="D18" i="375"/>
  <c r="C18" i="375"/>
  <c r="B18" i="375"/>
  <c r="F17" i="375"/>
  <c r="E17" i="375"/>
  <c r="D17" i="375"/>
  <c r="C17" i="375"/>
  <c r="B17" i="375"/>
  <c r="F16" i="375"/>
  <c r="E16" i="375"/>
  <c r="D16" i="375"/>
  <c r="C16" i="375"/>
  <c r="B16" i="375"/>
  <c r="F15" i="375"/>
  <c r="E15" i="375"/>
  <c r="D15" i="375"/>
  <c r="C15" i="375"/>
  <c r="B15" i="375"/>
  <c r="F14" i="375"/>
  <c r="E14" i="375"/>
  <c r="D14" i="375"/>
  <c r="C14" i="375"/>
  <c r="B14" i="375"/>
  <c r="F13" i="375"/>
  <c r="E13" i="375"/>
  <c r="D13" i="375"/>
  <c r="C13" i="375"/>
  <c r="B13" i="375"/>
  <c r="B8" i="375"/>
  <c r="B7" i="375"/>
  <c r="B6" i="375"/>
  <c r="B5" i="375"/>
  <c r="F3" i="375"/>
  <c r="E3" i="375"/>
  <c r="D3" i="375"/>
  <c r="C3" i="375"/>
  <c r="B3" i="375"/>
  <c r="F2" i="375"/>
  <c r="E2" i="375"/>
  <c r="D2" i="375"/>
  <c r="C2" i="375"/>
  <c r="A2" i="375"/>
  <c r="B1" i="374"/>
  <c r="B1" i="378" l="1"/>
  <c r="B1" i="379"/>
  <c r="B1" i="376"/>
  <c r="B1" i="375"/>
  <c r="B1" i="377"/>
  <c r="G113" i="369"/>
  <c r="F113" i="369"/>
  <c r="E113" i="369"/>
  <c r="D113" i="369"/>
  <c r="C113" i="369"/>
  <c r="B113" i="369"/>
  <c r="G111" i="369"/>
  <c r="F111" i="369"/>
  <c r="E111" i="369"/>
  <c r="D111" i="369"/>
  <c r="C111" i="369"/>
  <c r="B111" i="369"/>
  <c r="G110" i="369"/>
  <c r="F110" i="369"/>
  <c r="E110" i="369"/>
  <c r="D110" i="369"/>
  <c r="C110" i="369"/>
  <c r="B110" i="369"/>
  <c r="B108" i="369"/>
  <c r="B107" i="369"/>
  <c r="B106" i="369"/>
  <c r="B104" i="369"/>
  <c r="B103" i="369"/>
  <c r="B101" i="369"/>
  <c r="B100" i="369"/>
  <c r="B99" i="369"/>
  <c r="B98" i="369"/>
  <c r="B97" i="369"/>
  <c r="B96" i="369"/>
  <c r="F94" i="369"/>
  <c r="E94" i="369"/>
  <c r="D94" i="369"/>
  <c r="C94" i="369"/>
  <c r="B94" i="369"/>
  <c r="F93" i="369"/>
  <c r="E93" i="369"/>
  <c r="D93" i="369"/>
  <c r="C93" i="369"/>
  <c r="B93" i="369"/>
  <c r="F92" i="369"/>
  <c r="E92" i="369"/>
  <c r="D92" i="369"/>
  <c r="C92" i="369"/>
  <c r="B92" i="369"/>
  <c r="F91" i="369"/>
  <c r="E91" i="369"/>
  <c r="D91" i="369"/>
  <c r="C91" i="369"/>
  <c r="B91" i="369"/>
  <c r="F90" i="369"/>
  <c r="E90" i="369"/>
  <c r="D90" i="369"/>
  <c r="C90" i="369"/>
  <c r="B90" i="369"/>
  <c r="F89" i="369"/>
  <c r="E89" i="369"/>
  <c r="D89" i="369"/>
  <c r="C89" i="369"/>
  <c r="B89" i="369"/>
  <c r="F88" i="369"/>
  <c r="E88" i="369"/>
  <c r="D88" i="369"/>
  <c r="C88" i="369"/>
  <c r="B88" i="369"/>
  <c r="F87" i="369"/>
  <c r="E87" i="369"/>
  <c r="D87" i="369"/>
  <c r="C87" i="369"/>
  <c r="B87" i="369"/>
  <c r="F86" i="369"/>
  <c r="E86" i="369"/>
  <c r="D86" i="369"/>
  <c r="C86" i="369"/>
  <c r="B86" i="369"/>
  <c r="F85" i="369"/>
  <c r="E85" i="369"/>
  <c r="D85" i="369"/>
  <c r="C85" i="369"/>
  <c r="B85" i="369"/>
  <c r="F84" i="369"/>
  <c r="E84" i="369"/>
  <c r="D84" i="369"/>
  <c r="C84" i="369"/>
  <c r="B84" i="369"/>
  <c r="F83" i="369"/>
  <c r="E83" i="369"/>
  <c r="D83" i="369"/>
  <c r="C83" i="369"/>
  <c r="B83" i="369"/>
  <c r="B82" i="369"/>
  <c r="F80" i="369"/>
  <c r="E80" i="369"/>
  <c r="D80" i="369"/>
  <c r="C80" i="369"/>
  <c r="B80" i="369"/>
  <c r="F79" i="369"/>
  <c r="E79" i="369"/>
  <c r="D79" i="369"/>
  <c r="C79" i="369"/>
  <c r="B79" i="369"/>
  <c r="F78" i="369"/>
  <c r="E78" i="369"/>
  <c r="D78" i="369"/>
  <c r="C78" i="369"/>
  <c r="B78" i="369"/>
  <c r="F77" i="369"/>
  <c r="E77" i="369"/>
  <c r="D77" i="369"/>
  <c r="C77" i="369"/>
  <c r="B77" i="369"/>
  <c r="F76" i="369"/>
  <c r="E76" i="369"/>
  <c r="D76" i="369"/>
  <c r="C76" i="369"/>
  <c r="B76" i="369"/>
  <c r="F75" i="369"/>
  <c r="E75" i="369"/>
  <c r="D75" i="369"/>
  <c r="C75" i="369"/>
  <c r="B75" i="369"/>
  <c r="F74" i="369"/>
  <c r="E74" i="369"/>
  <c r="D74" i="369"/>
  <c r="C74" i="369"/>
  <c r="B74" i="369"/>
  <c r="F73" i="369"/>
  <c r="E73" i="369"/>
  <c r="D73" i="369"/>
  <c r="C73" i="369"/>
  <c r="B73" i="369"/>
  <c r="F72" i="369"/>
  <c r="E72" i="369"/>
  <c r="D72" i="369"/>
  <c r="C72" i="369"/>
  <c r="B72" i="369"/>
  <c r="F71" i="369"/>
  <c r="E71" i="369"/>
  <c r="D71" i="369"/>
  <c r="C71" i="369"/>
  <c r="B71" i="369"/>
  <c r="F70" i="369"/>
  <c r="E70" i="369"/>
  <c r="D70" i="369"/>
  <c r="C70" i="369"/>
  <c r="B70" i="369"/>
  <c r="F69" i="369"/>
  <c r="E69" i="369"/>
  <c r="D69" i="369"/>
  <c r="C69" i="369"/>
  <c r="B69" i="369"/>
  <c r="F68" i="369"/>
  <c r="E68" i="369"/>
  <c r="D68" i="369"/>
  <c r="C68" i="369"/>
  <c r="B68" i="369"/>
  <c r="F67" i="369"/>
  <c r="E67" i="369"/>
  <c r="D67" i="369"/>
  <c r="C67" i="369"/>
  <c r="B67" i="369"/>
  <c r="F66" i="369"/>
  <c r="E66" i="369"/>
  <c r="D66" i="369"/>
  <c r="C66" i="369"/>
  <c r="B66" i="369"/>
  <c r="F65" i="369"/>
  <c r="E65" i="369"/>
  <c r="D65" i="369"/>
  <c r="C65" i="369"/>
  <c r="B65" i="369"/>
  <c r="F64" i="369"/>
  <c r="E64" i="369"/>
  <c r="D64" i="369"/>
  <c r="C64" i="369"/>
  <c r="B64" i="369"/>
  <c r="F63" i="369"/>
  <c r="E63" i="369"/>
  <c r="D63" i="369"/>
  <c r="C63" i="369"/>
  <c r="B63" i="369"/>
  <c r="F62" i="369"/>
  <c r="E62" i="369"/>
  <c r="D62" i="369"/>
  <c r="C62" i="369"/>
  <c r="B62" i="369"/>
  <c r="F61" i="369"/>
  <c r="E61" i="369"/>
  <c r="D61" i="369"/>
  <c r="C61" i="369"/>
  <c r="B61" i="369"/>
  <c r="F60" i="369"/>
  <c r="E60" i="369"/>
  <c r="D60" i="369"/>
  <c r="C60" i="369"/>
  <c r="B60" i="369"/>
  <c r="F59" i="369"/>
  <c r="E59" i="369"/>
  <c r="D59" i="369"/>
  <c r="C59" i="369"/>
  <c r="B59" i="369"/>
  <c r="F58" i="369"/>
  <c r="E58" i="369"/>
  <c r="D58" i="369"/>
  <c r="C58" i="369"/>
  <c r="B58" i="369"/>
  <c r="F57" i="369"/>
  <c r="E57" i="369"/>
  <c r="D57" i="369"/>
  <c r="C57" i="369"/>
  <c r="B57" i="369"/>
  <c r="F56" i="369"/>
  <c r="E56" i="369"/>
  <c r="D56" i="369"/>
  <c r="C56" i="369"/>
  <c r="B56" i="369"/>
  <c r="F55" i="369"/>
  <c r="E55" i="369"/>
  <c r="D55" i="369"/>
  <c r="C55" i="369"/>
  <c r="B55" i="369"/>
  <c r="F54" i="369"/>
  <c r="E54" i="369"/>
  <c r="D54" i="369"/>
  <c r="C54" i="369"/>
  <c r="B54" i="369"/>
  <c r="F53" i="369"/>
  <c r="E53" i="369"/>
  <c r="D53" i="369"/>
  <c r="C53" i="369"/>
  <c r="B53" i="369"/>
  <c r="F52" i="369"/>
  <c r="E52" i="369"/>
  <c r="D52" i="369"/>
  <c r="C52" i="369"/>
  <c r="B52" i="369"/>
  <c r="F51" i="369"/>
  <c r="E51" i="369"/>
  <c r="D51" i="369"/>
  <c r="C51" i="369"/>
  <c r="B51" i="369"/>
  <c r="F50" i="369"/>
  <c r="E50" i="369"/>
  <c r="D50" i="369"/>
  <c r="C50" i="369"/>
  <c r="B50" i="369"/>
  <c r="F49" i="369"/>
  <c r="E49" i="369"/>
  <c r="D49" i="369"/>
  <c r="C49" i="369"/>
  <c r="B49" i="369"/>
  <c r="F48" i="369"/>
  <c r="E48" i="369"/>
  <c r="D48" i="369"/>
  <c r="C48" i="369"/>
  <c r="B48" i="369"/>
  <c r="F47" i="369"/>
  <c r="E47" i="369"/>
  <c r="D47" i="369"/>
  <c r="C47" i="369"/>
  <c r="B47" i="369"/>
  <c r="F46" i="369"/>
  <c r="E46" i="369"/>
  <c r="D46" i="369"/>
  <c r="C46" i="369"/>
  <c r="B46" i="369"/>
  <c r="F45" i="369"/>
  <c r="E45" i="369"/>
  <c r="D45" i="369"/>
  <c r="C45" i="369"/>
  <c r="B45" i="369"/>
  <c r="F44" i="369"/>
  <c r="E44" i="369"/>
  <c r="D44" i="369"/>
  <c r="C44" i="369"/>
  <c r="B44" i="369"/>
  <c r="F43" i="369"/>
  <c r="E43" i="369"/>
  <c r="D43" i="369"/>
  <c r="C43" i="369"/>
  <c r="B43" i="369"/>
  <c r="F42" i="369"/>
  <c r="E42" i="369"/>
  <c r="D42" i="369"/>
  <c r="C42" i="369"/>
  <c r="B42" i="369"/>
  <c r="F41" i="369"/>
  <c r="E41" i="369"/>
  <c r="D41" i="369"/>
  <c r="C41" i="369"/>
  <c r="B41" i="369"/>
  <c r="F40" i="369"/>
  <c r="E40" i="369"/>
  <c r="D40" i="369"/>
  <c r="C40" i="369"/>
  <c r="B40" i="369"/>
  <c r="F39" i="369"/>
  <c r="E39" i="369"/>
  <c r="D39" i="369"/>
  <c r="C39" i="369"/>
  <c r="B39" i="369"/>
  <c r="F38" i="369"/>
  <c r="E38" i="369"/>
  <c r="D38" i="369"/>
  <c r="C38" i="369"/>
  <c r="B38" i="369"/>
  <c r="F37" i="369"/>
  <c r="E37" i="369"/>
  <c r="D37" i="369"/>
  <c r="C37" i="369"/>
  <c r="B37" i="369"/>
  <c r="F36" i="369"/>
  <c r="E36" i="369"/>
  <c r="D36" i="369"/>
  <c r="C36" i="369"/>
  <c r="B36" i="369"/>
  <c r="F35" i="369"/>
  <c r="E35" i="369"/>
  <c r="D35" i="369"/>
  <c r="C35" i="369"/>
  <c r="B35" i="369"/>
  <c r="F34" i="369"/>
  <c r="E34" i="369"/>
  <c r="D34" i="369"/>
  <c r="C34" i="369"/>
  <c r="B34" i="369"/>
  <c r="F33" i="369"/>
  <c r="E33" i="369"/>
  <c r="D33" i="369"/>
  <c r="C33" i="369"/>
  <c r="B33" i="369"/>
  <c r="F32" i="369"/>
  <c r="E32" i="369"/>
  <c r="D32" i="369"/>
  <c r="C32" i="369"/>
  <c r="B32" i="369"/>
  <c r="F31" i="369"/>
  <c r="E31" i="369"/>
  <c r="D31" i="369"/>
  <c r="C31" i="369"/>
  <c r="B31" i="369"/>
  <c r="F30" i="369"/>
  <c r="E30" i="369"/>
  <c r="D30" i="369"/>
  <c r="C30" i="369"/>
  <c r="B30" i="369"/>
  <c r="F29" i="369"/>
  <c r="E29" i="369"/>
  <c r="D29" i="369"/>
  <c r="C29" i="369"/>
  <c r="B29" i="369"/>
  <c r="F28" i="369"/>
  <c r="E28" i="369"/>
  <c r="D28" i="369"/>
  <c r="C28" i="369"/>
  <c r="B28" i="369"/>
  <c r="F27" i="369"/>
  <c r="E27" i="369"/>
  <c r="D27" i="369"/>
  <c r="C27" i="369"/>
  <c r="B27" i="369"/>
  <c r="F26" i="369"/>
  <c r="E26" i="369"/>
  <c r="D26" i="369"/>
  <c r="C26" i="369"/>
  <c r="B26" i="369"/>
  <c r="F25" i="369"/>
  <c r="E25" i="369"/>
  <c r="D25" i="369"/>
  <c r="C25" i="369"/>
  <c r="B25" i="369"/>
  <c r="F24" i="369"/>
  <c r="E24" i="369"/>
  <c r="D24" i="369"/>
  <c r="C24" i="369"/>
  <c r="B24" i="369"/>
  <c r="F23" i="369"/>
  <c r="E23" i="369"/>
  <c r="D23" i="369"/>
  <c r="C23" i="369"/>
  <c r="B23" i="369"/>
  <c r="F22" i="369"/>
  <c r="E22" i="369"/>
  <c r="D22" i="369"/>
  <c r="C22" i="369"/>
  <c r="B22" i="369"/>
  <c r="F21" i="369"/>
  <c r="E21" i="369"/>
  <c r="D21" i="369"/>
  <c r="C21" i="369"/>
  <c r="B21" i="369"/>
  <c r="F20" i="369"/>
  <c r="E20" i="369"/>
  <c r="D20" i="369"/>
  <c r="C20" i="369"/>
  <c r="B20" i="369"/>
  <c r="F19" i="369"/>
  <c r="E19" i="369"/>
  <c r="D19" i="369"/>
  <c r="C19" i="369"/>
  <c r="B19" i="369"/>
  <c r="F18" i="369"/>
  <c r="E18" i="369"/>
  <c r="D18" i="369"/>
  <c r="C18" i="369"/>
  <c r="B18" i="369"/>
  <c r="F17" i="369"/>
  <c r="E17" i="369"/>
  <c r="D17" i="369"/>
  <c r="C17" i="369"/>
  <c r="B17" i="369"/>
  <c r="F16" i="369"/>
  <c r="E16" i="369"/>
  <c r="D16" i="369"/>
  <c r="C16" i="369"/>
  <c r="B16" i="369"/>
  <c r="F15" i="369"/>
  <c r="E15" i="369"/>
  <c r="D15" i="369"/>
  <c r="C15" i="369"/>
  <c r="B15" i="369"/>
  <c r="F14" i="369"/>
  <c r="E14" i="369"/>
  <c r="D14" i="369"/>
  <c r="C14" i="369"/>
  <c r="B14" i="369"/>
  <c r="F13" i="369"/>
  <c r="E13" i="369"/>
  <c r="D13" i="369"/>
  <c r="C13" i="369"/>
  <c r="B13" i="369"/>
  <c r="B12" i="369"/>
  <c r="B8" i="369"/>
  <c r="B7" i="369"/>
  <c r="B6" i="369"/>
  <c r="B5" i="369"/>
  <c r="G3" i="369"/>
  <c r="F3" i="369"/>
  <c r="E3" i="369"/>
  <c r="D3" i="369"/>
  <c r="C3" i="369"/>
  <c r="B3" i="369"/>
  <c r="G2" i="369"/>
  <c r="F2" i="369"/>
  <c r="E2" i="369"/>
  <c r="D2" i="369"/>
  <c r="C2" i="369"/>
  <c r="B1" i="367" l="1"/>
  <c r="B1" i="325"/>
  <c r="F160" i="326"/>
  <c r="E160" i="326"/>
  <c r="D160" i="326"/>
  <c r="C160" i="326"/>
  <c r="F84" i="326"/>
  <c r="E84" i="326"/>
  <c r="D84" i="326"/>
  <c r="C84" i="326"/>
  <c r="B84" i="326"/>
  <c r="F83" i="326"/>
  <c r="E83" i="326"/>
  <c r="D83" i="326"/>
  <c r="C83" i="326"/>
  <c r="B83" i="326"/>
  <c r="F82" i="326"/>
  <c r="E82" i="326"/>
  <c r="D82" i="326"/>
  <c r="C82" i="326"/>
  <c r="B82" i="326"/>
  <c r="F81" i="326"/>
  <c r="E81" i="326"/>
  <c r="D81" i="326"/>
  <c r="C81" i="326"/>
  <c r="B81" i="326"/>
  <c r="F80" i="326"/>
  <c r="E80" i="326"/>
  <c r="D80" i="326"/>
  <c r="C80" i="326"/>
  <c r="B80" i="326"/>
  <c r="F32" i="326"/>
  <c r="E32" i="326"/>
  <c r="D32" i="326"/>
  <c r="C32" i="326"/>
  <c r="B32" i="326"/>
  <c r="F21" i="326"/>
  <c r="E21" i="326"/>
  <c r="D21" i="326"/>
  <c r="C21" i="326"/>
  <c r="B21" i="326"/>
  <c r="F20" i="326"/>
  <c r="E20" i="326"/>
  <c r="D20" i="326"/>
  <c r="C20" i="326"/>
  <c r="B20" i="326"/>
  <c r="F19" i="326"/>
  <c r="E19" i="326"/>
  <c r="D19" i="326"/>
  <c r="C19" i="326"/>
  <c r="B19" i="326"/>
  <c r="F18" i="326"/>
  <c r="E18" i="326"/>
  <c r="D18" i="326"/>
  <c r="C18" i="326"/>
  <c r="B18" i="326"/>
  <c r="F17" i="326"/>
  <c r="E17" i="326"/>
  <c r="D17" i="326"/>
  <c r="C17" i="326"/>
  <c r="B17" i="326"/>
  <c r="F160" i="324"/>
  <c r="E160" i="324"/>
  <c r="D160" i="324"/>
  <c r="C160" i="324"/>
  <c r="C121" i="324"/>
  <c r="F83" i="324"/>
  <c r="E83" i="324"/>
  <c r="D83" i="324"/>
  <c r="C83" i="324"/>
  <c r="B83" i="324"/>
  <c r="F80" i="324"/>
  <c r="E80" i="324"/>
  <c r="D80" i="324"/>
  <c r="C80" i="324"/>
  <c r="B80" i="324"/>
  <c r="F32" i="324"/>
  <c r="E32" i="324"/>
  <c r="D32" i="324"/>
  <c r="C32" i="324"/>
  <c r="B32" i="324"/>
  <c r="F25" i="324"/>
  <c r="E25" i="324"/>
  <c r="D25" i="324"/>
  <c r="C25" i="324"/>
  <c r="B25" i="324"/>
  <c r="F21" i="324"/>
  <c r="E21" i="324"/>
  <c r="D21" i="324"/>
  <c r="C21" i="324"/>
  <c r="B21" i="324"/>
  <c r="F20" i="324"/>
  <c r="E20" i="324"/>
  <c r="D20" i="324"/>
  <c r="C20" i="324"/>
  <c r="B20" i="324"/>
  <c r="F19" i="324"/>
  <c r="E19" i="324"/>
  <c r="D19" i="324"/>
  <c r="C19" i="324"/>
  <c r="B19" i="324"/>
  <c r="F18" i="324"/>
  <c r="E18" i="324"/>
  <c r="D18" i="324"/>
  <c r="C18" i="324"/>
  <c r="B18" i="324"/>
  <c r="F17" i="324"/>
  <c r="E17" i="324"/>
  <c r="D17" i="324"/>
  <c r="C17" i="324"/>
  <c r="B17" i="324"/>
  <c r="B1" i="366"/>
  <c r="B1" i="365"/>
  <c r="B1" i="364"/>
  <c r="B1" i="363"/>
  <c r="B1" i="361"/>
  <c r="B1" i="362"/>
  <c r="B1" i="358"/>
  <c r="B1" i="357"/>
  <c r="B1" i="356"/>
  <c r="F141" i="326"/>
  <c r="E141" i="326"/>
  <c r="D141" i="326"/>
  <c r="C141" i="326"/>
  <c r="B141" i="326"/>
  <c r="F140" i="326"/>
  <c r="E140" i="326"/>
  <c r="D140" i="326"/>
  <c r="C140" i="326"/>
  <c r="B140" i="326"/>
  <c r="F139" i="326"/>
  <c r="E139" i="326"/>
  <c r="D139" i="326"/>
  <c r="C139" i="326"/>
  <c r="B139" i="326"/>
  <c r="F113" i="326"/>
  <c r="E113" i="326"/>
  <c r="D113" i="326"/>
  <c r="C113" i="326"/>
  <c r="B113" i="326"/>
  <c r="F60" i="326"/>
  <c r="E60" i="326"/>
  <c r="D60" i="326"/>
  <c r="C60" i="326"/>
  <c r="B60" i="326"/>
  <c r="F135" i="355"/>
  <c r="E135" i="355"/>
  <c r="D135" i="355"/>
  <c r="C135" i="355"/>
  <c r="B135" i="355"/>
  <c r="F134" i="355"/>
  <c r="E134" i="355"/>
  <c r="D134" i="355"/>
  <c r="C134" i="355"/>
  <c r="B134" i="355"/>
  <c r="F133" i="355"/>
  <c r="E133" i="355"/>
  <c r="D133" i="355"/>
  <c r="C133" i="355"/>
  <c r="B133" i="355"/>
  <c r="F107" i="355"/>
  <c r="E107" i="355"/>
  <c r="D107" i="355"/>
  <c r="C107" i="355"/>
  <c r="B107" i="355"/>
  <c r="F55" i="355"/>
  <c r="E55" i="355"/>
  <c r="D55" i="355"/>
  <c r="C55" i="355"/>
  <c r="B55" i="355"/>
  <c r="F141" i="324"/>
  <c r="E141" i="324"/>
  <c r="D141" i="324"/>
  <c r="C141" i="324"/>
  <c r="B141" i="324"/>
  <c r="F140" i="324"/>
  <c r="E140" i="324"/>
  <c r="D140" i="324"/>
  <c r="C140" i="324"/>
  <c r="B140" i="324"/>
  <c r="F139" i="324"/>
  <c r="E139" i="324"/>
  <c r="D139" i="324"/>
  <c r="C139" i="324"/>
  <c r="B139" i="324"/>
  <c r="F113" i="324"/>
  <c r="E113" i="324"/>
  <c r="D113" i="324"/>
  <c r="C113" i="324"/>
  <c r="B113" i="324"/>
  <c r="F60" i="324"/>
  <c r="E60" i="324"/>
  <c r="D60" i="324"/>
  <c r="C60" i="324"/>
  <c r="B60" i="324"/>
  <c r="F153" i="355"/>
  <c r="E153" i="355"/>
  <c r="D153" i="355"/>
  <c r="C153" i="355"/>
  <c r="B153" i="355"/>
  <c r="F152" i="355"/>
  <c r="E152" i="355"/>
  <c r="D152" i="355"/>
  <c r="C152" i="355"/>
  <c r="B152" i="355"/>
  <c r="F151" i="355"/>
  <c r="E151" i="355"/>
  <c r="D151" i="355"/>
  <c r="C151" i="355"/>
  <c r="B151" i="355"/>
  <c r="F150" i="355"/>
  <c r="E150" i="355"/>
  <c r="D150" i="355"/>
  <c r="C150" i="355"/>
  <c r="B150" i="355"/>
  <c r="F149" i="355"/>
  <c r="E149" i="355"/>
  <c r="D149" i="355"/>
  <c r="C149" i="355"/>
  <c r="B149" i="355"/>
  <c r="F148" i="355"/>
  <c r="E148" i="355"/>
  <c r="D148" i="355"/>
  <c r="C148" i="355"/>
  <c r="B148" i="355"/>
  <c r="F147" i="355"/>
  <c r="E147" i="355"/>
  <c r="D147" i="355"/>
  <c r="C147" i="355"/>
  <c r="B147" i="355"/>
  <c r="F146" i="355"/>
  <c r="E146" i="355"/>
  <c r="D146" i="355"/>
  <c r="C146" i="355"/>
  <c r="B146" i="355"/>
  <c r="F145" i="355"/>
  <c r="E145" i="355"/>
  <c r="D145" i="355"/>
  <c r="C145" i="355"/>
  <c r="B145" i="355"/>
  <c r="F144" i="355"/>
  <c r="E144" i="355"/>
  <c r="D144" i="355"/>
  <c r="C144" i="355"/>
  <c r="B144" i="355"/>
  <c r="F143" i="355"/>
  <c r="E143" i="355"/>
  <c r="D143" i="355"/>
  <c r="C143" i="355"/>
  <c r="B143" i="355"/>
  <c r="F142" i="355"/>
  <c r="E142" i="355"/>
  <c r="D142" i="355"/>
  <c r="C142" i="355"/>
  <c r="B142" i="355"/>
  <c r="F141" i="355"/>
  <c r="E141" i="355"/>
  <c r="D141" i="355"/>
  <c r="C141" i="355"/>
  <c r="B141" i="355"/>
  <c r="F140" i="355"/>
  <c r="E140" i="355"/>
  <c r="D140" i="355"/>
  <c r="C140" i="355"/>
  <c r="B140" i="355"/>
  <c r="F139" i="355"/>
  <c r="E139" i="355"/>
  <c r="D139" i="355"/>
  <c r="C139" i="355"/>
  <c r="B139" i="355"/>
  <c r="F138" i="355"/>
  <c r="E138" i="355"/>
  <c r="D138" i="355"/>
  <c r="C138" i="355"/>
  <c r="B138" i="355"/>
  <c r="F137" i="355"/>
  <c r="E137" i="355"/>
  <c r="D137" i="355"/>
  <c r="C137" i="355"/>
  <c r="B137" i="355"/>
  <c r="F136" i="355"/>
  <c r="E136" i="355"/>
  <c r="D136" i="355"/>
  <c r="C136" i="355"/>
  <c r="B136" i="355"/>
  <c r="B132" i="355"/>
  <c r="F130" i="355"/>
  <c r="E130" i="355"/>
  <c r="D130" i="355"/>
  <c r="C130" i="355"/>
  <c r="B130" i="355"/>
  <c r="F129" i="355"/>
  <c r="E129" i="355"/>
  <c r="D129" i="355"/>
  <c r="C129" i="355"/>
  <c r="B129" i="355"/>
  <c r="F128" i="355"/>
  <c r="E128" i="355"/>
  <c r="D128" i="355"/>
  <c r="C128" i="355"/>
  <c r="B128" i="355"/>
  <c r="F127" i="355"/>
  <c r="E127" i="355"/>
  <c r="D127" i="355"/>
  <c r="C127" i="355"/>
  <c r="B127" i="355"/>
  <c r="F126" i="355"/>
  <c r="E126" i="355"/>
  <c r="D126" i="355"/>
  <c r="C126" i="355"/>
  <c r="B126" i="355"/>
  <c r="F125" i="355"/>
  <c r="E125" i="355"/>
  <c r="D125" i="355"/>
  <c r="C125" i="355"/>
  <c r="B125" i="355"/>
  <c r="F124" i="355"/>
  <c r="E124" i="355"/>
  <c r="D124" i="355"/>
  <c r="C124" i="355"/>
  <c r="B124" i="355"/>
  <c r="F123" i="355"/>
  <c r="E123" i="355"/>
  <c r="D123" i="355"/>
  <c r="C123" i="355"/>
  <c r="B123" i="355"/>
  <c r="F122" i="355"/>
  <c r="E122" i="355"/>
  <c r="D122" i="355"/>
  <c r="C122" i="355"/>
  <c r="B122" i="355"/>
  <c r="F121" i="355"/>
  <c r="E121" i="355"/>
  <c r="D121" i="355"/>
  <c r="C121" i="355"/>
  <c r="B121" i="355"/>
  <c r="F120" i="355"/>
  <c r="E120" i="355"/>
  <c r="D120" i="355"/>
  <c r="C120" i="355"/>
  <c r="B120" i="355"/>
  <c r="F119" i="355"/>
  <c r="E119" i="355"/>
  <c r="D119" i="355"/>
  <c r="C119" i="355"/>
  <c r="B119" i="355"/>
  <c r="F118" i="355"/>
  <c r="E118" i="355"/>
  <c r="D118" i="355"/>
  <c r="C118" i="355"/>
  <c r="B118" i="355"/>
  <c r="F117" i="355"/>
  <c r="E117" i="355"/>
  <c r="D117" i="355"/>
  <c r="C117" i="355"/>
  <c r="B117" i="355"/>
  <c r="F116" i="355"/>
  <c r="E116" i="355"/>
  <c r="D116" i="355"/>
  <c r="C116" i="355"/>
  <c r="B116" i="355"/>
  <c r="F115" i="355"/>
  <c r="E115" i="355"/>
  <c r="D115" i="355"/>
  <c r="B115" i="355"/>
  <c r="F114" i="355"/>
  <c r="E114" i="355"/>
  <c r="D114" i="355"/>
  <c r="C114" i="355"/>
  <c r="B114" i="355"/>
  <c r="F113" i="355"/>
  <c r="E113" i="355"/>
  <c r="D113" i="355"/>
  <c r="C113" i="355"/>
  <c r="B113" i="355"/>
  <c r="F112" i="355"/>
  <c r="E112" i="355"/>
  <c r="D112" i="355"/>
  <c r="C112" i="355"/>
  <c r="B112" i="355"/>
  <c r="F111" i="355"/>
  <c r="E111" i="355"/>
  <c r="D111" i="355"/>
  <c r="C111" i="355"/>
  <c r="B111" i="355"/>
  <c r="F110" i="355"/>
  <c r="E110" i="355"/>
  <c r="D110" i="355"/>
  <c r="C110" i="355"/>
  <c r="B110" i="355"/>
  <c r="F109" i="355"/>
  <c r="E109" i="355"/>
  <c r="D109" i="355"/>
  <c r="C109" i="355"/>
  <c r="B109" i="355"/>
  <c r="F108" i="355"/>
  <c r="E108" i="355"/>
  <c r="D108" i="355"/>
  <c r="C108" i="355"/>
  <c r="B108" i="355"/>
  <c r="F106" i="355"/>
  <c r="E106" i="355"/>
  <c r="D106" i="355"/>
  <c r="C106" i="355"/>
  <c r="B106" i="355"/>
  <c r="F105" i="355"/>
  <c r="E105" i="355"/>
  <c r="D105" i="355"/>
  <c r="C105" i="355"/>
  <c r="B105" i="355"/>
  <c r="F104" i="355"/>
  <c r="E104" i="355"/>
  <c r="D104" i="355"/>
  <c r="C104" i="355"/>
  <c r="B104" i="355"/>
  <c r="F103" i="355"/>
  <c r="E103" i="355"/>
  <c r="D103" i="355"/>
  <c r="C103" i="355"/>
  <c r="B103" i="355"/>
  <c r="F102" i="355"/>
  <c r="E102" i="355"/>
  <c r="D102" i="355"/>
  <c r="C102" i="355"/>
  <c r="B102" i="355"/>
  <c r="F101" i="355"/>
  <c r="E101" i="355"/>
  <c r="D101" i="355"/>
  <c r="C101" i="355"/>
  <c r="B101" i="355"/>
  <c r="F100" i="355"/>
  <c r="E100" i="355"/>
  <c r="D100" i="355"/>
  <c r="C100" i="355"/>
  <c r="B100" i="355"/>
  <c r="F99" i="355"/>
  <c r="E99" i="355"/>
  <c r="D99" i="355"/>
  <c r="C99" i="355"/>
  <c r="B99" i="355"/>
  <c r="F98" i="355"/>
  <c r="E98" i="355"/>
  <c r="D98" i="355"/>
  <c r="C98" i="355"/>
  <c r="B98" i="355"/>
  <c r="F97" i="355"/>
  <c r="E97" i="355"/>
  <c r="D97" i="355"/>
  <c r="C97" i="355"/>
  <c r="B97" i="355"/>
  <c r="F96" i="355"/>
  <c r="E96" i="355"/>
  <c r="D96" i="355"/>
  <c r="C96" i="355"/>
  <c r="B96" i="355"/>
  <c r="F95" i="355"/>
  <c r="E95" i="355"/>
  <c r="D95" i="355"/>
  <c r="C95" i="355"/>
  <c r="B95" i="355"/>
  <c r="F94" i="355"/>
  <c r="E94" i="355"/>
  <c r="D94" i="355"/>
  <c r="C94" i="355"/>
  <c r="B94" i="355"/>
  <c r="F93" i="355"/>
  <c r="E93" i="355"/>
  <c r="D93" i="355"/>
  <c r="C93" i="355"/>
  <c r="B93" i="355"/>
  <c r="F92" i="355"/>
  <c r="E92" i="355"/>
  <c r="D92" i="355"/>
  <c r="C92" i="355"/>
  <c r="B92" i="355"/>
  <c r="F91" i="355"/>
  <c r="E91" i="355"/>
  <c r="D91" i="355"/>
  <c r="C91" i="355"/>
  <c r="B91" i="355"/>
  <c r="F90" i="355"/>
  <c r="E90" i="355"/>
  <c r="D90" i="355"/>
  <c r="C90" i="355"/>
  <c r="B90" i="355"/>
  <c r="F89" i="355"/>
  <c r="E89" i="355"/>
  <c r="D89" i="355"/>
  <c r="C89" i="355"/>
  <c r="B89" i="355"/>
  <c r="F88" i="355"/>
  <c r="E88" i="355"/>
  <c r="D88" i="355"/>
  <c r="C88" i="355"/>
  <c r="B88" i="355"/>
  <c r="F87" i="355"/>
  <c r="E87" i="355"/>
  <c r="D87" i="355"/>
  <c r="C87" i="355"/>
  <c r="B87" i="355"/>
  <c r="F86" i="355"/>
  <c r="E86" i="355"/>
  <c r="D86" i="355"/>
  <c r="C86" i="355"/>
  <c r="B86" i="355"/>
  <c r="F85" i="355"/>
  <c r="E85" i="355"/>
  <c r="D85" i="355"/>
  <c r="C85" i="355"/>
  <c r="B85" i="355"/>
  <c r="F84" i="355"/>
  <c r="E84" i="355"/>
  <c r="D84" i="355"/>
  <c r="C84" i="355"/>
  <c r="B84" i="355"/>
  <c r="F83" i="355"/>
  <c r="E83" i="355"/>
  <c r="D83" i="355"/>
  <c r="C83" i="355"/>
  <c r="B83" i="355"/>
  <c r="F82" i="355"/>
  <c r="E82" i="355"/>
  <c r="D82" i="355"/>
  <c r="C82" i="355"/>
  <c r="B82" i="355"/>
  <c r="F81" i="355"/>
  <c r="E81" i="355"/>
  <c r="D81" i="355"/>
  <c r="C81" i="355"/>
  <c r="B81" i="355"/>
  <c r="F80" i="355"/>
  <c r="E80" i="355"/>
  <c r="D80" i="355"/>
  <c r="C80" i="355"/>
  <c r="B80" i="355"/>
  <c r="F79" i="355"/>
  <c r="E79" i="355"/>
  <c r="D79" i="355"/>
  <c r="C79" i="355"/>
  <c r="B79" i="355"/>
  <c r="F78" i="355"/>
  <c r="E78" i="355"/>
  <c r="D78" i="355"/>
  <c r="C78" i="355"/>
  <c r="B78" i="355"/>
  <c r="F76" i="355"/>
  <c r="E76" i="355"/>
  <c r="D76" i="355"/>
  <c r="C76" i="355"/>
  <c r="B76" i="355"/>
  <c r="F75" i="355"/>
  <c r="E75" i="355"/>
  <c r="D75" i="355"/>
  <c r="C75" i="355"/>
  <c r="B75" i="355"/>
  <c r="F74" i="355"/>
  <c r="E74" i="355"/>
  <c r="D74" i="355"/>
  <c r="C74" i="355"/>
  <c r="B74" i="355"/>
  <c r="F73" i="355"/>
  <c r="E73" i="355"/>
  <c r="D73" i="355"/>
  <c r="C73" i="355"/>
  <c r="B73" i="355"/>
  <c r="F72" i="355"/>
  <c r="E72" i="355"/>
  <c r="D72" i="355"/>
  <c r="C72" i="355"/>
  <c r="B72" i="355"/>
  <c r="F71" i="355"/>
  <c r="E71" i="355"/>
  <c r="D71" i="355"/>
  <c r="C71" i="355"/>
  <c r="B71" i="355"/>
  <c r="F70" i="355"/>
  <c r="E70" i="355"/>
  <c r="D70" i="355"/>
  <c r="C70" i="355"/>
  <c r="B70" i="355"/>
  <c r="F69" i="355"/>
  <c r="E69" i="355"/>
  <c r="D69" i="355"/>
  <c r="C69" i="355"/>
  <c r="B69" i="355"/>
  <c r="F68" i="355"/>
  <c r="E68" i="355"/>
  <c r="D68" i="355"/>
  <c r="C68" i="355"/>
  <c r="B68" i="355"/>
  <c r="F67" i="355"/>
  <c r="E67" i="355"/>
  <c r="D67" i="355"/>
  <c r="C67" i="355"/>
  <c r="B67" i="355"/>
  <c r="F66" i="355"/>
  <c r="E66" i="355"/>
  <c r="D66" i="355"/>
  <c r="C66" i="355"/>
  <c r="B66" i="355"/>
  <c r="F65" i="355"/>
  <c r="E65" i="355"/>
  <c r="D65" i="355"/>
  <c r="C65" i="355"/>
  <c r="B65" i="355"/>
  <c r="F64" i="355"/>
  <c r="E64" i="355"/>
  <c r="D64" i="355"/>
  <c r="C64" i="355"/>
  <c r="B64" i="355"/>
  <c r="F63" i="355"/>
  <c r="E63" i="355"/>
  <c r="D63" i="355"/>
  <c r="C63" i="355"/>
  <c r="B63" i="355"/>
  <c r="F62" i="355"/>
  <c r="E62" i="355"/>
  <c r="D62" i="355"/>
  <c r="C62" i="355"/>
  <c r="B62" i="355"/>
  <c r="F61" i="355"/>
  <c r="E61" i="355"/>
  <c r="D61" i="355"/>
  <c r="C61" i="355"/>
  <c r="B61" i="355"/>
  <c r="F60" i="355"/>
  <c r="E60" i="355"/>
  <c r="D60" i="355"/>
  <c r="C60" i="355"/>
  <c r="B60" i="355"/>
  <c r="F59" i="355"/>
  <c r="E59" i="355"/>
  <c r="D59" i="355"/>
  <c r="C59" i="355"/>
  <c r="B59" i="355"/>
  <c r="F58" i="355"/>
  <c r="E58" i="355"/>
  <c r="D58" i="355"/>
  <c r="C58" i="355"/>
  <c r="B58" i="355"/>
  <c r="F57" i="355"/>
  <c r="E57" i="355"/>
  <c r="D57" i="355"/>
  <c r="C57" i="355"/>
  <c r="B57" i="355"/>
  <c r="F56" i="355"/>
  <c r="E56" i="355"/>
  <c r="D56" i="355"/>
  <c r="C56" i="355"/>
  <c r="B56" i="355"/>
  <c r="F54" i="355"/>
  <c r="E54" i="355"/>
  <c r="D54" i="355"/>
  <c r="C54" i="355"/>
  <c r="B54" i="355"/>
  <c r="F53" i="355"/>
  <c r="E53" i="355"/>
  <c r="D53" i="355"/>
  <c r="C53" i="355"/>
  <c r="B53" i="355"/>
  <c r="F52" i="355"/>
  <c r="E52" i="355"/>
  <c r="D52" i="355"/>
  <c r="C52" i="355"/>
  <c r="B52" i="355"/>
  <c r="F51" i="355"/>
  <c r="E51" i="355"/>
  <c r="D51" i="355"/>
  <c r="C51" i="355"/>
  <c r="B51" i="355"/>
  <c r="F50" i="355"/>
  <c r="E50" i="355"/>
  <c r="D50" i="355"/>
  <c r="C50" i="355"/>
  <c r="B50" i="355"/>
  <c r="F49" i="355"/>
  <c r="E49" i="355"/>
  <c r="D49" i="355"/>
  <c r="C49" i="355"/>
  <c r="B49" i="355"/>
  <c r="F48" i="355"/>
  <c r="E48" i="355"/>
  <c r="D48" i="355"/>
  <c r="C48" i="355"/>
  <c r="B48" i="355"/>
  <c r="F47" i="355"/>
  <c r="E47" i="355"/>
  <c r="D47" i="355"/>
  <c r="C47" i="355"/>
  <c r="B47" i="355"/>
  <c r="F46" i="355"/>
  <c r="E46" i="355"/>
  <c r="D46" i="355"/>
  <c r="C46" i="355"/>
  <c r="B46" i="355"/>
  <c r="F45" i="355"/>
  <c r="E45" i="355"/>
  <c r="D45" i="355"/>
  <c r="C45" i="355"/>
  <c r="B45" i="355"/>
  <c r="F44" i="355"/>
  <c r="E44" i="355"/>
  <c r="D44" i="355"/>
  <c r="C44" i="355"/>
  <c r="B44" i="355"/>
  <c r="F43" i="355"/>
  <c r="E43" i="355"/>
  <c r="D43" i="355"/>
  <c r="C43" i="355"/>
  <c r="B43" i="355"/>
  <c r="F42" i="355"/>
  <c r="E42" i="355"/>
  <c r="D42" i="355"/>
  <c r="C42" i="355"/>
  <c r="B42" i="355"/>
  <c r="F41" i="355"/>
  <c r="E41" i="355"/>
  <c r="D41" i="355"/>
  <c r="C41" i="355"/>
  <c r="B41" i="355"/>
  <c r="F40" i="355"/>
  <c r="E40" i="355"/>
  <c r="D40" i="355"/>
  <c r="C40" i="355"/>
  <c r="B40" i="355"/>
  <c r="F39" i="355"/>
  <c r="E39" i="355"/>
  <c r="D39" i="355"/>
  <c r="C39" i="355"/>
  <c r="B39" i="355"/>
  <c r="F38" i="355"/>
  <c r="E38" i="355"/>
  <c r="D38" i="355"/>
  <c r="C38" i="355"/>
  <c r="B38" i="355"/>
  <c r="F37" i="355"/>
  <c r="E37" i="355"/>
  <c r="D37" i="355"/>
  <c r="C37" i="355"/>
  <c r="B37" i="355"/>
  <c r="F36" i="355"/>
  <c r="E36" i="355"/>
  <c r="D36" i="355"/>
  <c r="C36" i="355"/>
  <c r="B36" i="355"/>
  <c r="F35" i="355"/>
  <c r="E35" i="355"/>
  <c r="D35" i="355"/>
  <c r="C35" i="355"/>
  <c r="B35" i="355"/>
  <c r="F34" i="355"/>
  <c r="E34" i="355"/>
  <c r="D34" i="355"/>
  <c r="C34" i="355"/>
  <c r="B34" i="355"/>
  <c r="F33" i="355"/>
  <c r="E33" i="355"/>
  <c r="D33" i="355"/>
  <c r="C33" i="355"/>
  <c r="B33" i="355"/>
  <c r="F32" i="355"/>
  <c r="E32" i="355"/>
  <c r="D32" i="355"/>
  <c r="C32" i="355"/>
  <c r="B32" i="355"/>
  <c r="F31" i="355"/>
  <c r="E31" i="355"/>
  <c r="D31" i="355"/>
  <c r="C31" i="355"/>
  <c r="B31" i="355"/>
  <c r="F30" i="355"/>
  <c r="E30" i="355"/>
  <c r="D30" i="355"/>
  <c r="C30" i="355"/>
  <c r="B30" i="355"/>
  <c r="F29" i="355"/>
  <c r="E29" i="355"/>
  <c r="D29" i="355"/>
  <c r="C29" i="355"/>
  <c r="B29" i="355"/>
  <c r="F28" i="355"/>
  <c r="E28" i="355"/>
  <c r="D28" i="355"/>
  <c r="C28" i="355"/>
  <c r="B28" i="355"/>
  <c r="F26" i="355"/>
  <c r="E26" i="355"/>
  <c r="D26" i="355"/>
  <c r="C26" i="355"/>
  <c r="B26" i="355"/>
  <c r="F25" i="355"/>
  <c r="E25" i="355"/>
  <c r="D25" i="355"/>
  <c r="C25" i="355"/>
  <c r="B25" i="355"/>
  <c r="F24" i="355"/>
  <c r="E24" i="355"/>
  <c r="D24" i="355"/>
  <c r="C24" i="355"/>
  <c r="B24" i="355"/>
  <c r="F23" i="355"/>
  <c r="E23" i="355"/>
  <c r="D23" i="355"/>
  <c r="C23" i="355"/>
  <c r="B23" i="355"/>
  <c r="F22" i="355"/>
  <c r="E22" i="355"/>
  <c r="D22" i="355"/>
  <c r="C22" i="355"/>
  <c r="B22" i="355"/>
  <c r="F21" i="355"/>
  <c r="E21" i="355"/>
  <c r="D21" i="355"/>
  <c r="C21" i="355"/>
  <c r="B21" i="355"/>
  <c r="F20" i="355"/>
  <c r="E20" i="355"/>
  <c r="D20" i="355"/>
  <c r="C20" i="355"/>
  <c r="B20" i="355"/>
  <c r="F19" i="355"/>
  <c r="E19" i="355"/>
  <c r="D19" i="355"/>
  <c r="C19" i="355"/>
  <c r="B19" i="355"/>
  <c r="F18" i="355"/>
  <c r="E18" i="355"/>
  <c r="D18" i="355"/>
  <c r="C18" i="355"/>
  <c r="B18" i="355"/>
  <c r="F17" i="355"/>
  <c r="E17" i="355"/>
  <c r="D17" i="355"/>
  <c r="C17" i="355"/>
  <c r="B17" i="355"/>
  <c r="F16" i="355"/>
  <c r="E16" i="355"/>
  <c r="D16" i="355"/>
  <c r="C16" i="355"/>
  <c r="B16" i="355"/>
  <c r="F15" i="355"/>
  <c r="E15" i="355"/>
  <c r="D15" i="355"/>
  <c r="C15" i="355"/>
  <c r="B15" i="355"/>
  <c r="F14" i="355"/>
  <c r="E14" i="355"/>
  <c r="D14" i="355"/>
  <c r="C14" i="355"/>
  <c r="B14" i="355"/>
  <c r="F13" i="355"/>
  <c r="E13" i="355"/>
  <c r="D13" i="355"/>
  <c r="C13" i="355"/>
  <c r="B13" i="355"/>
  <c r="B5" i="355"/>
  <c r="F2" i="355"/>
  <c r="E2" i="355"/>
  <c r="D2" i="355"/>
  <c r="C2" i="355"/>
  <c r="B1" i="354"/>
  <c r="B1" i="353"/>
  <c r="E23" i="284"/>
  <c r="F23" i="276"/>
  <c r="B21" i="273"/>
  <c r="B1" i="352"/>
  <c r="B1" i="179"/>
  <c r="B1" i="348"/>
  <c r="B27" i="345"/>
  <c r="B19" i="345"/>
  <c r="B1" i="346"/>
  <c r="C3" i="345" l="1"/>
  <c r="D3" i="345"/>
  <c r="E3" i="345"/>
  <c r="F3" i="345"/>
  <c r="F133" i="345"/>
  <c r="E133" i="345"/>
  <c r="D133" i="345"/>
  <c r="C133" i="345"/>
  <c r="B133" i="345"/>
  <c r="F132" i="345"/>
  <c r="E132" i="345"/>
  <c r="D132" i="345"/>
  <c r="C132" i="345"/>
  <c r="B132" i="345"/>
  <c r="F131" i="345"/>
  <c r="E131" i="345"/>
  <c r="D131" i="345"/>
  <c r="C131" i="345"/>
  <c r="B131" i="345"/>
  <c r="F130" i="345"/>
  <c r="E130" i="345"/>
  <c r="D130" i="345"/>
  <c r="C130" i="345"/>
  <c r="B130" i="345"/>
  <c r="F129" i="345"/>
  <c r="E129" i="345"/>
  <c r="D129" i="345"/>
  <c r="C129" i="345"/>
  <c r="B129" i="345"/>
  <c r="F128" i="345"/>
  <c r="E128" i="345"/>
  <c r="D128" i="345"/>
  <c r="C128" i="345"/>
  <c r="B128" i="345"/>
  <c r="F127" i="345"/>
  <c r="E127" i="345"/>
  <c r="D127" i="345"/>
  <c r="C127" i="345"/>
  <c r="B127" i="345"/>
  <c r="F126" i="345"/>
  <c r="E126" i="345"/>
  <c r="D126" i="345"/>
  <c r="C126" i="345"/>
  <c r="B126" i="345"/>
  <c r="F125" i="345"/>
  <c r="E125" i="345"/>
  <c r="D125" i="345"/>
  <c r="C125" i="345"/>
  <c r="B125" i="345"/>
  <c r="F124" i="345"/>
  <c r="E124" i="345"/>
  <c r="D124" i="345"/>
  <c r="C124" i="345"/>
  <c r="B124" i="345"/>
  <c r="F123" i="345"/>
  <c r="E123" i="345"/>
  <c r="D123" i="345"/>
  <c r="C123" i="345"/>
  <c r="B123" i="345"/>
  <c r="F122" i="345"/>
  <c r="E122" i="345"/>
  <c r="D122" i="345"/>
  <c r="C122" i="345"/>
  <c r="B122" i="345"/>
  <c r="F121" i="345"/>
  <c r="E121" i="345"/>
  <c r="D121" i="345"/>
  <c r="C121" i="345"/>
  <c r="B121" i="345"/>
  <c r="F120" i="345"/>
  <c r="E120" i="345"/>
  <c r="D120" i="345"/>
  <c r="C120" i="345"/>
  <c r="B120" i="345"/>
  <c r="F119" i="345"/>
  <c r="E119" i="345"/>
  <c r="D119" i="345"/>
  <c r="C119" i="345"/>
  <c r="B119" i="345"/>
  <c r="F118" i="345"/>
  <c r="E118" i="345"/>
  <c r="D118" i="345"/>
  <c r="C118" i="345"/>
  <c r="B118" i="345"/>
  <c r="F117" i="345"/>
  <c r="E117" i="345"/>
  <c r="D117" i="345"/>
  <c r="C117" i="345"/>
  <c r="B117" i="345"/>
  <c r="F116" i="345"/>
  <c r="E116" i="345"/>
  <c r="D116" i="345"/>
  <c r="C116" i="345"/>
  <c r="B116" i="345"/>
  <c r="B115" i="345"/>
  <c r="F113" i="345"/>
  <c r="E113" i="345"/>
  <c r="D113" i="345"/>
  <c r="C113" i="345"/>
  <c r="B113" i="345"/>
  <c r="F112" i="345"/>
  <c r="E112" i="345"/>
  <c r="D112" i="345"/>
  <c r="C112" i="345"/>
  <c r="B112" i="345"/>
  <c r="F111" i="345"/>
  <c r="E111" i="345"/>
  <c r="D111" i="345"/>
  <c r="C111" i="345"/>
  <c r="B111" i="345"/>
  <c r="F110" i="345"/>
  <c r="E110" i="345"/>
  <c r="D110" i="345"/>
  <c r="C110" i="345"/>
  <c r="B110" i="345"/>
  <c r="F109" i="345"/>
  <c r="E109" i="345"/>
  <c r="D109" i="345"/>
  <c r="C109" i="345"/>
  <c r="B109" i="345"/>
  <c r="F108" i="345"/>
  <c r="E108" i="345"/>
  <c r="D108" i="345"/>
  <c r="C108" i="345"/>
  <c r="B108" i="345"/>
  <c r="F107" i="345"/>
  <c r="E107" i="345"/>
  <c r="D107" i="345"/>
  <c r="C107" i="345"/>
  <c r="B107" i="345"/>
  <c r="F106" i="345"/>
  <c r="E106" i="345"/>
  <c r="D106" i="345"/>
  <c r="C106" i="345"/>
  <c r="B106" i="345"/>
  <c r="F105" i="345"/>
  <c r="E105" i="345"/>
  <c r="D105" i="345"/>
  <c r="C105" i="345"/>
  <c r="B105" i="345"/>
  <c r="F104" i="345"/>
  <c r="E104" i="345"/>
  <c r="D104" i="345"/>
  <c r="C104" i="345"/>
  <c r="B104" i="345"/>
  <c r="F103" i="345"/>
  <c r="E103" i="345"/>
  <c r="D103" i="345"/>
  <c r="C103" i="345"/>
  <c r="B103" i="345"/>
  <c r="F102" i="345"/>
  <c r="E102" i="345"/>
  <c r="D102" i="345"/>
  <c r="C102" i="345"/>
  <c r="B102" i="345"/>
  <c r="F101" i="345"/>
  <c r="E101" i="345"/>
  <c r="D101" i="345"/>
  <c r="C101" i="345"/>
  <c r="B101" i="345"/>
  <c r="F100" i="345"/>
  <c r="E100" i="345"/>
  <c r="D100" i="345"/>
  <c r="C100" i="345"/>
  <c r="B100" i="345"/>
  <c r="F99" i="345"/>
  <c r="E99" i="345"/>
  <c r="D99" i="345"/>
  <c r="C99" i="345"/>
  <c r="B99" i="345"/>
  <c r="F98" i="345"/>
  <c r="E98" i="345"/>
  <c r="D98" i="345"/>
  <c r="C98" i="345"/>
  <c r="B98" i="345"/>
  <c r="F97" i="345"/>
  <c r="E97" i="345"/>
  <c r="D97" i="345"/>
  <c r="C97" i="345"/>
  <c r="B97" i="345"/>
  <c r="F96" i="345"/>
  <c r="E96" i="345"/>
  <c r="D96" i="345"/>
  <c r="C96" i="345"/>
  <c r="B96" i="345"/>
  <c r="F95" i="345"/>
  <c r="E95" i="345"/>
  <c r="D95" i="345"/>
  <c r="C95" i="345"/>
  <c r="B95" i="345"/>
  <c r="F94" i="345"/>
  <c r="E94" i="345"/>
  <c r="D94" i="345"/>
  <c r="C94" i="345"/>
  <c r="B94" i="345"/>
  <c r="F93" i="345"/>
  <c r="E93" i="345"/>
  <c r="D93" i="345"/>
  <c r="C93" i="345"/>
  <c r="B93" i="345"/>
  <c r="F92" i="345"/>
  <c r="E92" i="345"/>
  <c r="D92" i="345"/>
  <c r="C92" i="345"/>
  <c r="B92" i="345"/>
  <c r="F91" i="345"/>
  <c r="E91" i="345"/>
  <c r="D91" i="345"/>
  <c r="C91" i="345"/>
  <c r="B91" i="345"/>
  <c r="F90" i="345"/>
  <c r="E90" i="345"/>
  <c r="D90" i="345"/>
  <c r="C90" i="345"/>
  <c r="B90" i="345"/>
  <c r="F89" i="345"/>
  <c r="E89" i="345"/>
  <c r="D89" i="345"/>
  <c r="C89" i="345"/>
  <c r="B89" i="345"/>
  <c r="F88" i="345"/>
  <c r="E88" i="345"/>
  <c r="D88" i="345"/>
  <c r="C88" i="345"/>
  <c r="B88" i="345"/>
  <c r="F87" i="345"/>
  <c r="E87" i="345"/>
  <c r="D87" i="345"/>
  <c r="C87" i="345"/>
  <c r="B87" i="345"/>
  <c r="F86" i="345"/>
  <c r="E86" i="345"/>
  <c r="D86" i="345"/>
  <c r="C86" i="345"/>
  <c r="B86" i="345"/>
  <c r="F85" i="345"/>
  <c r="E85" i="345"/>
  <c r="D85" i="345"/>
  <c r="C85" i="345"/>
  <c r="B85" i="345"/>
  <c r="F84" i="345"/>
  <c r="E84" i="345"/>
  <c r="D84" i="345"/>
  <c r="C84" i="345"/>
  <c r="B84" i="345"/>
  <c r="F83" i="345"/>
  <c r="E83" i="345"/>
  <c r="D83" i="345"/>
  <c r="C83" i="345"/>
  <c r="B83" i="345"/>
  <c r="F82" i="345"/>
  <c r="E82" i="345"/>
  <c r="D82" i="345"/>
  <c r="C82" i="345"/>
  <c r="B82" i="345"/>
  <c r="F81" i="345"/>
  <c r="E81" i="345"/>
  <c r="D81" i="345"/>
  <c r="C81" i="345"/>
  <c r="B81" i="345"/>
  <c r="F80" i="345"/>
  <c r="E80" i="345"/>
  <c r="D80" i="345"/>
  <c r="C80" i="345"/>
  <c r="B80" i="345"/>
  <c r="F79" i="345"/>
  <c r="E79" i="345"/>
  <c r="D79" i="345"/>
  <c r="C79" i="345"/>
  <c r="B79" i="345"/>
  <c r="F78" i="345"/>
  <c r="E78" i="345"/>
  <c r="D78" i="345"/>
  <c r="C78" i="345"/>
  <c r="B78" i="345"/>
  <c r="F77" i="345"/>
  <c r="E77" i="345"/>
  <c r="D77" i="345"/>
  <c r="C77" i="345"/>
  <c r="B77" i="345"/>
  <c r="F76" i="345"/>
  <c r="E76" i="345"/>
  <c r="D76" i="345"/>
  <c r="C76" i="345"/>
  <c r="B76" i="345"/>
  <c r="F75" i="345"/>
  <c r="E75" i="345"/>
  <c r="D75" i="345"/>
  <c r="C75" i="345"/>
  <c r="B75" i="345"/>
  <c r="F74" i="345"/>
  <c r="E74" i="345"/>
  <c r="D74" i="345"/>
  <c r="C74" i="345"/>
  <c r="B74" i="345"/>
  <c r="F73" i="345"/>
  <c r="E73" i="345"/>
  <c r="D73" i="345"/>
  <c r="C73" i="345"/>
  <c r="B73" i="345"/>
  <c r="F72" i="345"/>
  <c r="E72" i="345"/>
  <c r="D72" i="345"/>
  <c r="C72" i="345"/>
  <c r="B72" i="345"/>
  <c r="F71" i="345"/>
  <c r="E71" i="345"/>
  <c r="D71" i="345"/>
  <c r="C71" i="345"/>
  <c r="B71" i="345"/>
  <c r="F70" i="345"/>
  <c r="E70" i="345"/>
  <c r="D70" i="345"/>
  <c r="C70" i="345"/>
  <c r="B70" i="345"/>
  <c r="F69" i="345"/>
  <c r="E69" i="345"/>
  <c r="D69" i="345"/>
  <c r="C69" i="345"/>
  <c r="B69" i="345"/>
  <c r="F68" i="345"/>
  <c r="E68" i="345"/>
  <c r="D68" i="345"/>
  <c r="C68" i="345"/>
  <c r="B68" i="345"/>
  <c r="F67" i="345"/>
  <c r="E67" i="345"/>
  <c r="D67" i="345"/>
  <c r="C67" i="345"/>
  <c r="B67" i="345"/>
  <c r="F66" i="345"/>
  <c r="E66" i="345"/>
  <c r="D66" i="345"/>
  <c r="C66" i="345"/>
  <c r="B66" i="345"/>
  <c r="F65" i="345"/>
  <c r="E65" i="345"/>
  <c r="D65" i="345"/>
  <c r="C65" i="345"/>
  <c r="B65" i="345"/>
  <c r="F64" i="345"/>
  <c r="E64" i="345"/>
  <c r="D64" i="345"/>
  <c r="C64" i="345"/>
  <c r="B64" i="345"/>
  <c r="F63" i="345"/>
  <c r="E63" i="345"/>
  <c r="D63" i="345"/>
  <c r="C63" i="345"/>
  <c r="B63" i="345"/>
  <c r="F62" i="345"/>
  <c r="E62" i="345"/>
  <c r="D62" i="345"/>
  <c r="C62" i="345"/>
  <c r="B62" i="345"/>
  <c r="F61" i="345"/>
  <c r="E61" i="345"/>
  <c r="D61" i="345"/>
  <c r="C61" i="345"/>
  <c r="B61" i="345"/>
  <c r="F60" i="345"/>
  <c r="E60" i="345"/>
  <c r="D60" i="345"/>
  <c r="C60" i="345"/>
  <c r="B60" i="345"/>
  <c r="F59" i="345"/>
  <c r="E59" i="345"/>
  <c r="D59" i="345"/>
  <c r="C59" i="345"/>
  <c r="B59" i="345"/>
  <c r="F58" i="345"/>
  <c r="E58" i="345"/>
  <c r="D58" i="345"/>
  <c r="C58" i="345"/>
  <c r="B58" i="345"/>
  <c r="F57" i="345"/>
  <c r="E57" i="345"/>
  <c r="D57" i="345"/>
  <c r="C57" i="345"/>
  <c r="B57" i="345"/>
  <c r="F56" i="345"/>
  <c r="E56" i="345"/>
  <c r="D56" i="345"/>
  <c r="C56" i="345"/>
  <c r="B56" i="345"/>
  <c r="F55" i="345"/>
  <c r="E55" i="345"/>
  <c r="D55" i="345"/>
  <c r="C55" i="345"/>
  <c r="B55" i="345"/>
  <c r="F54" i="345"/>
  <c r="E54" i="345"/>
  <c r="D54" i="345"/>
  <c r="C54" i="345"/>
  <c r="B54" i="345"/>
  <c r="F53" i="345"/>
  <c r="E53" i="345"/>
  <c r="D53" i="345"/>
  <c r="C53" i="345"/>
  <c r="B53" i="345"/>
  <c r="F52" i="345"/>
  <c r="E52" i="345"/>
  <c r="D52" i="345"/>
  <c r="C52" i="345"/>
  <c r="B52" i="345"/>
  <c r="F51" i="345"/>
  <c r="E51" i="345"/>
  <c r="D51" i="345"/>
  <c r="C51" i="345"/>
  <c r="B51" i="345"/>
  <c r="F50" i="345"/>
  <c r="E50" i="345"/>
  <c r="D50" i="345"/>
  <c r="C50" i="345"/>
  <c r="B50" i="345"/>
  <c r="F49" i="345"/>
  <c r="E49" i="345"/>
  <c r="D49" i="345"/>
  <c r="C49" i="345"/>
  <c r="B49" i="345"/>
  <c r="F48" i="345"/>
  <c r="E48" i="345"/>
  <c r="D48" i="345"/>
  <c r="C48" i="345"/>
  <c r="B48" i="345"/>
  <c r="F47" i="345"/>
  <c r="E47" i="345"/>
  <c r="D47" i="345"/>
  <c r="C47" i="345"/>
  <c r="B47" i="345"/>
  <c r="F46" i="345"/>
  <c r="E46" i="345"/>
  <c r="D46" i="345"/>
  <c r="C46" i="345"/>
  <c r="B46" i="345"/>
  <c r="F45" i="345"/>
  <c r="E45" i="345"/>
  <c r="D45" i="345"/>
  <c r="C45" i="345"/>
  <c r="B45" i="345"/>
  <c r="F44" i="345"/>
  <c r="E44" i="345"/>
  <c r="D44" i="345"/>
  <c r="C44" i="345"/>
  <c r="B44" i="345"/>
  <c r="F43" i="345"/>
  <c r="E43" i="345"/>
  <c r="D43" i="345"/>
  <c r="C43" i="345"/>
  <c r="B43" i="345"/>
  <c r="F42" i="345"/>
  <c r="E42" i="345"/>
  <c r="D42" i="345"/>
  <c r="C42" i="345"/>
  <c r="B42" i="345"/>
  <c r="F41" i="345"/>
  <c r="E41" i="345"/>
  <c r="D41" i="345"/>
  <c r="C41" i="345"/>
  <c r="B41" i="345"/>
  <c r="F40" i="345"/>
  <c r="E40" i="345"/>
  <c r="D40" i="345"/>
  <c r="C40" i="345"/>
  <c r="B40" i="345"/>
  <c r="F39" i="345"/>
  <c r="E39" i="345"/>
  <c r="D39" i="345"/>
  <c r="C39" i="345"/>
  <c r="B39" i="345"/>
  <c r="F38" i="345"/>
  <c r="E38" i="345"/>
  <c r="D38" i="345"/>
  <c r="C38" i="345"/>
  <c r="B38" i="345"/>
  <c r="F37" i="345"/>
  <c r="E37" i="345"/>
  <c r="D37" i="345"/>
  <c r="C37" i="345"/>
  <c r="B37" i="345"/>
  <c r="F36" i="345"/>
  <c r="E36" i="345"/>
  <c r="D36" i="345"/>
  <c r="C36" i="345"/>
  <c r="B36" i="345"/>
  <c r="F35" i="345"/>
  <c r="E35" i="345"/>
  <c r="D35" i="345"/>
  <c r="C35" i="345"/>
  <c r="B35" i="345"/>
  <c r="F34" i="345"/>
  <c r="E34" i="345"/>
  <c r="D34" i="345"/>
  <c r="C34" i="345"/>
  <c r="B34" i="345"/>
  <c r="F33" i="345"/>
  <c r="E33" i="345"/>
  <c r="D33" i="345"/>
  <c r="C33" i="345"/>
  <c r="B33" i="345"/>
  <c r="F32" i="345"/>
  <c r="E32" i="345"/>
  <c r="D32" i="345"/>
  <c r="C32" i="345"/>
  <c r="B32" i="345"/>
  <c r="F31" i="345"/>
  <c r="E31" i="345"/>
  <c r="D31" i="345"/>
  <c r="C31" i="345"/>
  <c r="B31" i="345"/>
  <c r="F30" i="345"/>
  <c r="E30" i="345"/>
  <c r="D30" i="345"/>
  <c r="C30" i="345"/>
  <c r="B30" i="345"/>
  <c r="F29" i="345"/>
  <c r="E29" i="345"/>
  <c r="D29" i="345"/>
  <c r="C29" i="345"/>
  <c r="B29" i="345"/>
  <c r="F28" i="345"/>
  <c r="E28" i="345"/>
  <c r="D28" i="345"/>
  <c r="C28" i="345"/>
  <c r="B28" i="345"/>
  <c r="F27" i="345"/>
  <c r="E27" i="345"/>
  <c r="D27" i="345"/>
  <c r="C27" i="345"/>
  <c r="F26" i="345"/>
  <c r="E26" i="345"/>
  <c r="D26" i="345"/>
  <c r="C26" i="345"/>
  <c r="B26" i="345"/>
  <c r="F25" i="345"/>
  <c r="E25" i="345"/>
  <c r="D25" i="345"/>
  <c r="C25" i="345"/>
  <c r="B25" i="345"/>
  <c r="F24" i="345"/>
  <c r="E24" i="345"/>
  <c r="D24" i="345"/>
  <c r="C24" i="345"/>
  <c r="B24" i="345"/>
  <c r="F23" i="345"/>
  <c r="E23" i="345"/>
  <c r="D23" i="345"/>
  <c r="C23" i="345"/>
  <c r="B23" i="345"/>
  <c r="F22" i="345"/>
  <c r="E22" i="345"/>
  <c r="D22" i="345"/>
  <c r="C22" i="345"/>
  <c r="B22" i="345"/>
  <c r="F21" i="345"/>
  <c r="E21" i="345"/>
  <c r="D21" i="345"/>
  <c r="C21" i="345"/>
  <c r="B21" i="345"/>
  <c r="F20" i="345"/>
  <c r="E20" i="345"/>
  <c r="D20" i="345"/>
  <c r="C20" i="345"/>
  <c r="B20" i="345"/>
  <c r="F19" i="345"/>
  <c r="E19" i="345"/>
  <c r="D19" i="345"/>
  <c r="C19" i="345"/>
  <c r="F18" i="345"/>
  <c r="E18" i="345"/>
  <c r="D18" i="345"/>
  <c r="C18" i="345"/>
  <c r="B18" i="345"/>
  <c r="F17" i="345"/>
  <c r="E17" i="345"/>
  <c r="D17" i="345"/>
  <c r="C17" i="345"/>
  <c r="B17" i="345"/>
  <c r="F16" i="345"/>
  <c r="E16" i="345"/>
  <c r="D16" i="345"/>
  <c r="C16" i="345"/>
  <c r="B16" i="345"/>
  <c r="F15" i="345"/>
  <c r="E15" i="345"/>
  <c r="D15" i="345"/>
  <c r="C15" i="345"/>
  <c r="B15" i="345"/>
  <c r="F14" i="345"/>
  <c r="E14" i="345"/>
  <c r="D14" i="345"/>
  <c r="C14" i="345"/>
  <c r="B14" i="345"/>
  <c r="F13" i="345"/>
  <c r="E13" i="345"/>
  <c r="D13" i="345"/>
  <c r="C13" i="345"/>
  <c r="B13" i="345"/>
  <c r="B5" i="345"/>
  <c r="F2" i="345"/>
  <c r="E2" i="345"/>
  <c r="D2" i="345"/>
  <c r="C2" i="345"/>
  <c r="B1" i="344"/>
  <c r="E147" i="325"/>
  <c r="E148" i="325"/>
  <c r="B1" i="343" l="1"/>
  <c r="B1" i="342" l="1"/>
  <c r="B1" i="339"/>
  <c r="B1" i="338"/>
  <c r="B1" i="340"/>
  <c r="B1" i="334"/>
  <c r="B1" i="337"/>
  <c r="B1" i="336"/>
  <c r="B1" i="335"/>
  <c r="F96" i="333"/>
  <c r="E96" i="333"/>
  <c r="D96" i="333"/>
  <c r="C96" i="333"/>
  <c r="B96" i="333"/>
  <c r="F95" i="333"/>
  <c r="E95" i="333"/>
  <c r="D95" i="333"/>
  <c r="C95" i="333"/>
  <c r="B95" i="333"/>
  <c r="F94" i="333"/>
  <c r="E94" i="333"/>
  <c r="D94" i="333"/>
  <c r="C94" i="333"/>
  <c r="B94" i="333"/>
  <c r="F93" i="333"/>
  <c r="E93" i="333"/>
  <c r="D93" i="333"/>
  <c r="C93" i="333"/>
  <c r="B93" i="333"/>
  <c r="F92" i="333"/>
  <c r="E92" i="333"/>
  <c r="D92" i="333"/>
  <c r="C92" i="333"/>
  <c r="B92" i="333"/>
  <c r="F91" i="333"/>
  <c r="E91" i="333"/>
  <c r="D91" i="333"/>
  <c r="C91" i="333"/>
  <c r="B91" i="333"/>
  <c r="F90" i="333"/>
  <c r="E90" i="333"/>
  <c r="D90" i="333"/>
  <c r="C90" i="333"/>
  <c r="B90" i="333"/>
  <c r="F89" i="333"/>
  <c r="E89" i="333"/>
  <c r="D89" i="333"/>
  <c r="C89" i="333"/>
  <c r="B89" i="333"/>
  <c r="F88" i="333"/>
  <c r="E88" i="333"/>
  <c r="D88" i="333"/>
  <c r="C88" i="333"/>
  <c r="B88" i="333"/>
  <c r="F87" i="333"/>
  <c r="E87" i="333"/>
  <c r="D87" i="333"/>
  <c r="C87" i="333"/>
  <c r="B87" i="333"/>
  <c r="F86" i="333"/>
  <c r="E86" i="333"/>
  <c r="D86" i="333"/>
  <c r="C86" i="333"/>
  <c r="B86" i="333"/>
  <c r="F85" i="333"/>
  <c r="E85" i="333"/>
  <c r="D85" i="333"/>
  <c r="C85" i="333"/>
  <c r="B85" i="333"/>
  <c r="F84" i="333"/>
  <c r="E84" i="333"/>
  <c r="D84" i="333"/>
  <c r="C84" i="333"/>
  <c r="B84" i="333"/>
  <c r="F83" i="333"/>
  <c r="E83" i="333"/>
  <c r="D83" i="333"/>
  <c r="C83" i="333"/>
  <c r="B83" i="333"/>
  <c r="F82" i="333"/>
  <c r="E82" i="333"/>
  <c r="D82" i="333"/>
  <c r="C82" i="333"/>
  <c r="B82" i="333"/>
  <c r="F81" i="333"/>
  <c r="E81" i="333"/>
  <c r="D81" i="333"/>
  <c r="C81" i="333"/>
  <c r="B81" i="333"/>
  <c r="F80" i="333"/>
  <c r="E80" i="333"/>
  <c r="D80" i="333"/>
  <c r="C80" i="333"/>
  <c r="B80" i="333"/>
  <c r="F79" i="333"/>
  <c r="E79" i="333"/>
  <c r="D79" i="333"/>
  <c r="C79" i="333"/>
  <c r="B79" i="333"/>
  <c r="F78" i="333"/>
  <c r="E78" i="333"/>
  <c r="D78" i="333"/>
  <c r="C78" i="333"/>
  <c r="B78" i="333"/>
  <c r="F77" i="333"/>
  <c r="E77" i="333"/>
  <c r="D77" i="333"/>
  <c r="C77" i="333"/>
  <c r="B77" i="333"/>
  <c r="F76" i="333"/>
  <c r="E76" i="333"/>
  <c r="D76" i="333"/>
  <c r="C76" i="333"/>
  <c r="B76" i="333"/>
  <c r="F75" i="333"/>
  <c r="E75" i="333"/>
  <c r="D75" i="333"/>
  <c r="C75" i="333"/>
  <c r="B75" i="333"/>
  <c r="F74" i="333"/>
  <c r="E74" i="333"/>
  <c r="D74" i="333"/>
  <c r="C74" i="333"/>
  <c r="B74" i="333"/>
  <c r="F73" i="333"/>
  <c r="E73" i="333"/>
  <c r="D73" i="333"/>
  <c r="C73" i="333"/>
  <c r="B73" i="333"/>
  <c r="F72" i="333"/>
  <c r="E72" i="333"/>
  <c r="D72" i="333"/>
  <c r="C72" i="333"/>
  <c r="B72" i="333"/>
  <c r="F71" i="333"/>
  <c r="E71" i="333"/>
  <c r="D71" i="333"/>
  <c r="C71" i="333"/>
  <c r="B71" i="333"/>
  <c r="F70" i="333"/>
  <c r="E70" i="333"/>
  <c r="D70" i="333"/>
  <c r="C70" i="333"/>
  <c r="B70" i="333"/>
  <c r="F69" i="333"/>
  <c r="E69" i="333"/>
  <c r="D69" i="333"/>
  <c r="C69" i="333"/>
  <c r="B69" i="333"/>
  <c r="B68" i="333"/>
  <c r="F65" i="333"/>
  <c r="E65" i="333"/>
  <c r="D65" i="333"/>
  <c r="C65" i="333"/>
  <c r="B65" i="333"/>
  <c r="F64" i="333"/>
  <c r="E64" i="333"/>
  <c r="D64" i="333"/>
  <c r="C64" i="333"/>
  <c r="B64" i="333"/>
  <c r="F63" i="333"/>
  <c r="E63" i="333"/>
  <c r="D63" i="333"/>
  <c r="C63" i="333"/>
  <c r="B63" i="333"/>
  <c r="F62" i="333"/>
  <c r="E62" i="333"/>
  <c r="D62" i="333"/>
  <c r="C62" i="333"/>
  <c r="B62" i="333"/>
  <c r="F61" i="333"/>
  <c r="E61" i="333"/>
  <c r="D61" i="333"/>
  <c r="C61" i="333"/>
  <c r="B61" i="333"/>
  <c r="F60" i="333"/>
  <c r="E60" i="333"/>
  <c r="D60" i="333"/>
  <c r="C60" i="333"/>
  <c r="B60" i="333"/>
  <c r="F59" i="333"/>
  <c r="E59" i="333"/>
  <c r="D59" i="333"/>
  <c r="C59" i="333"/>
  <c r="B59" i="333"/>
  <c r="F50" i="333"/>
  <c r="E50" i="333"/>
  <c r="D50" i="333"/>
  <c r="C50" i="333"/>
  <c r="B50" i="333"/>
  <c r="F49" i="333"/>
  <c r="E49" i="333"/>
  <c r="D49" i="333"/>
  <c r="C49" i="333"/>
  <c r="B49" i="333"/>
  <c r="F47" i="333"/>
  <c r="E47" i="333"/>
  <c r="D47" i="333"/>
  <c r="C47" i="333"/>
  <c r="B47" i="333"/>
  <c r="F46" i="333"/>
  <c r="E46" i="333"/>
  <c r="D46" i="333"/>
  <c r="C46" i="333"/>
  <c r="B46" i="333"/>
  <c r="F43" i="333"/>
  <c r="E43" i="333"/>
  <c r="D43" i="333"/>
  <c r="C43" i="333"/>
  <c r="B43" i="333"/>
  <c r="F42" i="333"/>
  <c r="E42" i="333"/>
  <c r="D42" i="333"/>
  <c r="C42" i="333"/>
  <c r="B42" i="333"/>
  <c r="F41" i="333"/>
  <c r="E41" i="333"/>
  <c r="D41" i="333"/>
  <c r="C41" i="333"/>
  <c r="B41" i="333"/>
  <c r="F40" i="333"/>
  <c r="E40" i="333"/>
  <c r="D40" i="333"/>
  <c r="C40" i="333"/>
  <c r="B40" i="333"/>
  <c r="F39" i="333"/>
  <c r="E39" i="333"/>
  <c r="D39" i="333"/>
  <c r="C39" i="333"/>
  <c r="B39" i="333"/>
  <c r="F38" i="333"/>
  <c r="E38" i="333"/>
  <c r="D38" i="333"/>
  <c r="C38" i="333"/>
  <c r="B38" i="333"/>
  <c r="F37" i="333"/>
  <c r="E37" i="333"/>
  <c r="D37" i="333"/>
  <c r="C37" i="333"/>
  <c r="B37" i="333"/>
  <c r="F36" i="333"/>
  <c r="E36" i="333"/>
  <c r="D36" i="333"/>
  <c r="C36" i="333"/>
  <c r="B36" i="333"/>
  <c r="F35" i="333"/>
  <c r="E35" i="333"/>
  <c r="D35" i="333"/>
  <c r="C35" i="333"/>
  <c r="B35" i="333"/>
  <c r="F34" i="333"/>
  <c r="E34" i="333"/>
  <c r="D34" i="333"/>
  <c r="C34" i="333"/>
  <c r="B34" i="333"/>
  <c r="F33" i="333"/>
  <c r="E33" i="333"/>
  <c r="D33" i="333"/>
  <c r="C33" i="333"/>
  <c r="B33" i="333"/>
  <c r="F32" i="333"/>
  <c r="E32" i="333"/>
  <c r="D32" i="333"/>
  <c r="C32" i="333"/>
  <c r="B32" i="333"/>
  <c r="F29" i="333"/>
  <c r="E29" i="333"/>
  <c r="D29" i="333"/>
  <c r="C29" i="333"/>
  <c r="B29" i="333"/>
  <c r="F28" i="333"/>
  <c r="E28" i="333"/>
  <c r="D28" i="333"/>
  <c r="C28" i="333"/>
  <c r="B28" i="333"/>
  <c r="F27" i="333"/>
  <c r="E27" i="333"/>
  <c r="D27" i="333"/>
  <c r="C27" i="333"/>
  <c r="B27" i="333"/>
  <c r="F26" i="333"/>
  <c r="E26" i="333"/>
  <c r="D26" i="333"/>
  <c r="C26" i="333"/>
  <c r="B26" i="333"/>
  <c r="F25" i="333"/>
  <c r="E25" i="333"/>
  <c r="D25" i="333"/>
  <c r="C25" i="333"/>
  <c r="B25" i="333"/>
  <c r="F24" i="333"/>
  <c r="E24" i="333"/>
  <c r="D24" i="333"/>
  <c r="C24" i="333"/>
  <c r="B24" i="333"/>
  <c r="F23" i="333"/>
  <c r="E23" i="333"/>
  <c r="D23" i="333"/>
  <c r="C23" i="333"/>
  <c r="B23" i="333"/>
  <c r="F22" i="333"/>
  <c r="E22" i="333"/>
  <c r="D22" i="333"/>
  <c r="C22" i="333"/>
  <c r="B22" i="333"/>
  <c r="F21" i="333"/>
  <c r="E21" i="333"/>
  <c r="D21" i="333"/>
  <c r="C21" i="333"/>
  <c r="B21" i="333"/>
  <c r="F20" i="333"/>
  <c r="E20" i="333"/>
  <c r="D20" i="333"/>
  <c r="C20" i="333"/>
  <c r="B20" i="333"/>
  <c r="F19" i="333"/>
  <c r="E19" i="333"/>
  <c r="D19" i="333"/>
  <c r="C19" i="333"/>
  <c r="B19" i="333"/>
  <c r="F18" i="333"/>
  <c r="E18" i="333"/>
  <c r="D18" i="333"/>
  <c r="C18" i="333"/>
  <c r="B18" i="333"/>
  <c r="F15" i="333"/>
  <c r="E15" i="333"/>
  <c r="D15" i="333"/>
  <c r="C15" i="333"/>
  <c r="B15" i="333"/>
  <c r="F14" i="333"/>
  <c r="E14" i="333"/>
  <c r="D14" i="333"/>
  <c r="C14" i="333"/>
  <c r="B14" i="333"/>
  <c r="F13" i="333"/>
  <c r="E13" i="333"/>
  <c r="D13" i="333"/>
  <c r="C13" i="333"/>
  <c r="B13" i="333"/>
  <c r="B5" i="333"/>
  <c r="F3" i="333"/>
  <c r="E3" i="333"/>
  <c r="D3" i="333"/>
  <c r="C3" i="333"/>
  <c r="B3" i="333"/>
  <c r="F2" i="333"/>
  <c r="E2" i="333"/>
  <c r="D2" i="333"/>
  <c r="C2" i="333"/>
  <c r="F94" i="332"/>
  <c r="E94" i="332"/>
  <c r="D94" i="332"/>
  <c r="C94" i="332"/>
  <c r="B94" i="332"/>
  <c r="F93" i="332"/>
  <c r="E93" i="332"/>
  <c r="D93" i="332"/>
  <c r="C93" i="332"/>
  <c r="B93" i="332"/>
  <c r="F92" i="332"/>
  <c r="E92" i="332"/>
  <c r="D92" i="332"/>
  <c r="C92" i="332"/>
  <c r="B92" i="332"/>
  <c r="F91" i="332"/>
  <c r="E91" i="332"/>
  <c r="D91" i="332"/>
  <c r="C91" i="332"/>
  <c r="B91" i="332"/>
  <c r="F90" i="332"/>
  <c r="E90" i="332"/>
  <c r="D90" i="332"/>
  <c r="C90" i="332"/>
  <c r="B90" i="332"/>
  <c r="F89" i="332"/>
  <c r="E89" i="332"/>
  <c r="D89" i="332"/>
  <c r="C89" i="332"/>
  <c r="B89" i="332"/>
  <c r="F88" i="332"/>
  <c r="E88" i="332"/>
  <c r="D88" i="332"/>
  <c r="C88" i="332"/>
  <c r="B88" i="332"/>
  <c r="F87" i="332"/>
  <c r="E87" i="332"/>
  <c r="D87" i="332"/>
  <c r="C87" i="332"/>
  <c r="B87" i="332"/>
  <c r="F86" i="332"/>
  <c r="E86" i="332"/>
  <c r="D86" i="332"/>
  <c r="C86" i="332"/>
  <c r="B86" i="332"/>
  <c r="F85" i="332"/>
  <c r="E85" i="332"/>
  <c r="D85" i="332"/>
  <c r="C85" i="332"/>
  <c r="B85" i="332"/>
  <c r="F84" i="332"/>
  <c r="E84" i="332"/>
  <c r="D84" i="332"/>
  <c r="C84" i="332"/>
  <c r="B84" i="332"/>
  <c r="F83" i="332"/>
  <c r="E83" i="332"/>
  <c r="D83" i="332"/>
  <c r="C83" i="332"/>
  <c r="B83" i="332"/>
  <c r="F82" i="332"/>
  <c r="E82" i="332"/>
  <c r="D82" i="332"/>
  <c r="C82" i="332"/>
  <c r="B82" i="332"/>
  <c r="F81" i="332"/>
  <c r="E81" i="332"/>
  <c r="D81" i="332"/>
  <c r="C81" i="332"/>
  <c r="B81" i="332"/>
  <c r="F80" i="332"/>
  <c r="E80" i="332"/>
  <c r="D80" i="332"/>
  <c r="C80" i="332"/>
  <c r="B80" i="332"/>
  <c r="F79" i="332"/>
  <c r="E79" i="332"/>
  <c r="D79" i="332"/>
  <c r="C79" i="332"/>
  <c r="B79" i="332"/>
  <c r="F78" i="332"/>
  <c r="E78" i="332"/>
  <c r="D78" i="332"/>
  <c r="C78" i="332"/>
  <c r="B78" i="332"/>
  <c r="F77" i="332"/>
  <c r="E77" i="332"/>
  <c r="D77" i="332"/>
  <c r="C77" i="332"/>
  <c r="B77" i="332"/>
  <c r="F76" i="332"/>
  <c r="E76" i="332"/>
  <c r="D76" i="332"/>
  <c r="C76" i="332"/>
  <c r="B76" i="332"/>
  <c r="F75" i="332"/>
  <c r="E75" i="332"/>
  <c r="D75" i="332"/>
  <c r="C75" i="332"/>
  <c r="B75" i="332"/>
  <c r="F74" i="332"/>
  <c r="E74" i="332"/>
  <c r="D74" i="332"/>
  <c r="C74" i="332"/>
  <c r="B74" i="332"/>
  <c r="F73" i="332"/>
  <c r="E73" i="332"/>
  <c r="D73" i="332"/>
  <c r="C73" i="332"/>
  <c r="B73" i="332"/>
  <c r="F72" i="332"/>
  <c r="E72" i="332"/>
  <c r="D72" i="332"/>
  <c r="C72" i="332"/>
  <c r="B72" i="332"/>
  <c r="F71" i="332"/>
  <c r="E71" i="332"/>
  <c r="D71" i="332"/>
  <c r="C71" i="332"/>
  <c r="B71" i="332"/>
  <c r="F70" i="332"/>
  <c r="E70" i="332"/>
  <c r="D70" i="332"/>
  <c r="C70" i="332"/>
  <c r="B70" i="332"/>
  <c r="F69" i="332"/>
  <c r="E69" i="332"/>
  <c r="D69" i="332"/>
  <c r="C69" i="332"/>
  <c r="B69" i="332"/>
  <c r="F68" i="332"/>
  <c r="E68" i="332"/>
  <c r="D68" i="332"/>
  <c r="C68" i="332"/>
  <c r="B68" i="332"/>
  <c r="F67" i="332"/>
  <c r="E67" i="332"/>
  <c r="D67" i="332"/>
  <c r="C67" i="332"/>
  <c r="B67" i="332"/>
  <c r="B66" i="332"/>
  <c r="F64" i="332"/>
  <c r="E64" i="332"/>
  <c r="D64" i="332"/>
  <c r="C64" i="332"/>
  <c r="B64" i="332"/>
  <c r="F63" i="332"/>
  <c r="E63" i="332"/>
  <c r="D63" i="332"/>
  <c r="C63" i="332"/>
  <c r="B63" i="332"/>
  <c r="F62" i="332"/>
  <c r="E62" i="332"/>
  <c r="D62" i="332"/>
  <c r="C62" i="332"/>
  <c r="B62" i="332"/>
  <c r="F61" i="332"/>
  <c r="E61" i="332"/>
  <c r="D61" i="332"/>
  <c r="C61" i="332"/>
  <c r="B61" i="332"/>
  <c r="F60" i="332"/>
  <c r="E60" i="332"/>
  <c r="D60" i="332"/>
  <c r="C60" i="332"/>
  <c r="B60" i="332"/>
  <c r="F59" i="332"/>
  <c r="E59" i="332"/>
  <c r="D59" i="332"/>
  <c r="C59" i="332"/>
  <c r="B59" i="332"/>
  <c r="F58" i="332"/>
  <c r="E58" i="332"/>
  <c r="D58" i="332"/>
  <c r="C58" i="332"/>
  <c r="B58" i="332"/>
  <c r="F49" i="332"/>
  <c r="E49" i="332"/>
  <c r="D49" i="332"/>
  <c r="C49" i="332"/>
  <c r="B49" i="332"/>
  <c r="F48" i="332"/>
  <c r="E48" i="332"/>
  <c r="D48" i="332"/>
  <c r="C48" i="332"/>
  <c r="B48" i="332"/>
  <c r="F47" i="332"/>
  <c r="E47" i="332"/>
  <c r="D47" i="332"/>
  <c r="C47" i="332"/>
  <c r="B47" i="332"/>
  <c r="F46" i="332"/>
  <c r="E46" i="332"/>
  <c r="D46" i="332"/>
  <c r="C46" i="332"/>
  <c r="B46" i="332"/>
  <c r="F43" i="332"/>
  <c r="E43" i="332"/>
  <c r="D43" i="332"/>
  <c r="C43" i="332"/>
  <c r="B43" i="332"/>
  <c r="F42" i="332"/>
  <c r="E42" i="332"/>
  <c r="D42" i="332"/>
  <c r="C42" i="332"/>
  <c r="B42" i="332"/>
  <c r="F41" i="332"/>
  <c r="E41" i="332"/>
  <c r="D41" i="332"/>
  <c r="C41" i="332"/>
  <c r="B41" i="332"/>
  <c r="F40" i="332"/>
  <c r="E40" i="332"/>
  <c r="D40" i="332"/>
  <c r="C40" i="332"/>
  <c r="B40" i="332"/>
  <c r="F39" i="332"/>
  <c r="E39" i="332"/>
  <c r="D39" i="332"/>
  <c r="C39" i="332"/>
  <c r="B39" i="332"/>
  <c r="F38" i="332"/>
  <c r="E38" i="332"/>
  <c r="D38" i="332"/>
  <c r="C38" i="332"/>
  <c r="B38" i="332"/>
  <c r="F37" i="332"/>
  <c r="E37" i="332"/>
  <c r="D37" i="332"/>
  <c r="C37" i="332"/>
  <c r="B37" i="332"/>
  <c r="F36" i="332"/>
  <c r="E36" i="332"/>
  <c r="D36" i="332"/>
  <c r="C36" i="332"/>
  <c r="B36" i="332"/>
  <c r="F35" i="332"/>
  <c r="E35" i="332"/>
  <c r="D35" i="332"/>
  <c r="C35" i="332"/>
  <c r="B35" i="332"/>
  <c r="F34" i="332"/>
  <c r="E34" i="332"/>
  <c r="D34" i="332"/>
  <c r="C34" i="332"/>
  <c r="B34" i="332"/>
  <c r="F33" i="332"/>
  <c r="E33" i="332"/>
  <c r="D33" i="332"/>
  <c r="C33" i="332"/>
  <c r="B33" i="332"/>
  <c r="F32" i="332"/>
  <c r="E32" i="332"/>
  <c r="D32" i="332"/>
  <c r="C32" i="332"/>
  <c r="B32" i="332"/>
  <c r="F29" i="332"/>
  <c r="E29" i="332"/>
  <c r="D29" i="332"/>
  <c r="C29" i="332"/>
  <c r="B29" i="332"/>
  <c r="F28" i="332"/>
  <c r="E28" i="332"/>
  <c r="D28" i="332"/>
  <c r="C28" i="332"/>
  <c r="B28" i="332"/>
  <c r="F27" i="332"/>
  <c r="E27" i="332"/>
  <c r="D27" i="332"/>
  <c r="C27" i="332"/>
  <c r="B27" i="332"/>
  <c r="F26" i="332"/>
  <c r="E26" i="332"/>
  <c r="D26" i="332"/>
  <c r="C26" i="332"/>
  <c r="B26" i="332"/>
  <c r="F25" i="332"/>
  <c r="E25" i="332"/>
  <c r="D25" i="332"/>
  <c r="C25" i="332"/>
  <c r="B25" i="332"/>
  <c r="F24" i="332"/>
  <c r="E24" i="332"/>
  <c r="D24" i="332"/>
  <c r="C24" i="332"/>
  <c r="B24" i="332"/>
  <c r="F23" i="332"/>
  <c r="E23" i="332"/>
  <c r="D23" i="332"/>
  <c r="C23" i="332"/>
  <c r="B23" i="332"/>
  <c r="F22" i="332"/>
  <c r="E22" i="332"/>
  <c r="D22" i="332"/>
  <c r="C22" i="332"/>
  <c r="B22" i="332"/>
  <c r="F21" i="332"/>
  <c r="E21" i="332"/>
  <c r="D21" i="332"/>
  <c r="C21" i="332"/>
  <c r="B21" i="332"/>
  <c r="F20" i="332"/>
  <c r="E20" i="332"/>
  <c r="D20" i="332"/>
  <c r="C20" i="332"/>
  <c r="B20" i="332"/>
  <c r="F19" i="332"/>
  <c r="E19" i="332"/>
  <c r="D19" i="332"/>
  <c r="C19" i="332"/>
  <c r="B19" i="332"/>
  <c r="F18" i="332"/>
  <c r="E18" i="332"/>
  <c r="D18" i="332"/>
  <c r="C18" i="332"/>
  <c r="B18" i="332"/>
  <c r="F15" i="332"/>
  <c r="E15" i="332"/>
  <c r="D15" i="332"/>
  <c r="C15" i="332"/>
  <c r="B15" i="332"/>
  <c r="F14" i="332"/>
  <c r="E14" i="332"/>
  <c r="D14" i="332"/>
  <c r="C14" i="332"/>
  <c r="B14" i="332"/>
  <c r="F13" i="332"/>
  <c r="E13" i="332"/>
  <c r="D13" i="332"/>
  <c r="C13" i="332"/>
  <c r="B13" i="332"/>
  <c r="B5" i="332"/>
  <c r="F3" i="332"/>
  <c r="E3" i="332"/>
  <c r="D3" i="332"/>
  <c r="C3" i="332"/>
  <c r="B3" i="332"/>
  <c r="F2" i="332"/>
  <c r="E2" i="332"/>
  <c r="D2" i="332"/>
  <c r="C2" i="332"/>
  <c r="F80" i="330"/>
  <c r="E80" i="330"/>
  <c r="D80" i="330"/>
  <c r="C80" i="330"/>
  <c r="B80" i="330"/>
  <c r="F79" i="330"/>
  <c r="E79" i="330"/>
  <c r="D79" i="330"/>
  <c r="C79" i="330"/>
  <c r="B79" i="330"/>
  <c r="F78" i="330"/>
  <c r="E78" i="330"/>
  <c r="D78" i="330"/>
  <c r="C78" i="330"/>
  <c r="B78" i="330"/>
  <c r="F77" i="330"/>
  <c r="E77" i="330"/>
  <c r="D77" i="330"/>
  <c r="C77" i="330"/>
  <c r="B77" i="330"/>
  <c r="F76" i="330"/>
  <c r="E76" i="330"/>
  <c r="D76" i="330"/>
  <c r="C76" i="330"/>
  <c r="B76" i="330"/>
  <c r="F75" i="330"/>
  <c r="E75" i="330"/>
  <c r="D75" i="330"/>
  <c r="C75" i="330"/>
  <c r="B75" i="330"/>
  <c r="F74" i="330"/>
  <c r="E74" i="330"/>
  <c r="D74" i="330"/>
  <c r="C74" i="330"/>
  <c r="B74" i="330"/>
  <c r="F73" i="330"/>
  <c r="E73" i="330"/>
  <c r="D73" i="330"/>
  <c r="C73" i="330"/>
  <c r="B73" i="330"/>
  <c r="F72" i="330"/>
  <c r="E72" i="330"/>
  <c r="D72" i="330"/>
  <c r="C72" i="330"/>
  <c r="B72" i="330"/>
  <c r="F71" i="330"/>
  <c r="E71" i="330"/>
  <c r="D71" i="330"/>
  <c r="C71" i="330"/>
  <c r="B71" i="330"/>
  <c r="F70" i="330"/>
  <c r="E70" i="330"/>
  <c r="D70" i="330"/>
  <c r="C70" i="330"/>
  <c r="B70" i="330"/>
  <c r="F69" i="330"/>
  <c r="E69" i="330"/>
  <c r="D69" i="330"/>
  <c r="C69" i="330"/>
  <c r="B69" i="330"/>
  <c r="F68" i="330"/>
  <c r="E68" i="330"/>
  <c r="D68" i="330"/>
  <c r="C68" i="330"/>
  <c r="B68" i="330"/>
  <c r="F67" i="330"/>
  <c r="E67" i="330"/>
  <c r="D67" i="330"/>
  <c r="C67" i="330"/>
  <c r="B67" i="330"/>
  <c r="F66" i="330"/>
  <c r="E66" i="330"/>
  <c r="D66" i="330"/>
  <c r="C66" i="330"/>
  <c r="B66" i="330"/>
  <c r="F65" i="330"/>
  <c r="E65" i="330"/>
  <c r="D65" i="330"/>
  <c r="C65" i="330"/>
  <c r="B65" i="330"/>
  <c r="F64" i="330"/>
  <c r="E64" i="330"/>
  <c r="D64" i="330"/>
  <c r="C64" i="330"/>
  <c r="B64" i="330"/>
  <c r="F63" i="330"/>
  <c r="E63" i="330"/>
  <c r="D63" i="330"/>
  <c r="C63" i="330"/>
  <c r="B63" i="330"/>
  <c r="F62" i="330"/>
  <c r="E62" i="330"/>
  <c r="D62" i="330"/>
  <c r="C62" i="330"/>
  <c r="B62" i="330"/>
  <c r="F61" i="330"/>
  <c r="E61" i="330"/>
  <c r="D61" i="330"/>
  <c r="C61" i="330"/>
  <c r="B61" i="330"/>
  <c r="F60" i="330"/>
  <c r="E60" i="330"/>
  <c r="D60" i="330"/>
  <c r="C60" i="330"/>
  <c r="B60" i="330"/>
  <c r="F59" i="330"/>
  <c r="E59" i="330"/>
  <c r="D59" i="330"/>
  <c r="C59" i="330"/>
  <c r="B59" i="330"/>
  <c r="F58" i="330"/>
  <c r="E58" i="330"/>
  <c r="D58" i="330"/>
  <c r="C58" i="330"/>
  <c r="B58" i="330"/>
  <c r="F57" i="330"/>
  <c r="E57" i="330"/>
  <c r="D57" i="330"/>
  <c r="C57" i="330"/>
  <c r="B57" i="330"/>
  <c r="F56" i="330"/>
  <c r="E56" i="330"/>
  <c r="D56" i="330"/>
  <c r="C56" i="330"/>
  <c r="B56" i="330"/>
  <c r="F55" i="330"/>
  <c r="E55" i="330"/>
  <c r="D55" i="330"/>
  <c r="C55" i="330"/>
  <c r="B55" i="330"/>
  <c r="F54" i="330"/>
  <c r="E54" i="330"/>
  <c r="D54" i="330"/>
  <c r="C54" i="330"/>
  <c r="B54" i="330"/>
  <c r="F53" i="330"/>
  <c r="E53" i="330"/>
  <c r="D53" i="330"/>
  <c r="C53" i="330"/>
  <c r="B53" i="330"/>
  <c r="B52" i="330"/>
  <c r="F50" i="330"/>
  <c r="E50" i="330"/>
  <c r="D50" i="330"/>
  <c r="C50" i="330"/>
  <c r="B50" i="330"/>
  <c r="F49" i="330"/>
  <c r="E49" i="330"/>
  <c r="D49" i="330"/>
  <c r="C49" i="330"/>
  <c r="B49" i="330"/>
  <c r="F48" i="330"/>
  <c r="E48" i="330"/>
  <c r="D48" i="330"/>
  <c r="C48" i="330"/>
  <c r="B48" i="330"/>
  <c r="F47" i="330"/>
  <c r="E47" i="330"/>
  <c r="D47" i="330"/>
  <c r="C47" i="330"/>
  <c r="B47" i="330"/>
  <c r="F46" i="330"/>
  <c r="E46" i="330"/>
  <c r="D46" i="330"/>
  <c r="C46" i="330"/>
  <c r="B46" i="330"/>
  <c r="F45" i="330"/>
  <c r="E45" i="330"/>
  <c r="D45" i="330"/>
  <c r="C45" i="330"/>
  <c r="B45" i="330"/>
  <c r="F44" i="330"/>
  <c r="E44" i="330"/>
  <c r="D44" i="330"/>
  <c r="C44" i="330"/>
  <c r="B44" i="330"/>
  <c r="F43" i="330"/>
  <c r="E43" i="330"/>
  <c r="D43" i="330"/>
  <c r="C43" i="330"/>
  <c r="B43" i="330"/>
  <c r="F42" i="330"/>
  <c r="E42" i="330"/>
  <c r="D42" i="330"/>
  <c r="C42" i="330"/>
  <c r="B42" i="330"/>
  <c r="F41" i="330"/>
  <c r="E41" i="330"/>
  <c r="D41" i="330"/>
  <c r="C41" i="330"/>
  <c r="B41" i="330"/>
  <c r="F40" i="330"/>
  <c r="E40" i="330"/>
  <c r="D40" i="330"/>
  <c r="C40" i="330"/>
  <c r="B40" i="330"/>
  <c r="F39" i="330"/>
  <c r="E39" i="330"/>
  <c r="D39" i="330"/>
  <c r="C39" i="330"/>
  <c r="B39" i="330"/>
  <c r="F38" i="330"/>
  <c r="E38" i="330"/>
  <c r="D38" i="330"/>
  <c r="C38" i="330"/>
  <c r="B38" i="330"/>
  <c r="F37" i="330"/>
  <c r="E37" i="330"/>
  <c r="D37" i="330"/>
  <c r="C37" i="330"/>
  <c r="B37" i="330"/>
  <c r="F36" i="330"/>
  <c r="E36" i="330"/>
  <c r="D36" i="330"/>
  <c r="C36" i="330"/>
  <c r="B36" i="330"/>
  <c r="F35" i="330"/>
  <c r="E35" i="330"/>
  <c r="D35" i="330"/>
  <c r="C35" i="330"/>
  <c r="B35" i="330"/>
  <c r="F34" i="330"/>
  <c r="E34" i="330"/>
  <c r="D34" i="330"/>
  <c r="C34" i="330"/>
  <c r="B34" i="330"/>
  <c r="F33" i="330"/>
  <c r="E33" i="330"/>
  <c r="D33" i="330"/>
  <c r="C33" i="330"/>
  <c r="B33" i="330"/>
  <c r="F32" i="330"/>
  <c r="E32" i="330"/>
  <c r="D32" i="330"/>
  <c r="C32" i="330"/>
  <c r="B32" i="330"/>
  <c r="F31" i="330"/>
  <c r="E31" i="330"/>
  <c r="D31" i="330"/>
  <c r="C31" i="330"/>
  <c r="B31" i="330"/>
  <c r="F30" i="330"/>
  <c r="E30" i="330"/>
  <c r="D30" i="330"/>
  <c r="C30" i="330"/>
  <c r="B30" i="330"/>
  <c r="F29" i="330"/>
  <c r="E29" i="330"/>
  <c r="D29" i="330"/>
  <c r="C29" i="330"/>
  <c r="B29" i="330"/>
  <c r="F28" i="330"/>
  <c r="E28" i="330"/>
  <c r="D28" i="330"/>
  <c r="C28" i="330"/>
  <c r="B28" i="330"/>
  <c r="F27" i="330"/>
  <c r="E27" i="330"/>
  <c r="D27" i="330"/>
  <c r="C27" i="330"/>
  <c r="B27" i="330"/>
  <c r="F26" i="330"/>
  <c r="E26" i="330"/>
  <c r="D26" i="330"/>
  <c r="C26" i="330"/>
  <c r="B26" i="330"/>
  <c r="F25" i="330"/>
  <c r="E25" i="330"/>
  <c r="D25" i="330"/>
  <c r="C25" i="330"/>
  <c r="B25" i="330"/>
  <c r="F24" i="330"/>
  <c r="E24" i="330"/>
  <c r="D24" i="330"/>
  <c r="C24" i="330"/>
  <c r="B24" i="330"/>
  <c r="F23" i="330"/>
  <c r="E23" i="330"/>
  <c r="D23" i="330"/>
  <c r="C23" i="330"/>
  <c r="B23" i="330"/>
  <c r="F22" i="330"/>
  <c r="E22" i="330"/>
  <c r="D22" i="330"/>
  <c r="C22" i="330"/>
  <c r="B22" i="330"/>
  <c r="F21" i="330"/>
  <c r="E21" i="330"/>
  <c r="D21" i="330"/>
  <c r="C21" i="330"/>
  <c r="B21" i="330"/>
  <c r="F20" i="330"/>
  <c r="E20" i="330"/>
  <c r="D20" i="330"/>
  <c r="C20" i="330"/>
  <c r="B20" i="330"/>
  <c r="F19" i="330"/>
  <c r="E19" i="330"/>
  <c r="D19" i="330"/>
  <c r="C19" i="330"/>
  <c r="B19" i="330"/>
  <c r="F18" i="330"/>
  <c r="E18" i="330"/>
  <c r="D18" i="330"/>
  <c r="C18" i="330"/>
  <c r="B18" i="330"/>
  <c r="F17" i="330"/>
  <c r="E17" i="330"/>
  <c r="D17" i="330"/>
  <c r="C17" i="330"/>
  <c r="B17" i="330"/>
  <c r="F16" i="330"/>
  <c r="E16" i="330"/>
  <c r="D16" i="330"/>
  <c r="C16" i="330"/>
  <c r="B16" i="330"/>
  <c r="F15" i="330"/>
  <c r="E15" i="330"/>
  <c r="D15" i="330"/>
  <c r="C15" i="330"/>
  <c r="B15" i="330"/>
  <c r="F14" i="330"/>
  <c r="E14" i="330"/>
  <c r="D14" i="330"/>
  <c r="C14" i="330"/>
  <c r="B14" i="330"/>
  <c r="F13" i="330"/>
  <c r="E13" i="330"/>
  <c r="D13" i="330"/>
  <c r="C13" i="330"/>
  <c r="B13" i="330"/>
  <c r="B5" i="330"/>
  <c r="F3" i="330"/>
  <c r="E3" i="330"/>
  <c r="D3" i="330"/>
  <c r="C3" i="330"/>
  <c r="B3" i="330"/>
  <c r="F2" i="330"/>
  <c r="E2" i="330"/>
  <c r="D2" i="330"/>
  <c r="C2" i="330"/>
  <c r="F94" i="329"/>
  <c r="E94" i="329"/>
  <c r="D94" i="329"/>
  <c r="C94" i="329"/>
  <c r="B94" i="329"/>
  <c r="F93" i="329"/>
  <c r="E93" i="329"/>
  <c r="D93" i="329"/>
  <c r="C93" i="329"/>
  <c r="B93" i="329"/>
  <c r="F92" i="329"/>
  <c r="E92" i="329"/>
  <c r="D92" i="329"/>
  <c r="C92" i="329"/>
  <c r="B92" i="329"/>
  <c r="F91" i="329"/>
  <c r="E91" i="329"/>
  <c r="D91" i="329"/>
  <c r="C91" i="329"/>
  <c r="B91" i="329"/>
  <c r="F90" i="329"/>
  <c r="E90" i="329"/>
  <c r="D90" i="329"/>
  <c r="C90" i="329"/>
  <c r="B90" i="329"/>
  <c r="F89" i="329"/>
  <c r="E89" i="329"/>
  <c r="D89" i="329"/>
  <c r="C89" i="329"/>
  <c r="B89" i="329"/>
  <c r="F88" i="329"/>
  <c r="E88" i="329"/>
  <c r="D88" i="329"/>
  <c r="C88" i="329"/>
  <c r="B88" i="329"/>
  <c r="F87" i="329"/>
  <c r="E87" i="329"/>
  <c r="D87" i="329"/>
  <c r="C87" i="329"/>
  <c r="B87" i="329"/>
  <c r="F86" i="329"/>
  <c r="E86" i="329"/>
  <c r="D86" i="329"/>
  <c r="C86" i="329"/>
  <c r="B86" i="329"/>
  <c r="F85" i="329"/>
  <c r="E85" i="329"/>
  <c r="D85" i="329"/>
  <c r="C85" i="329"/>
  <c r="B85" i="329"/>
  <c r="F84" i="329"/>
  <c r="E84" i="329"/>
  <c r="D84" i="329"/>
  <c r="C84" i="329"/>
  <c r="B84" i="329"/>
  <c r="F83" i="329"/>
  <c r="E83" i="329"/>
  <c r="D83" i="329"/>
  <c r="C83" i="329"/>
  <c r="B83" i="329"/>
  <c r="F82" i="329"/>
  <c r="E82" i="329"/>
  <c r="D82" i="329"/>
  <c r="C82" i="329"/>
  <c r="B82" i="329"/>
  <c r="F81" i="329"/>
  <c r="E81" i="329"/>
  <c r="D81" i="329"/>
  <c r="C81" i="329"/>
  <c r="B81" i="329"/>
  <c r="F80" i="329"/>
  <c r="E80" i="329"/>
  <c r="D80" i="329"/>
  <c r="C80" i="329"/>
  <c r="B80" i="329"/>
  <c r="F79" i="329"/>
  <c r="E79" i="329"/>
  <c r="D79" i="329"/>
  <c r="C79" i="329"/>
  <c r="B79" i="329"/>
  <c r="F78" i="329"/>
  <c r="E78" i="329"/>
  <c r="D78" i="329"/>
  <c r="C78" i="329"/>
  <c r="B78" i="329"/>
  <c r="F77" i="329"/>
  <c r="E77" i="329"/>
  <c r="D77" i="329"/>
  <c r="C77" i="329"/>
  <c r="B77" i="329"/>
  <c r="F76" i="329"/>
  <c r="E76" i="329"/>
  <c r="D76" i="329"/>
  <c r="C76" i="329"/>
  <c r="B76" i="329"/>
  <c r="F75" i="329"/>
  <c r="E75" i="329"/>
  <c r="D75" i="329"/>
  <c r="C75" i="329"/>
  <c r="B75" i="329"/>
  <c r="F74" i="329"/>
  <c r="E74" i="329"/>
  <c r="D74" i="329"/>
  <c r="C74" i="329"/>
  <c r="B74" i="329"/>
  <c r="F73" i="329"/>
  <c r="E73" i="329"/>
  <c r="D73" i="329"/>
  <c r="C73" i="329"/>
  <c r="B73" i="329"/>
  <c r="F72" i="329"/>
  <c r="E72" i="329"/>
  <c r="D72" i="329"/>
  <c r="C72" i="329"/>
  <c r="B72" i="329"/>
  <c r="F71" i="329"/>
  <c r="E71" i="329"/>
  <c r="D71" i="329"/>
  <c r="C71" i="329"/>
  <c r="B71" i="329"/>
  <c r="F70" i="329"/>
  <c r="E70" i="329"/>
  <c r="D70" i="329"/>
  <c r="C70" i="329"/>
  <c r="B70" i="329"/>
  <c r="F69" i="329"/>
  <c r="E69" i="329"/>
  <c r="D69" i="329"/>
  <c r="C69" i="329"/>
  <c r="B69" i="329"/>
  <c r="F68" i="329"/>
  <c r="E68" i="329"/>
  <c r="D68" i="329"/>
  <c r="C68" i="329"/>
  <c r="B68" i="329"/>
  <c r="F67" i="329"/>
  <c r="E67" i="329"/>
  <c r="D67" i="329"/>
  <c r="C67" i="329"/>
  <c r="B67" i="329"/>
  <c r="B66" i="329"/>
  <c r="F64" i="329"/>
  <c r="E64" i="329"/>
  <c r="D64" i="329"/>
  <c r="C64" i="329"/>
  <c r="B64" i="329"/>
  <c r="F63" i="329"/>
  <c r="E63" i="329"/>
  <c r="D63" i="329"/>
  <c r="C63" i="329"/>
  <c r="B63" i="329"/>
  <c r="F62" i="329"/>
  <c r="E62" i="329"/>
  <c r="D62" i="329"/>
  <c r="C62" i="329"/>
  <c r="B62" i="329"/>
  <c r="F61" i="329"/>
  <c r="E61" i="329"/>
  <c r="D61" i="329"/>
  <c r="C61" i="329"/>
  <c r="B61" i="329"/>
  <c r="F60" i="329"/>
  <c r="E60" i="329"/>
  <c r="D60" i="329"/>
  <c r="C60" i="329"/>
  <c r="B60" i="329"/>
  <c r="F59" i="329"/>
  <c r="E59" i="329"/>
  <c r="D59" i="329"/>
  <c r="C59" i="329"/>
  <c r="B59" i="329"/>
  <c r="F58" i="329"/>
  <c r="E58" i="329"/>
  <c r="D58" i="329"/>
  <c r="C58" i="329"/>
  <c r="B58" i="329"/>
  <c r="F49" i="329"/>
  <c r="E49" i="329"/>
  <c r="D49" i="329"/>
  <c r="C49" i="329"/>
  <c r="B49" i="329"/>
  <c r="F48" i="329"/>
  <c r="E48" i="329"/>
  <c r="D48" i="329"/>
  <c r="C48" i="329"/>
  <c r="B48" i="329"/>
  <c r="F47" i="329"/>
  <c r="E47" i="329"/>
  <c r="D47" i="329"/>
  <c r="C47" i="329"/>
  <c r="B47" i="329"/>
  <c r="F46" i="329"/>
  <c r="E46" i="329"/>
  <c r="D46" i="329"/>
  <c r="C46" i="329"/>
  <c r="B46" i="329"/>
  <c r="F43" i="329"/>
  <c r="E43" i="329"/>
  <c r="D43" i="329"/>
  <c r="C43" i="329"/>
  <c r="B43" i="329"/>
  <c r="F42" i="329"/>
  <c r="E42" i="329"/>
  <c r="D42" i="329"/>
  <c r="C42" i="329"/>
  <c r="B42" i="329"/>
  <c r="F41" i="329"/>
  <c r="E41" i="329"/>
  <c r="D41" i="329"/>
  <c r="C41" i="329"/>
  <c r="B41" i="329"/>
  <c r="F40" i="329"/>
  <c r="E40" i="329"/>
  <c r="D40" i="329"/>
  <c r="C40" i="329"/>
  <c r="B40" i="329"/>
  <c r="F39" i="329"/>
  <c r="E39" i="329"/>
  <c r="D39" i="329"/>
  <c r="C39" i="329"/>
  <c r="B39" i="329"/>
  <c r="F38" i="329"/>
  <c r="E38" i="329"/>
  <c r="D38" i="329"/>
  <c r="C38" i="329"/>
  <c r="B38" i="329"/>
  <c r="F37" i="329"/>
  <c r="E37" i="329"/>
  <c r="D37" i="329"/>
  <c r="C37" i="329"/>
  <c r="B37" i="329"/>
  <c r="F36" i="329"/>
  <c r="E36" i="329"/>
  <c r="D36" i="329"/>
  <c r="C36" i="329"/>
  <c r="B36" i="329"/>
  <c r="F35" i="329"/>
  <c r="E35" i="329"/>
  <c r="D35" i="329"/>
  <c r="C35" i="329"/>
  <c r="B35" i="329"/>
  <c r="F34" i="329"/>
  <c r="E34" i="329"/>
  <c r="D34" i="329"/>
  <c r="C34" i="329"/>
  <c r="B34" i="329"/>
  <c r="F33" i="329"/>
  <c r="E33" i="329"/>
  <c r="D33" i="329"/>
  <c r="C33" i="329"/>
  <c r="B33" i="329"/>
  <c r="F32" i="329"/>
  <c r="E32" i="329"/>
  <c r="D32" i="329"/>
  <c r="C32" i="329"/>
  <c r="B32" i="329"/>
  <c r="F29" i="329"/>
  <c r="E29" i="329"/>
  <c r="D29" i="329"/>
  <c r="C29" i="329"/>
  <c r="B29" i="329"/>
  <c r="F28" i="329"/>
  <c r="E28" i="329"/>
  <c r="D28" i="329"/>
  <c r="C28" i="329"/>
  <c r="B28" i="329"/>
  <c r="F27" i="329"/>
  <c r="E27" i="329"/>
  <c r="D27" i="329"/>
  <c r="C27" i="329"/>
  <c r="B27" i="329"/>
  <c r="F26" i="329"/>
  <c r="E26" i="329"/>
  <c r="D26" i="329"/>
  <c r="C26" i="329"/>
  <c r="B26" i="329"/>
  <c r="F25" i="329"/>
  <c r="E25" i="329"/>
  <c r="D25" i="329"/>
  <c r="C25" i="329"/>
  <c r="B25" i="329"/>
  <c r="F24" i="329"/>
  <c r="E24" i="329"/>
  <c r="D24" i="329"/>
  <c r="C24" i="329"/>
  <c r="B24" i="329"/>
  <c r="F23" i="329"/>
  <c r="E23" i="329"/>
  <c r="D23" i="329"/>
  <c r="C23" i="329"/>
  <c r="B23" i="329"/>
  <c r="F22" i="329"/>
  <c r="E22" i="329"/>
  <c r="D22" i="329"/>
  <c r="C22" i="329"/>
  <c r="B22" i="329"/>
  <c r="F21" i="329"/>
  <c r="E21" i="329"/>
  <c r="D21" i="329"/>
  <c r="C21" i="329"/>
  <c r="B21" i="329"/>
  <c r="F20" i="329"/>
  <c r="E20" i="329"/>
  <c r="D20" i="329"/>
  <c r="C20" i="329"/>
  <c r="B20" i="329"/>
  <c r="F19" i="329"/>
  <c r="E19" i="329"/>
  <c r="D19" i="329"/>
  <c r="C19" i="329"/>
  <c r="B19" i="329"/>
  <c r="F18" i="329"/>
  <c r="E18" i="329"/>
  <c r="D18" i="329"/>
  <c r="C18" i="329"/>
  <c r="B18" i="329"/>
  <c r="F15" i="329"/>
  <c r="E15" i="329"/>
  <c r="D15" i="329"/>
  <c r="C15" i="329"/>
  <c r="B15" i="329"/>
  <c r="F14" i="329"/>
  <c r="E14" i="329"/>
  <c r="D14" i="329"/>
  <c r="C14" i="329"/>
  <c r="B14" i="329"/>
  <c r="F13" i="329"/>
  <c r="E13" i="329"/>
  <c r="D13" i="329"/>
  <c r="C13" i="329"/>
  <c r="B13" i="329"/>
  <c r="B5" i="329"/>
  <c r="F3" i="329"/>
  <c r="E3" i="329"/>
  <c r="D3" i="329"/>
  <c r="C3" i="329"/>
  <c r="B3" i="329"/>
  <c r="F2" i="329"/>
  <c r="E2" i="329"/>
  <c r="D2" i="329"/>
  <c r="C2" i="329"/>
  <c r="F94" i="328"/>
  <c r="E94" i="328"/>
  <c r="D94" i="328"/>
  <c r="C94" i="328"/>
  <c r="B94" i="328"/>
  <c r="F93" i="328"/>
  <c r="E93" i="328"/>
  <c r="D93" i="328"/>
  <c r="C93" i="328"/>
  <c r="B93" i="328"/>
  <c r="F92" i="328"/>
  <c r="E92" i="328"/>
  <c r="D92" i="328"/>
  <c r="C92" i="328"/>
  <c r="B92" i="328"/>
  <c r="F91" i="328"/>
  <c r="E91" i="328"/>
  <c r="D91" i="328"/>
  <c r="C91" i="328"/>
  <c r="B91" i="328"/>
  <c r="F90" i="328"/>
  <c r="E90" i="328"/>
  <c r="D90" i="328"/>
  <c r="C90" i="328"/>
  <c r="B90" i="328"/>
  <c r="F89" i="328"/>
  <c r="E89" i="328"/>
  <c r="D89" i="328"/>
  <c r="C89" i="328"/>
  <c r="B89" i="328"/>
  <c r="F88" i="328"/>
  <c r="E88" i="328"/>
  <c r="D88" i="328"/>
  <c r="C88" i="328"/>
  <c r="B88" i="328"/>
  <c r="F87" i="328"/>
  <c r="E87" i="328"/>
  <c r="D87" i="328"/>
  <c r="C87" i="328"/>
  <c r="B87" i="328"/>
  <c r="F86" i="328"/>
  <c r="E86" i="328"/>
  <c r="D86" i="328"/>
  <c r="C86" i="328"/>
  <c r="B86" i="328"/>
  <c r="F85" i="328"/>
  <c r="E85" i="328"/>
  <c r="D85" i="328"/>
  <c r="C85" i="328"/>
  <c r="B85" i="328"/>
  <c r="F84" i="328"/>
  <c r="E84" i="328"/>
  <c r="D84" i="328"/>
  <c r="C84" i="328"/>
  <c r="B84" i="328"/>
  <c r="F83" i="328"/>
  <c r="E83" i="328"/>
  <c r="D83" i="328"/>
  <c r="C83" i="328"/>
  <c r="B83" i="328"/>
  <c r="F82" i="328"/>
  <c r="E82" i="328"/>
  <c r="D82" i="328"/>
  <c r="C82" i="328"/>
  <c r="B82" i="328"/>
  <c r="F81" i="328"/>
  <c r="E81" i="328"/>
  <c r="D81" i="328"/>
  <c r="C81" i="328"/>
  <c r="B81" i="328"/>
  <c r="F80" i="328"/>
  <c r="E80" i="328"/>
  <c r="D80" i="328"/>
  <c r="C80" i="328"/>
  <c r="B80" i="328"/>
  <c r="F79" i="328"/>
  <c r="E79" i="328"/>
  <c r="D79" i="328"/>
  <c r="C79" i="328"/>
  <c r="B79" i="328"/>
  <c r="F78" i="328"/>
  <c r="E78" i="328"/>
  <c r="D78" i="328"/>
  <c r="C78" i="328"/>
  <c r="B78" i="328"/>
  <c r="F77" i="328"/>
  <c r="E77" i="328"/>
  <c r="D77" i="328"/>
  <c r="C77" i="328"/>
  <c r="B77" i="328"/>
  <c r="F76" i="328"/>
  <c r="E76" i="328"/>
  <c r="D76" i="328"/>
  <c r="C76" i="328"/>
  <c r="B76" i="328"/>
  <c r="F75" i="328"/>
  <c r="E75" i="328"/>
  <c r="D75" i="328"/>
  <c r="C75" i="328"/>
  <c r="B75" i="328"/>
  <c r="F74" i="328"/>
  <c r="E74" i="328"/>
  <c r="D74" i="328"/>
  <c r="C74" i="328"/>
  <c r="B74" i="328"/>
  <c r="F73" i="328"/>
  <c r="E73" i="328"/>
  <c r="D73" i="328"/>
  <c r="C73" i="328"/>
  <c r="B73" i="328"/>
  <c r="F72" i="328"/>
  <c r="E72" i="328"/>
  <c r="D72" i="328"/>
  <c r="C72" i="328"/>
  <c r="B72" i="328"/>
  <c r="F71" i="328"/>
  <c r="E71" i="328"/>
  <c r="D71" i="328"/>
  <c r="C71" i="328"/>
  <c r="B71" i="328"/>
  <c r="F70" i="328"/>
  <c r="E70" i="328"/>
  <c r="D70" i="328"/>
  <c r="C70" i="328"/>
  <c r="B70" i="328"/>
  <c r="F69" i="328"/>
  <c r="E69" i="328"/>
  <c r="D69" i="328"/>
  <c r="C69" i="328"/>
  <c r="B69" i="328"/>
  <c r="F68" i="328"/>
  <c r="E68" i="328"/>
  <c r="D68" i="328"/>
  <c r="C68" i="328"/>
  <c r="B68" i="328"/>
  <c r="F67" i="328"/>
  <c r="E67" i="328"/>
  <c r="D67" i="328"/>
  <c r="C67" i="328"/>
  <c r="B67" i="328"/>
  <c r="B66" i="328"/>
  <c r="F64" i="328"/>
  <c r="E64" i="328"/>
  <c r="D64" i="328"/>
  <c r="C64" i="328"/>
  <c r="B64" i="328"/>
  <c r="F63" i="328"/>
  <c r="E63" i="328"/>
  <c r="D63" i="328"/>
  <c r="C63" i="328"/>
  <c r="B63" i="328"/>
  <c r="F62" i="328"/>
  <c r="E62" i="328"/>
  <c r="D62" i="328"/>
  <c r="C62" i="328"/>
  <c r="B62" i="328"/>
  <c r="F61" i="328"/>
  <c r="E61" i="328"/>
  <c r="D61" i="328"/>
  <c r="C61" i="328"/>
  <c r="B61" i="328"/>
  <c r="F60" i="328"/>
  <c r="E60" i="328"/>
  <c r="D60" i="328"/>
  <c r="C60" i="328"/>
  <c r="B60" i="328"/>
  <c r="F59" i="328"/>
  <c r="E59" i="328"/>
  <c r="D59" i="328"/>
  <c r="C59" i="328"/>
  <c r="B59" i="328"/>
  <c r="F58" i="328"/>
  <c r="E58" i="328"/>
  <c r="D58" i="328"/>
  <c r="C58" i="328"/>
  <c r="B58" i="328"/>
  <c r="F49" i="328"/>
  <c r="E49" i="328"/>
  <c r="D49" i="328"/>
  <c r="C49" i="328"/>
  <c r="B49" i="328"/>
  <c r="F48" i="328"/>
  <c r="E48" i="328"/>
  <c r="D48" i="328"/>
  <c r="C48" i="328"/>
  <c r="B48" i="328"/>
  <c r="F47" i="328"/>
  <c r="E47" i="328"/>
  <c r="D47" i="328"/>
  <c r="C47" i="328"/>
  <c r="B47" i="328"/>
  <c r="F46" i="328"/>
  <c r="E46" i="328"/>
  <c r="D46" i="328"/>
  <c r="C46" i="328"/>
  <c r="B46" i="328"/>
  <c r="F43" i="328"/>
  <c r="E43" i="328"/>
  <c r="D43" i="328"/>
  <c r="C43" i="328"/>
  <c r="B43" i="328"/>
  <c r="F42" i="328"/>
  <c r="E42" i="328"/>
  <c r="D42" i="328"/>
  <c r="C42" i="328"/>
  <c r="B42" i="328"/>
  <c r="F41" i="328"/>
  <c r="E41" i="328"/>
  <c r="D41" i="328"/>
  <c r="C41" i="328"/>
  <c r="B41" i="328"/>
  <c r="F40" i="328"/>
  <c r="E40" i="328"/>
  <c r="D40" i="328"/>
  <c r="C40" i="328"/>
  <c r="B40" i="328"/>
  <c r="F39" i="328"/>
  <c r="E39" i="328"/>
  <c r="D39" i="328"/>
  <c r="C39" i="328"/>
  <c r="B39" i="328"/>
  <c r="F38" i="328"/>
  <c r="E38" i="328"/>
  <c r="D38" i="328"/>
  <c r="C38" i="328"/>
  <c r="B38" i="328"/>
  <c r="F37" i="328"/>
  <c r="E37" i="328"/>
  <c r="D37" i="328"/>
  <c r="C37" i="328"/>
  <c r="B37" i="328"/>
  <c r="F36" i="328"/>
  <c r="E36" i="328"/>
  <c r="D36" i="328"/>
  <c r="C36" i="328"/>
  <c r="B36" i="328"/>
  <c r="F35" i="328"/>
  <c r="E35" i="328"/>
  <c r="D35" i="328"/>
  <c r="C35" i="328"/>
  <c r="B35" i="328"/>
  <c r="F34" i="328"/>
  <c r="E34" i="328"/>
  <c r="D34" i="328"/>
  <c r="C34" i="328"/>
  <c r="B34" i="328"/>
  <c r="F33" i="328"/>
  <c r="E33" i="328"/>
  <c r="D33" i="328"/>
  <c r="C33" i="328"/>
  <c r="B33" i="328"/>
  <c r="F32" i="328"/>
  <c r="E32" i="328"/>
  <c r="D32" i="328"/>
  <c r="C32" i="328"/>
  <c r="B32" i="328"/>
  <c r="F29" i="328"/>
  <c r="E29" i="328"/>
  <c r="D29" i="328"/>
  <c r="C29" i="328"/>
  <c r="B29" i="328"/>
  <c r="F28" i="328"/>
  <c r="E28" i="328"/>
  <c r="D28" i="328"/>
  <c r="C28" i="328"/>
  <c r="B28" i="328"/>
  <c r="F27" i="328"/>
  <c r="E27" i="328"/>
  <c r="D27" i="328"/>
  <c r="C27" i="328"/>
  <c r="B27" i="328"/>
  <c r="F26" i="328"/>
  <c r="E26" i="328"/>
  <c r="D26" i="328"/>
  <c r="C26" i="328"/>
  <c r="B26" i="328"/>
  <c r="F25" i="328"/>
  <c r="E25" i="328"/>
  <c r="D25" i="328"/>
  <c r="C25" i="328"/>
  <c r="B25" i="328"/>
  <c r="F24" i="328"/>
  <c r="E24" i="328"/>
  <c r="D24" i="328"/>
  <c r="C24" i="328"/>
  <c r="B24" i="328"/>
  <c r="F23" i="328"/>
  <c r="E23" i="328"/>
  <c r="D23" i="328"/>
  <c r="C23" i="328"/>
  <c r="B23" i="328"/>
  <c r="F22" i="328"/>
  <c r="E22" i="328"/>
  <c r="D22" i="328"/>
  <c r="C22" i="328"/>
  <c r="B22" i="328"/>
  <c r="F21" i="328"/>
  <c r="E21" i="328"/>
  <c r="D21" i="328"/>
  <c r="C21" i="328"/>
  <c r="B21" i="328"/>
  <c r="F20" i="328"/>
  <c r="E20" i="328"/>
  <c r="D20" i="328"/>
  <c r="C20" i="328"/>
  <c r="B20" i="328"/>
  <c r="F19" i="328"/>
  <c r="E19" i="328"/>
  <c r="D19" i="328"/>
  <c r="C19" i="328"/>
  <c r="B19" i="328"/>
  <c r="F18" i="328"/>
  <c r="E18" i="328"/>
  <c r="D18" i="328"/>
  <c r="C18" i="328"/>
  <c r="B18" i="328"/>
  <c r="F15" i="328"/>
  <c r="E15" i="328"/>
  <c r="D15" i="328"/>
  <c r="C15" i="328"/>
  <c r="B15" i="328"/>
  <c r="F14" i="328"/>
  <c r="E14" i="328"/>
  <c r="D14" i="328"/>
  <c r="C14" i="328"/>
  <c r="B14" i="328"/>
  <c r="F13" i="328"/>
  <c r="E13" i="328"/>
  <c r="D13" i="328"/>
  <c r="C13" i="328"/>
  <c r="B13" i="328"/>
  <c r="B5" i="328"/>
  <c r="F3" i="328"/>
  <c r="E3" i="328"/>
  <c r="D3" i="328"/>
  <c r="C3" i="328"/>
  <c r="B3" i="328"/>
  <c r="F2" i="328"/>
  <c r="E2" i="328"/>
  <c r="D2" i="328"/>
  <c r="C2" i="328"/>
  <c r="F159" i="326"/>
  <c r="E159" i="326"/>
  <c r="D159" i="326"/>
  <c r="C159" i="326"/>
  <c r="B159" i="326"/>
  <c r="F158" i="326"/>
  <c r="E158" i="326"/>
  <c r="D158" i="326"/>
  <c r="C158" i="326"/>
  <c r="B158" i="326"/>
  <c r="F157" i="326"/>
  <c r="E157" i="326"/>
  <c r="D157" i="326"/>
  <c r="C157" i="326"/>
  <c r="B157" i="326"/>
  <c r="F156" i="326"/>
  <c r="E156" i="326"/>
  <c r="D156" i="326"/>
  <c r="C156" i="326"/>
  <c r="B156" i="326"/>
  <c r="F155" i="326"/>
  <c r="E155" i="326"/>
  <c r="D155" i="326"/>
  <c r="C155" i="326"/>
  <c r="B155" i="326"/>
  <c r="F154" i="326"/>
  <c r="E154" i="326"/>
  <c r="D154" i="326"/>
  <c r="C154" i="326"/>
  <c r="B154" i="326"/>
  <c r="F153" i="326"/>
  <c r="E153" i="326"/>
  <c r="D153" i="326"/>
  <c r="C153" i="326"/>
  <c r="B153" i="326"/>
  <c r="F152" i="326"/>
  <c r="E152" i="326"/>
  <c r="D152" i="326"/>
  <c r="C152" i="326"/>
  <c r="B152" i="326"/>
  <c r="F151" i="326"/>
  <c r="E151" i="326"/>
  <c r="D151" i="326"/>
  <c r="C151" i="326"/>
  <c r="B151" i="326"/>
  <c r="F150" i="326"/>
  <c r="E150" i="326"/>
  <c r="D150" i="326"/>
  <c r="C150" i="326"/>
  <c r="B150" i="326"/>
  <c r="F149" i="326"/>
  <c r="E149" i="326"/>
  <c r="D149" i="326"/>
  <c r="C149" i="326"/>
  <c r="B149" i="326"/>
  <c r="F148" i="326"/>
  <c r="E148" i="326"/>
  <c r="D148" i="326"/>
  <c r="C148" i="326"/>
  <c r="B148" i="326"/>
  <c r="F147" i="326"/>
  <c r="E147" i="326"/>
  <c r="D147" i="326"/>
  <c r="C147" i="326"/>
  <c r="B147" i="326"/>
  <c r="F146" i="326"/>
  <c r="E146" i="326"/>
  <c r="D146" i="326"/>
  <c r="C146" i="326"/>
  <c r="B146" i="326"/>
  <c r="F145" i="326"/>
  <c r="E145" i="326"/>
  <c r="D145" i="326"/>
  <c r="C145" i="326"/>
  <c r="B145" i="326"/>
  <c r="F144" i="326"/>
  <c r="E144" i="326"/>
  <c r="D144" i="326"/>
  <c r="C144" i="326"/>
  <c r="B144" i="326"/>
  <c r="F143" i="326"/>
  <c r="E143" i="326"/>
  <c r="D143" i="326"/>
  <c r="C143" i="326"/>
  <c r="B143" i="326"/>
  <c r="F142" i="326"/>
  <c r="E142" i="326"/>
  <c r="D142" i="326"/>
  <c r="C142" i="326"/>
  <c r="B142" i="326"/>
  <c r="B138" i="326"/>
  <c r="F136" i="326"/>
  <c r="E136" i="326"/>
  <c r="D136" i="326"/>
  <c r="C136" i="326"/>
  <c r="B136" i="326"/>
  <c r="F135" i="326"/>
  <c r="E135" i="326"/>
  <c r="D135" i="326"/>
  <c r="C135" i="326"/>
  <c r="B135" i="326"/>
  <c r="F134" i="326"/>
  <c r="E134" i="326"/>
  <c r="D134" i="326"/>
  <c r="C134" i="326"/>
  <c r="B134" i="326"/>
  <c r="F133" i="326"/>
  <c r="E133" i="326"/>
  <c r="D133" i="326"/>
  <c r="C133" i="326"/>
  <c r="B133" i="326"/>
  <c r="F132" i="326"/>
  <c r="E132" i="326"/>
  <c r="D132" i="326"/>
  <c r="C132" i="326"/>
  <c r="B132" i="326"/>
  <c r="F131" i="326"/>
  <c r="E131" i="326"/>
  <c r="D131" i="326"/>
  <c r="C131" i="326"/>
  <c r="B131" i="326"/>
  <c r="F130" i="326"/>
  <c r="E130" i="326"/>
  <c r="D130" i="326"/>
  <c r="C130" i="326"/>
  <c r="B130" i="326"/>
  <c r="F129" i="326"/>
  <c r="E129" i="326"/>
  <c r="D129" i="326"/>
  <c r="C129" i="326"/>
  <c r="B129" i="326"/>
  <c r="F128" i="326"/>
  <c r="E128" i="326"/>
  <c r="D128" i="326"/>
  <c r="C128" i="326"/>
  <c r="B128" i="326"/>
  <c r="F127" i="326"/>
  <c r="E127" i="326"/>
  <c r="D127" i="326"/>
  <c r="C127" i="326"/>
  <c r="B127" i="326"/>
  <c r="F126" i="326"/>
  <c r="E126" i="326"/>
  <c r="D126" i="326"/>
  <c r="C126" i="326"/>
  <c r="B126" i="326"/>
  <c r="F125" i="326"/>
  <c r="E125" i="326"/>
  <c r="D125" i="326"/>
  <c r="C125" i="326"/>
  <c r="B125" i="326"/>
  <c r="F124" i="326"/>
  <c r="E124" i="326"/>
  <c r="D124" i="326"/>
  <c r="C124" i="326"/>
  <c r="B124" i="326"/>
  <c r="F123" i="326"/>
  <c r="E123" i="326"/>
  <c r="D123" i="326"/>
  <c r="C123" i="326"/>
  <c r="B123" i="326"/>
  <c r="F122" i="326"/>
  <c r="E122" i="326"/>
  <c r="D122" i="326"/>
  <c r="C122" i="326"/>
  <c r="B122" i="326"/>
  <c r="F121" i="326"/>
  <c r="E121" i="326"/>
  <c r="D121" i="326"/>
  <c r="B121" i="326"/>
  <c r="F120" i="326"/>
  <c r="E120" i="326"/>
  <c r="D120" i="326"/>
  <c r="C120" i="326"/>
  <c r="B120" i="326"/>
  <c r="F119" i="326"/>
  <c r="E119" i="326"/>
  <c r="D119" i="326"/>
  <c r="C119" i="326"/>
  <c r="B119" i="326"/>
  <c r="F118" i="326"/>
  <c r="E118" i="326"/>
  <c r="D118" i="326"/>
  <c r="C118" i="326"/>
  <c r="B118" i="326"/>
  <c r="F117" i="326"/>
  <c r="E117" i="326"/>
  <c r="D117" i="326"/>
  <c r="C117" i="326"/>
  <c r="B117" i="326"/>
  <c r="F116" i="326"/>
  <c r="E116" i="326"/>
  <c r="D116" i="326"/>
  <c r="C116" i="326"/>
  <c r="B116" i="326"/>
  <c r="F115" i="326"/>
  <c r="E115" i="326"/>
  <c r="D115" i="326"/>
  <c r="C115" i="326"/>
  <c r="B115" i="326"/>
  <c r="F114" i="326"/>
  <c r="E114" i="326"/>
  <c r="D114" i="326"/>
  <c r="C114" i="326"/>
  <c r="B114" i="326"/>
  <c r="F112" i="326"/>
  <c r="E112" i="326"/>
  <c r="D112" i="326"/>
  <c r="C112" i="326"/>
  <c r="B112" i="326"/>
  <c r="F111" i="326"/>
  <c r="E111" i="326"/>
  <c r="D111" i="326"/>
  <c r="C111" i="326"/>
  <c r="B111" i="326"/>
  <c r="F110" i="326"/>
  <c r="E110" i="326"/>
  <c r="D110" i="326"/>
  <c r="C110" i="326"/>
  <c r="B110" i="326"/>
  <c r="F109" i="326"/>
  <c r="E109" i="326"/>
  <c r="D109" i="326"/>
  <c r="C109" i="326"/>
  <c r="B109" i="326"/>
  <c r="F108" i="326"/>
  <c r="E108" i="326"/>
  <c r="D108" i="326"/>
  <c r="C108" i="326"/>
  <c r="B108" i="326"/>
  <c r="F107" i="326"/>
  <c r="E107" i="326"/>
  <c r="D107" i="326"/>
  <c r="C107" i="326"/>
  <c r="B107" i="326"/>
  <c r="F106" i="326"/>
  <c r="E106" i="326"/>
  <c r="D106" i="326"/>
  <c r="C106" i="326"/>
  <c r="B106" i="326"/>
  <c r="F105" i="326"/>
  <c r="E105" i="326"/>
  <c r="D105" i="326"/>
  <c r="C105" i="326"/>
  <c r="B105" i="326"/>
  <c r="F104" i="326"/>
  <c r="E104" i="326"/>
  <c r="D104" i="326"/>
  <c r="C104" i="326"/>
  <c r="B104" i="326"/>
  <c r="F103" i="326"/>
  <c r="E103" i="326"/>
  <c r="D103" i="326"/>
  <c r="C103" i="326"/>
  <c r="B103" i="326"/>
  <c r="F102" i="326"/>
  <c r="E102" i="326"/>
  <c r="D102" i="326"/>
  <c r="C102" i="326"/>
  <c r="B102" i="326"/>
  <c r="F101" i="326"/>
  <c r="E101" i="326"/>
  <c r="D101" i="326"/>
  <c r="C101" i="326"/>
  <c r="B101" i="326"/>
  <c r="F100" i="326"/>
  <c r="E100" i="326"/>
  <c r="D100" i="326"/>
  <c r="C100" i="326"/>
  <c r="B100" i="326"/>
  <c r="F99" i="326"/>
  <c r="E99" i="326"/>
  <c r="D99" i="326"/>
  <c r="C99" i="326"/>
  <c r="B99" i="326"/>
  <c r="F98" i="326"/>
  <c r="E98" i="326"/>
  <c r="D98" i="326"/>
  <c r="C98" i="326"/>
  <c r="B98" i="326"/>
  <c r="F97" i="326"/>
  <c r="E97" i="326"/>
  <c r="D97" i="326"/>
  <c r="C97" i="326"/>
  <c r="B97" i="326"/>
  <c r="F96" i="326"/>
  <c r="E96" i="326"/>
  <c r="D96" i="326"/>
  <c r="C96" i="326"/>
  <c r="B96" i="326"/>
  <c r="F95" i="326"/>
  <c r="E95" i="326"/>
  <c r="D95" i="326"/>
  <c r="C95" i="326"/>
  <c r="B95" i="326"/>
  <c r="F94" i="326"/>
  <c r="E94" i="326"/>
  <c r="D94" i="326"/>
  <c r="C94" i="326"/>
  <c r="B94" i="326"/>
  <c r="F93" i="326"/>
  <c r="E93" i="326"/>
  <c r="D93" i="326"/>
  <c r="C93" i="326"/>
  <c r="B93" i="326"/>
  <c r="F92" i="326"/>
  <c r="E92" i="326"/>
  <c r="D92" i="326"/>
  <c r="C92" i="326"/>
  <c r="B92" i="326"/>
  <c r="F91" i="326"/>
  <c r="E91" i="326"/>
  <c r="D91" i="326"/>
  <c r="C91" i="326"/>
  <c r="B91" i="326"/>
  <c r="F90" i="326"/>
  <c r="E90" i="326"/>
  <c r="D90" i="326"/>
  <c r="C90" i="326"/>
  <c r="B90" i="326"/>
  <c r="F89" i="326"/>
  <c r="E89" i="326"/>
  <c r="D89" i="326"/>
  <c r="C89" i="326"/>
  <c r="B89" i="326"/>
  <c r="F88" i="326"/>
  <c r="E88" i="326"/>
  <c r="D88" i="326"/>
  <c r="C88" i="326"/>
  <c r="B88" i="326"/>
  <c r="F87" i="326"/>
  <c r="E87" i="326"/>
  <c r="D87" i="326"/>
  <c r="C87" i="326"/>
  <c r="B87" i="326"/>
  <c r="F86" i="326"/>
  <c r="E86" i="326"/>
  <c r="D86" i="326"/>
  <c r="C86" i="326"/>
  <c r="B86" i="326"/>
  <c r="F85" i="326"/>
  <c r="E85" i="326"/>
  <c r="D85" i="326"/>
  <c r="C85" i="326"/>
  <c r="B85" i="326"/>
  <c r="F79" i="326"/>
  <c r="E79" i="326"/>
  <c r="D79" i="326"/>
  <c r="C79" i="326"/>
  <c r="B79" i="326"/>
  <c r="F78" i="326"/>
  <c r="E78" i="326"/>
  <c r="D78" i="326"/>
  <c r="C78" i="326"/>
  <c r="B78" i="326"/>
  <c r="F77" i="326"/>
  <c r="E77" i="326"/>
  <c r="D77" i="326"/>
  <c r="C77" i="326"/>
  <c r="B77" i="326"/>
  <c r="F76" i="326"/>
  <c r="E76" i="326"/>
  <c r="D76" i="326"/>
  <c r="C76" i="326"/>
  <c r="B76" i="326"/>
  <c r="F75" i="326"/>
  <c r="E75" i="326"/>
  <c r="D75" i="326"/>
  <c r="C75" i="326"/>
  <c r="B75" i="326"/>
  <c r="F74" i="326"/>
  <c r="E74" i="326"/>
  <c r="D74" i="326"/>
  <c r="C74" i="326"/>
  <c r="B74" i="326"/>
  <c r="F73" i="326"/>
  <c r="E73" i="326"/>
  <c r="D73" i="326"/>
  <c r="C73" i="326"/>
  <c r="B73" i="326"/>
  <c r="F72" i="326"/>
  <c r="E72" i="326"/>
  <c r="D72" i="326"/>
  <c r="C72" i="326"/>
  <c r="B72" i="326"/>
  <c r="F71" i="326"/>
  <c r="E71" i="326"/>
  <c r="D71" i="326"/>
  <c r="C71" i="326"/>
  <c r="B71" i="326"/>
  <c r="F70" i="326"/>
  <c r="E70" i="326"/>
  <c r="D70" i="326"/>
  <c r="C70" i="326"/>
  <c r="B70" i="326"/>
  <c r="F69" i="326"/>
  <c r="E69" i="326"/>
  <c r="D69" i="326"/>
  <c r="C69" i="326"/>
  <c r="B69" i="326"/>
  <c r="F68" i="326"/>
  <c r="E68" i="326"/>
  <c r="D68" i="326"/>
  <c r="C68" i="326"/>
  <c r="B68" i="326"/>
  <c r="F67" i="326"/>
  <c r="E67" i="326"/>
  <c r="D67" i="326"/>
  <c r="C67" i="326"/>
  <c r="B67" i="326"/>
  <c r="F66" i="326"/>
  <c r="E66" i="326"/>
  <c r="D66" i="326"/>
  <c r="C66" i="326"/>
  <c r="B66" i="326"/>
  <c r="F65" i="326"/>
  <c r="E65" i="326"/>
  <c r="D65" i="326"/>
  <c r="C65" i="326"/>
  <c r="B65" i="326"/>
  <c r="F64" i="326"/>
  <c r="E64" i="326"/>
  <c r="D64" i="326"/>
  <c r="C64" i="326"/>
  <c r="B64" i="326"/>
  <c r="F63" i="326"/>
  <c r="E63" i="326"/>
  <c r="D63" i="326"/>
  <c r="C63" i="326"/>
  <c r="B63" i="326"/>
  <c r="F62" i="326"/>
  <c r="E62" i="326"/>
  <c r="D62" i="326"/>
  <c r="C62" i="326"/>
  <c r="B62" i="326"/>
  <c r="F61" i="326"/>
  <c r="E61" i="326"/>
  <c r="D61" i="326"/>
  <c r="C61" i="326"/>
  <c r="B61" i="326"/>
  <c r="F59" i="326"/>
  <c r="E59" i="326"/>
  <c r="D59" i="326"/>
  <c r="C59" i="326"/>
  <c r="B59" i="326"/>
  <c r="F58" i="326"/>
  <c r="E58" i="326"/>
  <c r="D58" i="326"/>
  <c r="C58" i="326"/>
  <c r="B58" i="326"/>
  <c r="F57" i="326"/>
  <c r="E57" i="326"/>
  <c r="D57" i="326"/>
  <c r="C57" i="326"/>
  <c r="B57" i="326"/>
  <c r="F56" i="326"/>
  <c r="E56" i="326"/>
  <c r="D56" i="326"/>
  <c r="C56" i="326"/>
  <c r="B56" i="326"/>
  <c r="F55" i="326"/>
  <c r="E55" i="326"/>
  <c r="D55" i="326"/>
  <c r="C55" i="326"/>
  <c r="B55" i="326"/>
  <c r="F54" i="326"/>
  <c r="E54" i="326"/>
  <c r="D54" i="326"/>
  <c r="C54" i="326"/>
  <c r="B54" i="326"/>
  <c r="F53" i="326"/>
  <c r="E53" i="326"/>
  <c r="D53" i="326"/>
  <c r="C53" i="326"/>
  <c r="B53" i="326"/>
  <c r="F52" i="326"/>
  <c r="E52" i="326"/>
  <c r="D52" i="326"/>
  <c r="C52" i="326"/>
  <c r="B52" i="326"/>
  <c r="F51" i="326"/>
  <c r="E51" i="326"/>
  <c r="D51" i="326"/>
  <c r="C51" i="326"/>
  <c r="B51" i="326"/>
  <c r="F50" i="326"/>
  <c r="E50" i="326"/>
  <c r="D50" i="326"/>
  <c r="C50" i="326"/>
  <c r="B50" i="326"/>
  <c r="F49" i="326"/>
  <c r="E49" i="326"/>
  <c r="D49" i="326"/>
  <c r="C49" i="326"/>
  <c r="B49" i="326"/>
  <c r="F48" i="326"/>
  <c r="E48" i="326"/>
  <c r="D48" i="326"/>
  <c r="C48" i="326"/>
  <c r="B48" i="326"/>
  <c r="F47" i="326"/>
  <c r="E47" i="326"/>
  <c r="D47" i="326"/>
  <c r="C47" i="326"/>
  <c r="B47" i="326"/>
  <c r="F46" i="326"/>
  <c r="E46" i="326"/>
  <c r="D46" i="326"/>
  <c r="C46" i="326"/>
  <c r="B46" i="326"/>
  <c r="F45" i="326"/>
  <c r="E45" i="326"/>
  <c r="D45" i="326"/>
  <c r="C45" i="326"/>
  <c r="B45" i="326"/>
  <c r="F44" i="326"/>
  <c r="E44" i="326"/>
  <c r="D44" i="326"/>
  <c r="C44" i="326"/>
  <c r="B44" i="326"/>
  <c r="F43" i="326"/>
  <c r="E43" i="326"/>
  <c r="D43" i="326"/>
  <c r="C43" i="326"/>
  <c r="B43" i="326"/>
  <c r="F42" i="326"/>
  <c r="E42" i="326"/>
  <c r="D42" i="326"/>
  <c r="C42" i="326"/>
  <c r="B42" i="326"/>
  <c r="F41" i="326"/>
  <c r="E41" i="326"/>
  <c r="D41" i="326"/>
  <c r="C41" i="326"/>
  <c r="B41" i="326"/>
  <c r="F40" i="326"/>
  <c r="E40" i="326"/>
  <c r="D40" i="326"/>
  <c r="C40" i="326"/>
  <c r="B40" i="326"/>
  <c r="F39" i="326"/>
  <c r="E39" i="326"/>
  <c r="D39" i="326"/>
  <c r="C39" i="326"/>
  <c r="B39" i="326"/>
  <c r="F38" i="326"/>
  <c r="E38" i="326"/>
  <c r="D38" i="326"/>
  <c r="C38" i="326"/>
  <c r="B38" i="326"/>
  <c r="F37" i="326"/>
  <c r="E37" i="326"/>
  <c r="D37" i="326"/>
  <c r="C37" i="326"/>
  <c r="B37" i="326"/>
  <c r="F36" i="326"/>
  <c r="E36" i="326"/>
  <c r="D36" i="326"/>
  <c r="C36" i="326"/>
  <c r="B36" i="326"/>
  <c r="F35" i="326"/>
  <c r="E35" i="326"/>
  <c r="D35" i="326"/>
  <c r="C35" i="326"/>
  <c r="B35" i="326"/>
  <c r="F34" i="326"/>
  <c r="E34" i="326"/>
  <c r="D34" i="326"/>
  <c r="C34" i="326"/>
  <c r="B34" i="326"/>
  <c r="F33" i="326"/>
  <c r="E33" i="326"/>
  <c r="D33" i="326"/>
  <c r="C33" i="326"/>
  <c r="B33" i="326"/>
  <c r="F31" i="326"/>
  <c r="E31" i="326"/>
  <c r="D31" i="326"/>
  <c r="C31" i="326"/>
  <c r="B31" i="326"/>
  <c r="F30" i="326"/>
  <c r="E30" i="326"/>
  <c r="D30" i="326"/>
  <c r="C30" i="326"/>
  <c r="B30" i="326"/>
  <c r="F29" i="326"/>
  <c r="E29" i="326"/>
  <c r="D29" i="326"/>
  <c r="C29" i="326"/>
  <c r="B29" i="326"/>
  <c r="F28" i="326"/>
  <c r="E28" i="326"/>
  <c r="D28" i="326"/>
  <c r="C28" i="326"/>
  <c r="B28" i="326"/>
  <c r="F27" i="326"/>
  <c r="E27" i="326"/>
  <c r="D27" i="326"/>
  <c r="C27" i="326"/>
  <c r="B27" i="326"/>
  <c r="F26" i="326"/>
  <c r="E26" i="326"/>
  <c r="D26" i="326"/>
  <c r="C26" i="326"/>
  <c r="B26" i="326"/>
  <c r="F25" i="326"/>
  <c r="E25" i="326"/>
  <c r="D25" i="326"/>
  <c r="C25" i="326"/>
  <c r="B25" i="326"/>
  <c r="F24" i="326"/>
  <c r="E24" i="326"/>
  <c r="D24" i="326"/>
  <c r="C24" i="326"/>
  <c r="B24" i="326"/>
  <c r="F23" i="326"/>
  <c r="E23" i="326"/>
  <c r="D23" i="326"/>
  <c r="C23" i="326"/>
  <c r="B23" i="326"/>
  <c r="F22" i="326"/>
  <c r="E22" i="326"/>
  <c r="D22" i="326"/>
  <c r="C22" i="326"/>
  <c r="B22" i="326"/>
  <c r="F16" i="326"/>
  <c r="E16" i="326"/>
  <c r="D16" i="326"/>
  <c r="C16" i="326"/>
  <c r="B16" i="326"/>
  <c r="F15" i="326"/>
  <c r="E15" i="326"/>
  <c r="D15" i="326"/>
  <c r="C15" i="326"/>
  <c r="B15" i="326"/>
  <c r="F14" i="326"/>
  <c r="E14" i="326"/>
  <c r="D14" i="326"/>
  <c r="C14" i="326"/>
  <c r="B14" i="326"/>
  <c r="F13" i="326"/>
  <c r="E13" i="326"/>
  <c r="D13" i="326"/>
  <c r="C13" i="326"/>
  <c r="B13" i="326"/>
  <c r="B5" i="326"/>
  <c r="F2" i="326"/>
  <c r="E2" i="326"/>
  <c r="D2" i="326"/>
  <c r="C2" i="326"/>
  <c r="E162" i="325"/>
  <c r="E161" i="325"/>
  <c r="E160" i="325"/>
  <c r="E159" i="325"/>
  <c r="E158" i="325"/>
  <c r="E157" i="325"/>
  <c r="E156" i="325"/>
  <c r="E155" i="325"/>
  <c r="E154" i="325"/>
  <c r="E153" i="325"/>
  <c r="E152" i="325"/>
  <c r="E151" i="325"/>
  <c r="E150" i="325"/>
  <c r="E149" i="325"/>
  <c r="E138" i="325"/>
  <c r="E137" i="325"/>
  <c r="E136" i="325"/>
  <c r="E135" i="325"/>
  <c r="E134" i="325"/>
  <c r="E133" i="325"/>
  <c r="E132" i="325"/>
  <c r="E131" i="325"/>
  <c r="E130" i="325"/>
  <c r="E129" i="325"/>
  <c r="E128" i="325"/>
  <c r="E127" i="325"/>
  <c r="E126" i="325"/>
  <c r="E125" i="325"/>
  <c r="E124" i="325"/>
  <c r="E123" i="325"/>
  <c r="E122" i="325"/>
  <c r="E121" i="325"/>
  <c r="E119" i="325"/>
  <c r="E118" i="325"/>
  <c r="E116" i="325"/>
  <c r="E115" i="325"/>
  <c r="E114" i="325"/>
  <c r="E111" i="325"/>
  <c r="E110" i="325"/>
  <c r="E109" i="325"/>
  <c r="E108" i="325"/>
  <c r="E107" i="325"/>
  <c r="E106" i="325"/>
  <c r="E105" i="325"/>
  <c r="E104" i="325"/>
  <c r="E103" i="325"/>
  <c r="E102" i="325"/>
  <c r="E101" i="325"/>
  <c r="E100" i="325"/>
  <c r="E99" i="325"/>
  <c r="E98" i="325"/>
  <c r="E97" i="325"/>
  <c r="E96" i="325"/>
  <c r="E95" i="325"/>
  <c r="E94" i="325"/>
  <c r="E93" i="325"/>
  <c r="E92" i="325"/>
  <c r="E91" i="325"/>
  <c r="E90" i="325"/>
  <c r="E89" i="325"/>
  <c r="E88" i="325"/>
  <c r="E87" i="325"/>
  <c r="E85" i="325"/>
  <c r="E82" i="325"/>
  <c r="E81" i="325"/>
  <c r="E79" i="325"/>
  <c r="E78" i="325"/>
  <c r="E77" i="325"/>
  <c r="E76" i="325"/>
  <c r="E75" i="325"/>
  <c r="E73" i="325"/>
  <c r="E72" i="325"/>
  <c r="E71" i="325"/>
  <c r="E69" i="325"/>
  <c r="E68" i="325"/>
  <c r="E67" i="325"/>
  <c r="E66" i="325"/>
  <c r="E65" i="325"/>
  <c r="E64" i="325"/>
  <c r="E63" i="325"/>
  <c r="E62" i="325"/>
  <c r="E61" i="325"/>
  <c r="E60" i="325"/>
  <c r="E59" i="325"/>
  <c r="E57" i="325"/>
  <c r="E56" i="325"/>
  <c r="E54" i="325"/>
  <c r="E53" i="325"/>
  <c r="E52" i="325"/>
  <c r="E51" i="325"/>
  <c r="E50" i="325"/>
  <c r="E49" i="325"/>
  <c r="E48" i="325"/>
  <c r="E47" i="325"/>
  <c r="E46" i="325"/>
  <c r="E45" i="325"/>
  <c r="E44" i="325"/>
  <c r="E43" i="325"/>
  <c r="E42" i="325"/>
  <c r="E41" i="325"/>
  <c r="E40" i="325"/>
  <c r="E39" i="325"/>
  <c r="E38" i="325"/>
  <c r="E37" i="325"/>
  <c r="E36" i="325"/>
  <c r="E35" i="325"/>
  <c r="E34" i="325"/>
  <c r="E33" i="325"/>
  <c r="E32" i="325"/>
  <c r="E31" i="325"/>
  <c r="E30" i="325"/>
  <c r="E28" i="325"/>
  <c r="E27" i="325"/>
  <c r="E26" i="325"/>
  <c r="E25" i="325"/>
  <c r="E24" i="325"/>
  <c r="E23" i="325"/>
  <c r="E22" i="325"/>
  <c r="E16" i="325"/>
  <c r="E15" i="325"/>
  <c r="E14" i="325"/>
  <c r="F3" i="325"/>
  <c r="E3" i="325"/>
  <c r="D3" i="325"/>
  <c r="C3" i="325"/>
  <c r="F2" i="325"/>
  <c r="E2" i="325"/>
  <c r="D2" i="325"/>
  <c r="C2" i="325"/>
  <c r="F159" i="324"/>
  <c r="E159" i="324"/>
  <c r="D159" i="324"/>
  <c r="C159" i="324"/>
  <c r="B159" i="324"/>
  <c r="F158" i="324"/>
  <c r="E158" i="324"/>
  <c r="D158" i="324"/>
  <c r="C158" i="324"/>
  <c r="B158" i="324"/>
  <c r="F157" i="324"/>
  <c r="E157" i="324"/>
  <c r="D157" i="324"/>
  <c r="C157" i="324"/>
  <c r="B157" i="324"/>
  <c r="F156" i="324"/>
  <c r="E156" i="324"/>
  <c r="D156" i="324"/>
  <c r="C156" i="324"/>
  <c r="B156" i="324"/>
  <c r="F155" i="324"/>
  <c r="E155" i="324"/>
  <c r="D155" i="324"/>
  <c r="C155" i="324"/>
  <c r="B155" i="324"/>
  <c r="F154" i="324"/>
  <c r="E154" i="324"/>
  <c r="D154" i="324"/>
  <c r="C154" i="324"/>
  <c r="B154" i="324"/>
  <c r="F153" i="324"/>
  <c r="E153" i="324"/>
  <c r="D153" i="324"/>
  <c r="C153" i="324"/>
  <c r="B153" i="324"/>
  <c r="F152" i="324"/>
  <c r="E152" i="324"/>
  <c r="D152" i="324"/>
  <c r="C152" i="324"/>
  <c r="B152" i="324"/>
  <c r="F151" i="324"/>
  <c r="E151" i="324"/>
  <c r="D151" i="324"/>
  <c r="C151" i="324"/>
  <c r="B151" i="324"/>
  <c r="F150" i="324"/>
  <c r="E150" i="324"/>
  <c r="D150" i="324"/>
  <c r="C150" i="324"/>
  <c r="B150" i="324"/>
  <c r="F149" i="324"/>
  <c r="E149" i="324"/>
  <c r="D149" i="324"/>
  <c r="C149" i="324"/>
  <c r="B149" i="324"/>
  <c r="F148" i="324"/>
  <c r="E148" i="324"/>
  <c r="D148" i="324"/>
  <c r="C148" i="324"/>
  <c r="B148" i="324"/>
  <c r="F147" i="324"/>
  <c r="E147" i="324"/>
  <c r="D147" i="324"/>
  <c r="C147" i="324"/>
  <c r="B147" i="324"/>
  <c r="F146" i="324"/>
  <c r="E146" i="324"/>
  <c r="D146" i="324"/>
  <c r="C146" i="324"/>
  <c r="B146" i="324"/>
  <c r="F145" i="324"/>
  <c r="E145" i="324"/>
  <c r="D145" i="324"/>
  <c r="C145" i="324"/>
  <c r="B145" i="324"/>
  <c r="F144" i="324"/>
  <c r="E144" i="324"/>
  <c r="D144" i="324"/>
  <c r="C144" i="324"/>
  <c r="B144" i="324"/>
  <c r="F143" i="324"/>
  <c r="E143" i="324"/>
  <c r="D143" i="324"/>
  <c r="C143" i="324"/>
  <c r="B143" i="324"/>
  <c r="F142" i="324"/>
  <c r="E142" i="324"/>
  <c r="D142" i="324"/>
  <c r="C142" i="324"/>
  <c r="B142" i="324"/>
  <c r="B138" i="324"/>
  <c r="F136" i="324"/>
  <c r="E136" i="324"/>
  <c r="D136" i="324"/>
  <c r="C136" i="324"/>
  <c r="B136" i="324"/>
  <c r="F135" i="324"/>
  <c r="E135" i="324"/>
  <c r="D135" i="324"/>
  <c r="C135" i="324"/>
  <c r="B135" i="324"/>
  <c r="F134" i="324"/>
  <c r="E134" i="324"/>
  <c r="D134" i="324"/>
  <c r="C134" i="324"/>
  <c r="B134" i="324"/>
  <c r="F133" i="324"/>
  <c r="E133" i="324"/>
  <c r="D133" i="324"/>
  <c r="C133" i="324"/>
  <c r="B133" i="324"/>
  <c r="F132" i="324"/>
  <c r="E132" i="324"/>
  <c r="D132" i="324"/>
  <c r="C132" i="324"/>
  <c r="B132" i="324"/>
  <c r="F131" i="324"/>
  <c r="E131" i="324"/>
  <c r="D131" i="324"/>
  <c r="C131" i="324"/>
  <c r="B131" i="324"/>
  <c r="F130" i="324"/>
  <c r="E130" i="324"/>
  <c r="D130" i="324"/>
  <c r="C130" i="324"/>
  <c r="B130" i="324"/>
  <c r="F129" i="324"/>
  <c r="E129" i="324"/>
  <c r="D129" i="324"/>
  <c r="C129" i="324"/>
  <c r="B129" i="324"/>
  <c r="F128" i="324"/>
  <c r="E128" i="324"/>
  <c r="D128" i="324"/>
  <c r="C128" i="324"/>
  <c r="B128" i="324"/>
  <c r="F127" i="324"/>
  <c r="E127" i="324"/>
  <c r="D127" i="324"/>
  <c r="C127" i="324"/>
  <c r="B127" i="324"/>
  <c r="F126" i="324"/>
  <c r="E126" i="324"/>
  <c r="D126" i="324"/>
  <c r="C126" i="324"/>
  <c r="B126" i="324"/>
  <c r="F125" i="324"/>
  <c r="E125" i="324"/>
  <c r="D125" i="324"/>
  <c r="C125" i="324"/>
  <c r="B125" i="324"/>
  <c r="F124" i="324"/>
  <c r="E124" i="324"/>
  <c r="D124" i="324"/>
  <c r="C124" i="324"/>
  <c r="B124" i="324"/>
  <c r="F123" i="324"/>
  <c r="E123" i="324"/>
  <c r="D123" i="324"/>
  <c r="C123" i="324"/>
  <c r="B123" i="324"/>
  <c r="F122" i="324"/>
  <c r="E122" i="324"/>
  <c r="D122" i="324"/>
  <c r="C122" i="324"/>
  <c r="B122" i="324"/>
  <c r="F121" i="324"/>
  <c r="E121" i="324"/>
  <c r="D121" i="324"/>
  <c r="B121" i="324"/>
  <c r="F120" i="324"/>
  <c r="E120" i="324"/>
  <c r="D120" i="324"/>
  <c r="C120" i="324"/>
  <c r="B120" i="324"/>
  <c r="F119" i="324"/>
  <c r="E119" i="324"/>
  <c r="D119" i="324"/>
  <c r="C119" i="324"/>
  <c r="B119" i="324"/>
  <c r="F118" i="324"/>
  <c r="E118" i="324"/>
  <c r="D118" i="324"/>
  <c r="C118" i="324"/>
  <c r="B118" i="324"/>
  <c r="F117" i="324"/>
  <c r="E117" i="324"/>
  <c r="D117" i="324"/>
  <c r="C117" i="324"/>
  <c r="B117" i="324"/>
  <c r="F116" i="324"/>
  <c r="E116" i="324"/>
  <c r="D116" i="324"/>
  <c r="C116" i="324"/>
  <c r="B116" i="324"/>
  <c r="F115" i="324"/>
  <c r="E115" i="324"/>
  <c r="D115" i="324"/>
  <c r="C115" i="324"/>
  <c r="B115" i="324"/>
  <c r="F114" i="324"/>
  <c r="E114" i="324"/>
  <c r="D114" i="324"/>
  <c r="C114" i="324"/>
  <c r="B114" i="324"/>
  <c r="F112" i="324"/>
  <c r="E112" i="324"/>
  <c r="D112" i="324"/>
  <c r="C112" i="324"/>
  <c r="B112" i="324"/>
  <c r="F111" i="324"/>
  <c r="E111" i="324"/>
  <c r="D111" i="324"/>
  <c r="C111" i="324"/>
  <c r="B111" i="324"/>
  <c r="F110" i="324"/>
  <c r="E110" i="324"/>
  <c r="D110" i="324"/>
  <c r="C110" i="324"/>
  <c r="B110" i="324"/>
  <c r="F109" i="324"/>
  <c r="E109" i="324"/>
  <c r="D109" i="324"/>
  <c r="C109" i="324"/>
  <c r="B109" i="324"/>
  <c r="F108" i="324"/>
  <c r="E108" i="324"/>
  <c r="D108" i="324"/>
  <c r="C108" i="324"/>
  <c r="B108" i="324"/>
  <c r="F107" i="324"/>
  <c r="E107" i="324"/>
  <c r="D107" i="324"/>
  <c r="C107" i="324"/>
  <c r="B107" i="324"/>
  <c r="F106" i="324"/>
  <c r="E106" i="324"/>
  <c r="D106" i="324"/>
  <c r="C106" i="324"/>
  <c r="B106" i="324"/>
  <c r="F105" i="324"/>
  <c r="E105" i="324"/>
  <c r="D105" i="324"/>
  <c r="C105" i="324"/>
  <c r="B105" i="324"/>
  <c r="F104" i="324"/>
  <c r="E104" i="324"/>
  <c r="D104" i="324"/>
  <c r="C104" i="324"/>
  <c r="B104" i="324"/>
  <c r="F103" i="324"/>
  <c r="E103" i="324"/>
  <c r="D103" i="324"/>
  <c r="C103" i="324"/>
  <c r="B103" i="324"/>
  <c r="F102" i="324"/>
  <c r="E102" i="324"/>
  <c r="D102" i="324"/>
  <c r="C102" i="324"/>
  <c r="B102" i="324"/>
  <c r="F101" i="324"/>
  <c r="E101" i="324"/>
  <c r="D101" i="324"/>
  <c r="C101" i="324"/>
  <c r="B101" i="324"/>
  <c r="F100" i="324"/>
  <c r="E100" i="324"/>
  <c r="D100" i="324"/>
  <c r="C100" i="324"/>
  <c r="B100" i="324"/>
  <c r="F99" i="324"/>
  <c r="E99" i="324"/>
  <c r="D99" i="324"/>
  <c r="C99" i="324"/>
  <c r="B99" i="324"/>
  <c r="F98" i="324"/>
  <c r="E98" i="324"/>
  <c r="D98" i="324"/>
  <c r="C98" i="324"/>
  <c r="B98" i="324"/>
  <c r="F97" i="324"/>
  <c r="E97" i="324"/>
  <c r="D97" i="324"/>
  <c r="C97" i="324"/>
  <c r="B97" i="324"/>
  <c r="F96" i="324"/>
  <c r="E96" i="324"/>
  <c r="D96" i="324"/>
  <c r="C96" i="324"/>
  <c r="B96" i="324"/>
  <c r="F95" i="324"/>
  <c r="E95" i="324"/>
  <c r="D95" i="324"/>
  <c r="C95" i="324"/>
  <c r="B95" i="324"/>
  <c r="F94" i="324"/>
  <c r="E94" i="324"/>
  <c r="D94" i="324"/>
  <c r="C94" i="324"/>
  <c r="B94" i="324"/>
  <c r="F93" i="324"/>
  <c r="E93" i="324"/>
  <c r="D93" i="324"/>
  <c r="C93" i="324"/>
  <c r="B93" i="324"/>
  <c r="F92" i="324"/>
  <c r="E92" i="324"/>
  <c r="D92" i="324"/>
  <c r="C92" i="324"/>
  <c r="B92" i="324"/>
  <c r="F91" i="324"/>
  <c r="E91" i="324"/>
  <c r="D91" i="324"/>
  <c r="C91" i="324"/>
  <c r="B91" i="324"/>
  <c r="F90" i="324"/>
  <c r="E90" i="324"/>
  <c r="D90" i="324"/>
  <c r="C90" i="324"/>
  <c r="B90" i="324"/>
  <c r="F89" i="324"/>
  <c r="E89" i="324"/>
  <c r="D89" i="324"/>
  <c r="C89" i="324"/>
  <c r="B89" i="324"/>
  <c r="F88" i="324"/>
  <c r="E88" i="324"/>
  <c r="D88" i="324"/>
  <c r="C88" i="324"/>
  <c r="B88" i="324"/>
  <c r="F87" i="324"/>
  <c r="E87" i="324"/>
  <c r="D87" i="324"/>
  <c r="C87" i="324"/>
  <c r="B87" i="324"/>
  <c r="F86" i="324"/>
  <c r="E86" i="324"/>
  <c r="D86" i="324"/>
  <c r="C86" i="324"/>
  <c r="B86" i="324"/>
  <c r="F85" i="324"/>
  <c r="E85" i="324"/>
  <c r="D85" i="324"/>
  <c r="C85" i="324"/>
  <c r="B85" i="324"/>
  <c r="F84" i="324"/>
  <c r="E84" i="324"/>
  <c r="D84" i="324"/>
  <c r="C84" i="324"/>
  <c r="B84" i="324"/>
  <c r="F82" i="324"/>
  <c r="E82" i="324"/>
  <c r="D82" i="324"/>
  <c r="C82" i="324"/>
  <c r="B82" i="324"/>
  <c r="F81" i="324"/>
  <c r="E81" i="324"/>
  <c r="D81" i="324"/>
  <c r="C81" i="324"/>
  <c r="B81" i="324"/>
  <c r="F79" i="324"/>
  <c r="E79" i="324"/>
  <c r="D79" i="324"/>
  <c r="C79" i="324"/>
  <c r="B79" i="324"/>
  <c r="F78" i="324"/>
  <c r="E78" i="324"/>
  <c r="D78" i="324"/>
  <c r="C78" i="324"/>
  <c r="B78" i="324"/>
  <c r="F77" i="324"/>
  <c r="E77" i="324"/>
  <c r="D77" i="324"/>
  <c r="C77" i="324"/>
  <c r="B77" i="324"/>
  <c r="F76" i="324"/>
  <c r="E76" i="324"/>
  <c r="D76" i="324"/>
  <c r="C76" i="324"/>
  <c r="B76" i="324"/>
  <c r="F75" i="324"/>
  <c r="E75" i="324"/>
  <c r="D75" i="324"/>
  <c r="C75" i="324"/>
  <c r="B75" i="324"/>
  <c r="F74" i="324"/>
  <c r="E74" i="324"/>
  <c r="D74" i="324"/>
  <c r="C74" i="324"/>
  <c r="B74" i="324"/>
  <c r="F73" i="324"/>
  <c r="E73" i="324"/>
  <c r="D73" i="324"/>
  <c r="C73" i="324"/>
  <c r="B73" i="324"/>
  <c r="F72" i="324"/>
  <c r="E72" i="324"/>
  <c r="D72" i="324"/>
  <c r="C72" i="324"/>
  <c r="B72" i="324"/>
  <c r="F71" i="324"/>
  <c r="E71" i="324"/>
  <c r="D71" i="324"/>
  <c r="C71" i="324"/>
  <c r="B71" i="324"/>
  <c r="F70" i="324"/>
  <c r="E70" i="324"/>
  <c r="D70" i="324"/>
  <c r="C70" i="324"/>
  <c r="B70" i="324"/>
  <c r="F69" i="324"/>
  <c r="E69" i="324"/>
  <c r="D69" i="324"/>
  <c r="C69" i="324"/>
  <c r="B69" i="324"/>
  <c r="F68" i="324"/>
  <c r="E68" i="324"/>
  <c r="D68" i="324"/>
  <c r="C68" i="324"/>
  <c r="B68" i="324"/>
  <c r="F67" i="324"/>
  <c r="E67" i="324"/>
  <c r="D67" i="324"/>
  <c r="C67" i="324"/>
  <c r="B67" i="324"/>
  <c r="F66" i="324"/>
  <c r="E66" i="324"/>
  <c r="D66" i="324"/>
  <c r="C66" i="324"/>
  <c r="B66" i="324"/>
  <c r="F65" i="324"/>
  <c r="E65" i="324"/>
  <c r="D65" i="324"/>
  <c r="C65" i="324"/>
  <c r="B65" i="324"/>
  <c r="F64" i="324"/>
  <c r="E64" i="324"/>
  <c r="D64" i="324"/>
  <c r="C64" i="324"/>
  <c r="B64" i="324"/>
  <c r="F63" i="324"/>
  <c r="E63" i="324"/>
  <c r="D63" i="324"/>
  <c r="C63" i="324"/>
  <c r="B63" i="324"/>
  <c r="F62" i="324"/>
  <c r="E62" i="324"/>
  <c r="D62" i="324"/>
  <c r="C62" i="324"/>
  <c r="B62" i="324"/>
  <c r="F61" i="324"/>
  <c r="E61" i="324"/>
  <c r="D61" i="324"/>
  <c r="C61" i="324"/>
  <c r="B61" i="324"/>
  <c r="F59" i="324"/>
  <c r="E59" i="324"/>
  <c r="D59" i="324"/>
  <c r="C59" i="324"/>
  <c r="B59" i="324"/>
  <c r="F58" i="324"/>
  <c r="E58" i="324"/>
  <c r="D58" i="324"/>
  <c r="C58" i="324"/>
  <c r="B58" i="324"/>
  <c r="F57" i="324"/>
  <c r="E57" i="324"/>
  <c r="D57" i="324"/>
  <c r="C57" i="324"/>
  <c r="B57" i="324"/>
  <c r="F56" i="324"/>
  <c r="E56" i="324"/>
  <c r="D56" i="324"/>
  <c r="C56" i="324"/>
  <c r="B56" i="324"/>
  <c r="F55" i="324"/>
  <c r="E55" i="324"/>
  <c r="D55" i="324"/>
  <c r="C55" i="324"/>
  <c r="B55" i="324"/>
  <c r="F54" i="324"/>
  <c r="E54" i="324"/>
  <c r="D54" i="324"/>
  <c r="C54" i="324"/>
  <c r="B54" i="324"/>
  <c r="F53" i="324"/>
  <c r="E53" i="324"/>
  <c r="D53" i="324"/>
  <c r="C53" i="324"/>
  <c r="B53" i="324"/>
  <c r="F52" i="324"/>
  <c r="E52" i="324"/>
  <c r="D52" i="324"/>
  <c r="C52" i="324"/>
  <c r="B52" i="324"/>
  <c r="F51" i="324"/>
  <c r="E51" i="324"/>
  <c r="D51" i="324"/>
  <c r="C51" i="324"/>
  <c r="B51" i="324"/>
  <c r="F50" i="324"/>
  <c r="E50" i="324"/>
  <c r="D50" i="324"/>
  <c r="C50" i="324"/>
  <c r="B50" i="324"/>
  <c r="F49" i="324"/>
  <c r="E49" i="324"/>
  <c r="D49" i="324"/>
  <c r="C49" i="324"/>
  <c r="B49" i="324"/>
  <c r="F48" i="324"/>
  <c r="E48" i="324"/>
  <c r="D48" i="324"/>
  <c r="C48" i="324"/>
  <c r="B48" i="324"/>
  <c r="F47" i="324"/>
  <c r="E47" i="324"/>
  <c r="D47" i="324"/>
  <c r="C47" i="324"/>
  <c r="B47" i="324"/>
  <c r="F46" i="324"/>
  <c r="E46" i="324"/>
  <c r="D46" i="324"/>
  <c r="C46" i="324"/>
  <c r="B46" i="324"/>
  <c r="F45" i="324"/>
  <c r="E45" i="324"/>
  <c r="D45" i="324"/>
  <c r="C45" i="324"/>
  <c r="B45" i="324"/>
  <c r="F44" i="324"/>
  <c r="E44" i="324"/>
  <c r="D44" i="324"/>
  <c r="C44" i="324"/>
  <c r="B44" i="324"/>
  <c r="F43" i="324"/>
  <c r="E43" i="324"/>
  <c r="D43" i="324"/>
  <c r="C43" i="324"/>
  <c r="B43" i="324"/>
  <c r="F42" i="324"/>
  <c r="E42" i="324"/>
  <c r="D42" i="324"/>
  <c r="C42" i="324"/>
  <c r="B42" i="324"/>
  <c r="F41" i="324"/>
  <c r="E41" i="324"/>
  <c r="D41" i="324"/>
  <c r="C41" i="324"/>
  <c r="B41" i="324"/>
  <c r="F40" i="324"/>
  <c r="E40" i="324"/>
  <c r="D40" i="324"/>
  <c r="C40" i="324"/>
  <c r="B40" i="324"/>
  <c r="F39" i="324"/>
  <c r="E39" i="324"/>
  <c r="D39" i="324"/>
  <c r="C39" i="324"/>
  <c r="B39" i="324"/>
  <c r="F38" i="324"/>
  <c r="E38" i="324"/>
  <c r="D38" i="324"/>
  <c r="C38" i="324"/>
  <c r="B38" i="324"/>
  <c r="F37" i="324"/>
  <c r="E37" i="324"/>
  <c r="D37" i="324"/>
  <c r="C37" i="324"/>
  <c r="B37" i="324"/>
  <c r="F36" i="324"/>
  <c r="E36" i="324"/>
  <c r="D36" i="324"/>
  <c r="C36" i="324"/>
  <c r="B36" i="324"/>
  <c r="F35" i="324"/>
  <c r="E35" i="324"/>
  <c r="D35" i="324"/>
  <c r="C35" i="324"/>
  <c r="B35" i="324"/>
  <c r="F34" i="324"/>
  <c r="E34" i="324"/>
  <c r="D34" i="324"/>
  <c r="C34" i="324"/>
  <c r="B34" i="324"/>
  <c r="F33" i="324"/>
  <c r="E33" i="324"/>
  <c r="D33" i="324"/>
  <c r="C33" i="324"/>
  <c r="B33" i="324"/>
  <c r="F31" i="324"/>
  <c r="E31" i="324"/>
  <c r="D31" i="324"/>
  <c r="C31" i="324"/>
  <c r="B31" i="324"/>
  <c r="F30" i="324"/>
  <c r="E30" i="324"/>
  <c r="D30" i="324"/>
  <c r="C30" i="324"/>
  <c r="B30" i="324"/>
  <c r="F29" i="324"/>
  <c r="E29" i="324"/>
  <c r="D29" i="324"/>
  <c r="C29" i="324"/>
  <c r="B29" i="324"/>
  <c r="F28" i="324"/>
  <c r="E28" i="324"/>
  <c r="D28" i="324"/>
  <c r="C28" i="324"/>
  <c r="B28" i="324"/>
  <c r="F27" i="324"/>
  <c r="E27" i="324"/>
  <c r="D27" i="324"/>
  <c r="C27" i="324"/>
  <c r="B27" i="324"/>
  <c r="F26" i="324"/>
  <c r="E26" i="324"/>
  <c r="D26" i="324"/>
  <c r="C26" i="324"/>
  <c r="B26" i="324"/>
  <c r="F24" i="324"/>
  <c r="E24" i="324"/>
  <c r="D24" i="324"/>
  <c r="C24" i="324"/>
  <c r="B24" i="324"/>
  <c r="F23" i="324"/>
  <c r="E23" i="324"/>
  <c r="D23" i="324"/>
  <c r="C23" i="324"/>
  <c r="B23" i="324"/>
  <c r="F22" i="324"/>
  <c r="E22" i="324"/>
  <c r="D22" i="324"/>
  <c r="C22" i="324"/>
  <c r="B22" i="324"/>
  <c r="F16" i="324"/>
  <c r="E16" i="324"/>
  <c r="D16" i="324"/>
  <c r="C16" i="324"/>
  <c r="B16" i="324"/>
  <c r="F15" i="324"/>
  <c r="E15" i="324"/>
  <c r="D15" i="324"/>
  <c r="C15" i="324"/>
  <c r="B15" i="324"/>
  <c r="F14" i="324"/>
  <c r="E14" i="324"/>
  <c r="D14" i="324"/>
  <c r="C14" i="324"/>
  <c r="B14" i="324"/>
  <c r="F13" i="324"/>
  <c r="E13" i="324"/>
  <c r="D13" i="324"/>
  <c r="C13" i="324"/>
  <c r="B13" i="324"/>
  <c r="B5" i="324"/>
  <c r="F2" i="324"/>
  <c r="E2" i="324"/>
  <c r="D2" i="324"/>
  <c r="C2" i="324"/>
  <c r="F107" i="316"/>
  <c r="E107" i="316"/>
  <c r="D107" i="316"/>
  <c r="C107" i="316"/>
  <c r="B107" i="316"/>
  <c r="F106" i="316"/>
  <c r="E106" i="316"/>
  <c r="D106" i="316"/>
  <c r="C106" i="316"/>
  <c r="B106" i="316"/>
  <c r="F105" i="316"/>
  <c r="E105" i="316"/>
  <c r="D105" i="316"/>
  <c r="C105" i="316"/>
  <c r="B105" i="316"/>
  <c r="F104" i="316"/>
  <c r="E104" i="316"/>
  <c r="D104" i="316"/>
  <c r="C104" i="316"/>
  <c r="B104" i="316"/>
  <c r="F103" i="316"/>
  <c r="E103" i="316"/>
  <c r="D103" i="316"/>
  <c r="C103" i="316"/>
  <c r="B103" i="316"/>
  <c r="F102" i="316"/>
  <c r="E102" i="316"/>
  <c r="D102" i="316"/>
  <c r="C102" i="316"/>
  <c r="B102" i="316"/>
  <c r="F101" i="316"/>
  <c r="E101" i="316"/>
  <c r="D101" i="316"/>
  <c r="C101" i="316"/>
  <c r="B101" i="316"/>
  <c r="F100" i="316"/>
  <c r="E100" i="316"/>
  <c r="D100" i="316"/>
  <c r="C100" i="316"/>
  <c r="B100" i="316"/>
  <c r="F99" i="316"/>
  <c r="E99" i="316"/>
  <c r="D99" i="316"/>
  <c r="C99" i="316"/>
  <c r="B99" i="316"/>
  <c r="F98" i="316"/>
  <c r="E98" i="316"/>
  <c r="D98" i="316"/>
  <c r="C98" i="316"/>
  <c r="B98" i="316"/>
  <c r="F97" i="316"/>
  <c r="E97" i="316"/>
  <c r="D97" i="316"/>
  <c r="C97" i="316"/>
  <c r="B97" i="316"/>
  <c r="F96" i="316"/>
  <c r="E96" i="316"/>
  <c r="D96" i="316"/>
  <c r="C96" i="316"/>
  <c r="B96" i="316"/>
  <c r="F95" i="316"/>
  <c r="E95" i="316"/>
  <c r="D95" i="316"/>
  <c r="C95" i="316"/>
  <c r="B95" i="316"/>
  <c r="F94" i="316"/>
  <c r="E94" i="316"/>
  <c r="D94" i="316"/>
  <c r="C94" i="316"/>
  <c r="B94" i="316"/>
  <c r="F93" i="316"/>
  <c r="E93" i="316"/>
  <c r="D93" i="316"/>
  <c r="C93" i="316"/>
  <c r="B93" i="316"/>
  <c r="F92" i="316"/>
  <c r="E92" i="316"/>
  <c r="D92" i="316"/>
  <c r="C92" i="316"/>
  <c r="B92" i="316"/>
  <c r="F91" i="316"/>
  <c r="E91" i="316"/>
  <c r="D91" i="316"/>
  <c r="C91" i="316"/>
  <c r="B91" i="316"/>
  <c r="F90" i="316"/>
  <c r="E90" i="316"/>
  <c r="D90" i="316"/>
  <c r="C90" i="316"/>
  <c r="B90" i="316"/>
  <c r="F89" i="316"/>
  <c r="E89" i="316"/>
  <c r="D89" i="316"/>
  <c r="C89" i="316"/>
  <c r="B89" i="316"/>
  <c r="F88" i="316"/>
  <c r="E88" i="316"/>
  <c r="D88" i="316"/>
  <c r="C88" i="316"/>
  <c r="B88" i="316"/>
  <c r="F87" i="316"/>
  <c r="E87" i="316"/>
  <c r="D87" i="316"/>
  <c r="C87" i="316"/>
  <c r="B87" i="316"/>
  <c r="F86" i="316"/>
  <c r="E86" i="316"/>
  <c r="D86" i="316"/>
  <c r="C86" i="316"/>
  <c r="B86" i="316"/>
  <c r="F85" i="316"/>
  <c r="E85" i="316"/>
  <c r="D85" i="316"/>
  <c r="C85" i="316"/>
  <c r="B85" i="316"/>
  <c r="F84" i="316"/>
  <c r="E84" i="316"/>
  <c r="D84" i="316"/>
  <c r="C84" i="316"/>
  <c r="B84" i="316"/>
  <c r="F83" i="316"/>
  <c r="E83" i="316"/>
  <c r="D83" i="316"/>
  <c r="C83" i="316"/>
  <c r="B83" i="316"/>
  <c r="F82" i="316"/>
  <c r="E82" i="316"/>
  <c r="D82" i="316"/>
  <c r="C82" i="316"/>
  <c r="B82" i="316"/>
  <c r="B81" i="316"/>
  <c r="F79" i="316"/>
  <c r="E79" i="316"/>
  <c r="D79" i="316"/>
  <c r="C79" i="316"/>
  <c r="B79" i="316"/>
  <c r="F78" i="316"/>
  <c r="E78" i="316"/>
  <c r="D78" i="316"/>
  <c r="C78" i="316"/>
  <c r="B78" i="316"/>
  <c r="F77" i="316"/>
  <c r="E77" i="316"/>
  <c r="D77" i="316"/>
  <c r="C77" i="316"/>
  <c r="B77" i="316"/>
  <c r="F76" i="316"/>
  <c r="E76" i="316"/>
  <c r="D76" i="316"/>
  <c r="C76" i="316"/>
  <c r="B76" i="316"/>
  <c r="F75" i="316"/>
  <c r="E75" i="316"/>
  <c r="D75" i="316"/>
  <c r="C75" i="316"/>
  <c r="B75" i="316"/>
  <c r="F74" i="316"/>
  <c r="E74" i="316"/>
  <c r="D74" i="316"/>
  <c r="C74" i="316"/>
  <c r="B74" i="316"/>
  <c r="F73" i="316"/>
  <c r="E73" i="316"/>
  <c r="D73" i="316"/>
  <c r="C73" i="316"/>
  <c r="B73" i="316"/>
  <c r="F72" i="316"/>
  <c r="E72" i="316"/>
  <c r="D72" i="316"/>
  <c r="C72" i="316"/>
  <c r="B72" i="316"/>
  <c r="F71" i="316"/>
  <c r="E71" i="316"/>
  <c r="D71" i="316"/>
  <c r="C71" i="316"/>
  <c r="B71" i="316"/>
  <c r="F70" i="316"/>
  <c r="E70" i="316"/>
  <c r="D70" i="316"/>
  <c r="C70" i="316"/>
  <c r="B70" i="316"/>
  <c r="F69" i="316"/>
  <c r="E69" i="316"/>
  <c r="D69" i="316"/>
  <c r="C69" i="316"/>
  <c r="B69" i="316"/>
  <c r="F68" i="316"/>
  <c r="E68" i="316"/>
  <c r="D68" i="316"/>
  <c r="C68" i="316"/>
  <c r="B68" i="316"/>
  <c r="F67" i="316"/>
  <c r="E67" i="316"/>
  <c r="D67" i="316"/>
  <c r="C67" i="316"/>
  <c r="B67" i="316"/>
  <c r="F66" i="316"/>
  <c r="E66" i="316"/>
  <c r="D66" i="316"/>
  <c r="C66" i="316"/>
  <c r="B66" i="316"/>
  <c r="F65" i="316"/>
  <c r="E65" i="316"/>
  <c r="D65" i="316"/>
  <c r="C65" i="316"/>
  <c r="B65" i="316"/>
  <c r="F64" i="316"/>
  <c r="E64" i="316"/>
  <c r="D64" i="316"/>
  <c r="C64" i="316"/>
  <c r="B64" i="316"/>
  <c r="F63" i="316"/>
  <c r="E63" i="316"/>
  <c r="D63" i="316"/>
  <c r="C63" i="316"/>
  <c r="B63" i="316"/>
  <c r="F62" i="316"/>
  <c r="E62" i="316"/>
  <c r="D62" i="316"/>
  <c r="C62" i="316"/>
  <c r="B62" i="316"/>
  <c r="F61" i="316"/>
  <c r="E61" i="316"/>
  <c r="D61" i="316"/>
  <c r="C61" i="316"/>
  <c r="B61" i="316"/>
  <c r="F60" i="316"/>
  <c r="E60" i="316"/>
  <c r="D60" i="316"/>
  <c r="C60" i="316"/>
  <c r="B60" i="316"/>
  <c r="F59" i="316"/>
  <c r="E59" i="316"/>
  <c r="D59" i="316"/>
  <c r="C59" i="316"/>
  <c r="B59" i="316"/>
  <c r="F58" i="316"/>
  <c r="E58" i="316"/>
  <c r="D58" i="316"/>
  <c r="C58" i="316"/>
  <c r="B58" i="316"/>
  <c r="F57" i="316"/>
  <c r="E57" i="316"/>
  <c r="D57" i="316"/>
  <c r="C57" i="316"/>
  <c r="B57" i="316"/>
  <c r="F56" i="316"/>
  <c r="E56" i="316"/>
  <c r="D56" i="316"/>
  <c r="C56" i="316"/>
  <c r="B56" i="316"/>
  <c r="F55" i="316"/>
  <c r="E55" i="316"/>
  <c r="D55" i="316"/>
  <c r="C55" i="316"/>
  <c r="B55" i="316"/>
  <c r="F54" i="316"/>
  <c r="E54" i="316"/>
  <c r="D54" i="316"/>
  <c r="C54" i="316"/>
  <c r="B54" i="316"/>
  <c r="F53" i="316"/>
  <c r="E53" i="316"/>
  <c r="D53" i="316"/>
  <c r="C53" i="316"/>
  <c r="B53" i="316"/>
  <c r="F52" i="316"/>
  <c r="E52" i="316"/>
  <c r="D52" i="316"/>
  <c r="C52" i="316"/>
  <c r="B52" i="316"/>
  <c r="F51" i="316"/>
  <c r="E51" i="316"/>
  <c r="D51" i="316"/>
  <c r="C51" i="316"/>
  <c r="B51" i="316"/>
  <c r="F50" i="316"/>
  <c r="E50" i="316"/>
  <c r="D50" i="316"/>
  <c r="C50" i="316"/>
  <c r="B50" i="316"/>
  <c r="F49" i="316"/>
  <c r="E49" i="316"/>
  <c r="D49" i="316"/>
  <c r="C49" i="316"/>
  <c r="B49" i="316"/>
  <c r="F48" i="316"/>
  <c r="E48" i="316"/>
  <c r="D48" i="316"/>
  <c r="C48" i="316"/>
  <c r="B48" i="316"/>
  <c r="F47" i="316"/>
  <c r="E47" i="316"/>
  <c r="D47" i="316"/>
  <c r="C47" i="316"/>
  <c r="B47" i="316"/>
  <c r="F46" i="316"/>
  <c r="E46" i="316"/>
  <c r="D46" i="316"/>
  <c r="C46" i="316"/>
  <c r="B46" i="316"/>
  <c r="F45" i="316"/>
  <c r="E45" i="316"/>
  <c r="D45" i="316"/>
  <c r="C45" i="316"/>
  <c r="B45" i="316"/>
  <c r="F44" i="316"/>
  <c r="E44" i="316"/>
  <c r="D44" i="316"/>
  <c r="C44" i="316"/>
  <c r="B44" i="316"/>
  <c r="F43" i="316"/>
  <c r="E43" i="316"/>
  <c r="D43" i="316"/>
  <c r="C43" i="316"/>
  <c r="B43" i="316"/>
  <c r="F42" i="316"/>
  <c r="E42" i="316"/>
  <c r="D42" i="316"/>
  <c r="C42" i="316"/>
  <c r="B42" i="316"/>
  <c r="F41" i="316"/>
  <c r="E41" i="316"/>
  <c r="D41" i="316"/>
  <c r="C41" i="316"/>
  <c r="B41" i="316"/>
  <c r="F40" i="316"/>
  <c r="E40" i="316"/>
  <c r="D40" i="316"/>
  <c r="C40" i="316"/>
  <c r="B40" i="316"/>
  <c r="F39" i="316"/>
  <c r="E39" i="316"/>
  <c r="D39" i="316"/>
  <c r="C39" i="316"/>
  <c r="B39" i="316"/>
  <c r="F38" i="316"/>
  <c r="E38" i="316"/>
  <c r="D38" i="316"/>
  <c r="C38" i="316"/>
  <c r="B38" i="316"/>
  <c r="F37" i="316"/>
  <c r="E37" i="316"/>
  <c r="D37" i="316"/>
  <c r="C37" i="316"/>
  <c r="B37" i="316"/>
  <c r="F36" i="316"/>
  <c r="E36" i="316"/>
  <c r="D36" i="316"/>
  <c r="C36" i="316"/>
  <c r="B36" i="316"/>
  <c r="F35" i="316"/>
  <c r="E35" i="316"/>
  <c r="D35" i="316"/>
  <c r="C35" i="316"/>
  <c r="B35" i="316"/>
  <c r="F34" i="316"/>
  <c r="E34" i="316"/>
  <c r="D34" i="316"/>
  <c r="C34" i="316"/>
  <c r="B34" i="316"/>
  <c r="F33" i="316"/>
  <c r="E33" i="316"/>
  <c r="D33" i="316"/>
  <c r="C33" i="316"/>
  <c r="B33" i="316"/>
  <c r="F32" i="316"/>
  <c r="E32" i="316"/>
  <c r="D32" i="316"/>
  <c r="C32" i="316"/>
  <c r="B32" i="316"/>
  <c r="F31" i="316"/>
  <c r="E31" i="316"/>
  <c r="D31" i="316"/>
  <c r="C31" i="316"/>
  <c r="B31" i="316"/>
  <c r="F30" i="316"/>
  <c r="E30" i="316"/>
  <c r="D30" i="316"/>
  <c r="C30" i="316"/>
  <c r="B30" i="316"/>
  <c r="F29" i="316"/>
  <c r="E29" i="316"/>
  <c r="D29" i="316"/>
  <c r="C29" i="316"/>
  <c r="B29" i="316"/>
  <c r="F28" i="316"/>
  <c r="E28" i="316"/>
  <c r="D28" i="316"/>
  <c r="C28" i="316"/>
  <c r="B28" i="316"/>
  <c r="F27" i="316"/>
  <c r="E27" i="316"/>
  <c r="D27" i="316"/>
  <c r="C27" i="316"/>
  <c r="B27" i="316"/>
  <c r="F26" i="316"/>
  <c r="E26" i="316"/>
  <c r="D26" i="316"/>
  <c r="C26" i="316"/>
  <c r="B26" i="316"/>
  <c r="F25" i="316"/>
  <c r="E25" i="316"/>
  <c r="D25" i="316"/>
  <c r="C25" i="316"/>
  <c r="B25" i="316"/>
  <c r="F24" i="316"/>
  <c r="E24" i="316"/>
  <c r="D24" i="316"/>
  <c r="C24" i="316"/>
  <c r="B24" i="316"/>
  <c r="F23" i="316"/>
  <c r="E23" i="316"/>
  <c r="D23" i="316"/>
  <c r="C23" i="316"/>
  <c r="B23" i="316"/>
  <c r="F22" i="316"/>
  <c r="E22" i="316"/>
  <c r="D22" i="316"/>
  <c r="C22" i="316"/>
  <c r="B22" i="316"/>
  <c r="F21" i="316"/>
  <c r="E21" i="316"/>
  <c r="D21" i="316"/>
  <c r="C21" i="316"/>
  <c r="B21" i="316"/>
  <c r="F20" i="316"/>
  <c r="E20" i="316"/>
  <c r="D20" i="316"/>
  <c r="C20" i="316"/>
  <c r="B20" i="316"/>
  <c r="F19" i="316"/>
  <c r="E19" i="316"/>
  <c r="D19" i="316"/>
  <c r="C19" i="316"/>
  <c r="B19" i="316"/>
  <c r="F18" i="316"/>
  <c r="E18" i="316"/>
  <c r="D18" i="316"/>
  <c r="C18" i="316"/>
  <c r="B18" i="316"/>
  <c r="F17" i="316"/>
  <c r="E17" i="316"/>
  <c r="D17" i="316"/>
  <c r="C17" i="316"/>
  <c r="B17" i="316"/>
  <c r="F16" i="316"/>
  <c r="E16" i="316"/>
  <c r="D16" i="316"/>
  <c r="C16" i="316"/>
  <c r="B16" i="316"/>
  <c r="F15" i="316"/>
  <c r="E15" i="316"/>
  <c r="D15" i="316"/>
  <c r="C15" i="316"/>
  <c r="B15" i="316"/>
  <c r="F14" i="316"/>
  <c r="E14" i="316"/>
  <c r="D14" i="316"/>
  <c r="C14" i="316"/>
  <c r="B14" i="316"/>
  <c r="F13" i="316"/>
  <c r="E13" i="316"/>
  <c r="D13" i="316"/>
  <c r="C13" i="316"/>
  <c r="B13" i="316"/>
  <c r="B5" i="316"/>
  <c r="F3" i="316"/>
  <c r="E3" i="316"/>
  <c r="D3" i="316"/>
  <c r="C3" i="316"/>
  <c r="B3" i="316"/>
  <c r="F2" i="316"/>
  <c r="E2" i="316"/>
  <c r="D2" i="316"/>
  <c r="C2" i="316"/>
  <c r="F107" i="315"/>
  <c r="E107" i="315"/>
  <c r="D107" i="315"/>
  <c r="C107" i="315"/>
  <c r="B107" i="315"/>
  <c r="F106" i="315"/>
  <c r="E106" i="315"/>
  <c r="D106" i="315"/>
  <c r="C106" i="315"/>
  <c r="B106" i="315"/>
  <c r="F105" i="315"/>
  <c r="E105" i="315"/>
  <c r="D105" i="315"/>
  <c r="C105" i="315"/>
  <c r="B105" i="315"/>
  <c r="F104" i="315"/>
  <c r="E104" i="315"/>
  <c r="D104" i="315"/>
  <c r="C104" i="315"/>
  <c r="B104" i="315"/>
  <c r="F103" i="315"/>
  <c r="E103" i="315"/>
  <c r="D103" i="315"/>
  <c r="C103" i="315"/>
  <c r="B103" i="315"/>
  <c r="F102" i="315"/>
  <c r="E102" i="315"/>
  <c r="D102" i="315"/>
  <c r="C102" i="315"/>
  <c r="B102" i="315"/>
  <c r="F101" i="315"/>
  <c r="E101" i="315"/>
  <c r="D101" i="315"/>
  <c r="C101" i="315"/>
  <c r="B101" i="315"/>
  <c r="F100" i="315"/>
  <c r="E100" i="315"/>
  <c r="D100" i="315"/>
  <c r="C100" i="315"/>
  <c r="B100" i="315"/>
  <c r="F99" i="315"/>
  <c r="E99" i="315"/>
  <c r="D99" i="315"/>
  <c r="C99" i="315"/>
  <c r="B99" i="315"/>
  <c r="F98" i="315"/>
  <c r="E98" i="315"/>
  <c r="D98" i="315"/>
  <c r="C98" i="315"/>
  <c r="B98" i="315"/>
  <c r="F97" i="315"/>
  <c r="E97" i="315"/>
  <c r="D97" i="315"/>
  <c r="C97" i="315"/>
  <c r="B97" i="315"/>
  <c r="F96" i="315"/>
  <c r="E96" i="315"/>
  <c r="D96" i="315"/>
  <c r="C96" i="315"/>
  <c r="B96" i="315"/>
  <c r="F95" i="315"/>
  <c r="E95" i="315"/>
  <c r="D95" i="315"/>
  <c r="C95" i="315"/>
  <c r="B95" i="315"/>
  <c r="F94" i="315"/>
  <c r="E94" i="315"/>
  <c r="D94" i="315"/>
  <c r="C94" i="315"/>
  <c r="B94" i="315"/>
  <c r="F93" i="315"/>
  <c r="E93" i="315"/>
  <c r="D93" i="315"/>
  <c r="C93" i="315"/>
  <c r="B93" i="315"/>
  <c r="F92" i="315"/>
  <c r="E92" i="315"/>
  <c r="D92" i="315"/>
  <c r="C92" i="315"/>
  <c r="B92" i="315"/>
  <c r="F91" i="315"/>
  <c r="E91" i="315"/>
  <c r="D91" i="315"/>
  <c r="C91" i="315"/>
  <c r="B91" i="315"/>
  <c r="F90" i="315"/>
  <c r="E90" i="315"/>
  <c r="D90" i="315"/>
  <c r="C90" i="315"/>
  <c r="B90" i="315"/>
  <c r="F89" i="315"/>
  <c r="E89" i="315"/>
  <c r="D89" i="315"/>
  <c r="C89" i="315"/>
  <c r="B89" i="315"/>
  <c r="F88" i="315"/>
  <c r="E88" i="315"/>
  <c r="D88" i="315"/>
  <c r="C88" i="315"/>
  <c r="B88" i="315"/>
  <c r="F87" i="315"/>
  <c r="E87" i="315"/>
  <c r="D87" i="315"/>
  <c r="C87" i="315"/>
  <c r="B87" i="315"/>
  <c r="F86" i="315"/>
  <c r="E86" i="315"/>
  <c r="D86" i="315"/>
  <c r="C86" i="315"/>
  <c r="B86" i="315"/>
  <c r="F85" i="315"/>
  <c r="E85" i="315"/>
  <c r="D85" i="315"/>
  <c r="C85" i="315"/>
  <c r="B85" i="315"/>
  <c r="F84" i="315"/>
  <c r="E84" i="315"/>
  <c r="D84" i="315"/>
  <c r="C84" i="315"/>
  <c r="B84" i="315"/>
  <c r="F83" i="315"/>
  <c r="E83" i="315"/>
  <c r="D83" i="315"/>
  <c r="C83" i="315"/>
  <c r="B83" i="315"/>
  <c r="F82" i="315"/>
  <c r="E82" i="315"/>
  <c r="D82" i="315"/>
  <c r="C82" i="315"/>
  <c r="B82" i="315"/>
  <c r="B81" i="315"/>
  <c r="F79" i="315"/>
  <c r="E79" i="315"/>
  <c r="D79" i="315"/>
  <c r="C79" i="315"/>
  <c r="B79" i="315"/>
  <c r="F78" i="315"/>
  <c r="E78" i="315"/>
  <c r="D78" i="315"/>
  <c r="C78" i="315"/>
  <c r="B78" i="315"/>
  <c r="F77" i="315"/>
  <c r="E77" i="315"/>
  <c r="D77" i="315"/>
  <c r="C77" i="315"/>
  <c r="B77" i="315"/>
  <c r="F76" i="315"/>
  <c r="E76" i="315"/>
  <c r="D76" i="315"/>
  <c r="C76" i="315"/>
  <c r="B76" i="315"/>
  <c r="F75" i="315"/>
  <c r="E75" i="315"/>
  <c r="D75" i="315"/>
  <c r="C75" i="315"/>
  <c r="B75" i="315"/>
  <c r="F74" i="315"/>
  <c r="E74" i="315"/>
  <c r="D74" i="315"/>
  <c r="C74" i="315"/>
  <c r="B74" i="315"/>
  <c r="F73" i="315"/>
  <c r="E73" i="315"/>
  <c r="D73" i="315"/>
  <c r="C73" i="315"/>
  <c r="B73" i="315"/>
  <c r="F72" i="315"/>
  <c r="E72" i="315"/>
  <c r="D72" i="315"/>
  <c r="C72" i="315"/>
  <c r="B72" i="315"/>
  <c r="F71" i="315"/>
  <c r="E71" i="315"/>
  <c r="D71" i="315"/>
  <c r="C71" i="315"/>
  <c r="B71" i="315"/>
  <c r="F70" i="315"/>
  <c r="E70" i="315"/>
  <c r="D70" i="315"/>
  <c r="C70" i="315"/>
  <c r="B70" i="315"/>
  <c r="F69" i="315"/>
  <c r="E69" i="315"/>
  <c r="D69" i="315"/>
  <c r="C69" i="315"/>
  <c r="B69" i="315"/>
  <c r="F68" i="315"/>
  <c r="E68" i="315"/>
  <c r="D68" i="315"/>
  <c r="C68" i="315"/>
  <c r="B68" i="315"/>
  <c r="F67" i="315"/>
  <c r="E67" i="315"/>
  <c r="D67" i="315"/>
  <c r="C67" i="315"/>
  <c r="B67" i="315"/>
  <c r="F66" i="315"/>
  <c r="E66" i="315"/>
  <c r="D66" i="315"/>
  <c r="C66" i="315"/>
  <c r="B66" i="315"/>
  <c r="F65" i="315"/>
  <c r="E65" i="315"/>
  <c r="D65" i="315"/>
  <c r="C65" i="315"/>
  <c r="B65" i="315"/>
  <c r="F64" i="315"/>
  <c r="E64" i="315"/>
  <c r="D64" i="315"/>
  <c r="C64" i="315"/>
  <c r="B64" i="315"/>
  <c r="F63" i="315"/>
  <c r="E63" i="315"/>
  <c r="D63" i="315"/>
  <c r="C63" i="315"/>
  <c r="B63" i="315"/>
  <c r="F62" i="315"/>
  <c r="E62" i="315"/>
  <c r="D62" i="315"/>
  <c r="C62" i="315"/>
  <c r="B62" i="315"/>
  <c r="F61" i="315"/>
  <c r="E61" i="315"/>
  <c r="D61" i="315"/>
  <c r="C61" i="315"/>
  <c r="B61" i="315"/>
  <c r="F60" i="315"/>
  <c r="E60" i="315"/>
  <c r="D60" i="315"/>
  <c r="C60" i="315"/>
  <c r="B60" i="315"/>
  <c r="F59" i="315"/>
  <c r="E59" i="315"/>
  <c r="D59" i="315"/>
  <c r="C59" i="315"/>
  <c r="B59" i="315"/>
  <c r="F58" i="315"/>
  <c r="E58" i="315"/>
  <c r="D58" i="315"/>
  <c r="C58" i="315"/>
  <c r="B58" i="315"/>
  <c r="F57" i="315"/>
  <c r="E57" i="315"/>
  <c r="D57" i="315"/>
  <c r="C57" i="315"/>
  <c r="B57" i="315"/>
  <c r="F56" i="315"/>
  <c r="E56" i="315"/>
  <c r="D56" i="315"/>
  <c r="C56" i="315"/>
  <c r="B56" i="315"/>
  <c r="F55" i="315"/>
  <c r="E55" i="315"/>
  <c r="D55" i="315"/>
  <c r="C55" i="315"/>
  <c r="B55" i="315"/>
  <c r="F54" i="315"/>
  <c r="E54" i="315"/>
  <c r="D54" i="315"/>
  <c r="C54" i="315"/>
  <c r="B54" i="315"/>
  <c r="F53" i="315"/>
  <c r="E53" i="315"/>
  <c r="D53" i="315"/>
  <c r="C53" i="315"/>
  <c r="B53" i="315"/>
  <c r="F52" i="315"/>
  <c r="E52" i="315"/>
  <c r="D52" i="315"/>
  <c r="C52" i="315"/>
  <c r="B52" i="315"/>
  <c r="F51" i="315"/>
  <c r="E51" i="315"/>
  <c r="D51" i="315"/>
  <c r="C51" i="315"/>
  <c r="B51" i="315"/>
  <c r="F50" i="315"/>
  <c r="E50" i="315"/>
  <c r="D50" i="315"/>
  <c r="C50" i="315"/>
  <c r="B50" i="315"/>
  <c r="F49" i="315"/>
  <c r="E49" i="315"/>
  <c r="D49" i="315"/>
  <c r="C49" i="315"/>
  <c r="B49" i="315"/>
  <c r="F48" i="315"/>
  <c r="E48" i="315"/>
  <c r="D48" i="315"/>
  <c r="C48" i="315"/>
  <c r="B48" i="315"/>
  <c r="F47" i="315"/>
  <c r="E47" i="315"/>
  <c r="D47" i="315"/>
  <c r="C47" i="315"/>
  <c r="B47" i="315"/>
  <c r="F46" i="315"/>
  <c r="E46" i="315"/>
  <c r="D46" i="315"/>
  <c r="C46" i="315"/>
  <c r="B46" i="315"/>
  <c r="F45" i="315"/>
  <c r="E45" i="315"/>
  <c r="D45" i="315"/>
  <c r="C45" i="315"/>
  <c r="B45" i="315"/>
  <c r="F44" i="315"/>
  <c r="E44" i="315"/>
  <c r="D44" i="315"/>
  <c r="C44" i="315"/>
  <c r="B44" i="315"/>
  <c r="F43" i="315"/>
  <c r="E43" i="315"/>
  <c r="D43" i="315"/>
  <c r="C43" i="315"/>
  <c r="B43" i="315"/>
  <c r="F42" i="315"/>
  <c r="E42" i="315"/>
  <c r="D42" i="315"/>
  <c r="C42" i="315"/>
  <c r="B42" i="315"/>
  <c r="F41" i="315"/>
  <c r="E41" i="315"/>
  <c r="D41" i="315"/>
  <c r="C41" i="315"/>
  <c r="B41" i="315"/>
  <c r="F40" i="315"/>
  <c r="E40" i="315"/>
  <c r="D40" i="315"/>
  <c r="C40" i="315"/>
  <c r="B40" i="315"/>
  <c r="F39" i="315"/>
  <c r="E39" i="315"/>
  <c r="D39" i="315"/>
  <c r="C39" i="315"/>
  <c r="B39" i="315"/>
  <c r="F38" i="315"/>
  <c r="E38" i="315"/>
  <c r="D38" i="315"/>
  <c r="C38" i="315"/>
  <c r="B38" i="315"/>
  <c r="F37" i="315"/>
  <c r="E37" i="315"/>
  <c r="D37" i="315"/>
  <c r="C37" i="315"/>
  <c r="B37" i="315"/>
  <c r="F36" i="315"/>
  <c r="E36" i="315"/>
  <c r="D36" i="315"/>
  <c r="C36" i="315"/>
  <c r="B36" i="315"/>
  <c r="F35" i="315"/>
  <c r="E35" i="315"/>
  <c r="D35" i="315"/>
  <c r="C35" i="315"/>
  <c r="B35" i="315"/>
  <c r="F34" i="315"/>
  <c r="E34" i="315"/>
  <c r="D34" i="315"/>
  <c r="C34" i="315"/>
  <c r="B34" i="315"/>
  <c r="F33" i="315"/>
  <c r="E33" i="315"/>
  <c r="D33" i="315"/>
  <c r="C33" i="315"/>
  <c r="B33" i="315"/>
  <c r="F32" i="315"/>
  <c r="E32" i="315"/>
  <c r="D32" i="315"/>
  <c r="C32" i="315"/>
  <c r="B32" i="315"/>
  <c r="F31" i="315"/>
  <c r="E31" i="315"/>
  <c r="D31" i="315"/>
  <c r="C31" i="315"/>
  <c r="B31" i="315"/>
  <c r="F30" i="315"/>
  <c r="E30" i="315"/>
  <c r="D30" i="315"/>
  <c r="C30" i="315"/>
  <c r="B30" i="315"/>
  <c r="F29" i="315"/>
  <c r="E29" i="315"/>
  <c r="D29" i="315"/>
  <c r="C29" i="315"/>
  <c r="B29" i="315"/>
  <c r="F28" i="315"/>
  <c r="E28" i="315"/>
  <c r="D28" i="315"/>
  <c r="C28" i="315"/>
  <c r="B28" i="315"/>
  <c r="F27" i="315"/>
  <c r="E27" i="315"/>
  <c r="D27" i="315"/>
  <c r="C27" i="315"/>
  <c r="B27" i="315"/>
  <c r="F26" i="315"/>
  <c r="E26" i="315"/>
  <c r="D26" i="315"/>
  <c r="C26" i="315"/>
  <c r="B26" i="315"/>
  <c r="F25" i="315"/>
  <c r="E25" i="315"/>
  <c r="D25" i="315"/>
  <c r="C25" i="315"/>
  <c r="B25" i="315"/>
  <c r="F24" i="315"/>
  <c r="E24" i="315"/>
  <c r="D24" i="315"/>
  <c r="C24" i="315"/>
  <c r="B24" i="315"/>
  <c r="F23" i="315"/>
  <c r="E23" i="315"/>
  <c r="D23" i="315"/>
  <c r="C23" i="315"/>
  <c r="B23" i="315"/>
  <c r="F22" i="315"/>
  <c r="E22" i="315"/>
  <c r="D22" i="315"/>
  <c r="C22" i="315"/>
  <c r="B22" i="315"/>
  <c r="F21" i="315"/>
  <c r="E21" i="315"/>
  <c r="D21" i="315"/>
  <c r="C21" i="315"/>
  <c r="B21" i="315"/>
  <c r="F20" i="315"/>
  <c r="E20" i="315"/>
  <c r="D20" i="315"/>
  <c r="C20" i="315"/>
  <c r="B20" i="315"/>
  <c r="F19" i="315"/>
  <c r="E19" i="315"/>
  <c r="D19" i="315"/>
  <c r="C19" i="315"/>
  <c r="B19" i="315"/>
  <c r="F18" i="315"/>
  <c r="E18" i="315"/>
  <c r="D18" i="315"/>
  <c r="C18" i="315"/>
  <c r="B18" i="315"/>
  <c r="F17" i="315"/>
  <c r="E17" i="315"/>
  <c r="D17" i="315"/>
  <c r="C17" i="315"/>
  <c r="B17" i="315"/>
  <c r="F16" i="315"/>
  <c r="E16" i="315"/>
  <c r="D16" i="315"/>
  <c r="C16" i="315"/>
  <c r="B16" i="315"/>
  <c r="F15" i="315"/>
  <c r="E15" i="315"/>
  <c r="D15" i="315"/>
  <c r="C15" i="315"/>
  <c r="B15" i="315"/>
  <c r="F14" i="315"/>
  <c r="E14" i="315"/>
  <c r="D14" i="315"/>
  <c r="C14" i="315"/>
  <c r="B14" i="315"/>
  <c r="F13" i="315"/>
  <c r="E13" i="315"/>
  <c r="D13" i="315"/>
  <c r="C13" i="315"/>
  <c r="B13" i="315"/>
  <c r="B5" i="315"/>
  <c r="F3" i="315"/>
  <c r="E3" i="315"/>
  <c r="D3" i="315"/>
  <c r="C3" i="315"/>
  <c r="B3" i="315"/>
  <c r="F2" i="315"/>
  <c r="E2" i="315"/>
  <c r="D2" i="315"/>
  <c r="C2" i="315"/>
  <c r="F122" i="313"/>
  <c r="E122" i="313"/>
  <c r="D122" i="313"/>
  <c r="C122" i="313"/>
  <c r="B122" i="313"/>
  <c r="F121" i="313"/>
  <c r="E121" i="313"/>
  <c r="D121" i="313"/>
  <c r="C121" i="313"/>
  <c r="B121" i="313"/>
  <c r="F120" i="313"/>
  <c r="E120" i="313"/>
  <c r="D120" i="313"/>
  <c r="C120" i="313"/>
  <c r="B120" i="313"/>
  <c r="F119" i="313"/>
  <c r="E119" i="313"/>
  <c r="D119" i="313"/>
  <c r="C119" i="313"/>
  <c r="B119" i="313"/>
  <c r="F118" i="313"/>
  <c r="E118" i="313"/>
  <c r="D118" i="313"/>
  <c r="C118" i="313"/>
  <c r="B118" i="313"/>
  <c r="F117" i="313"/>
  <c r="E117" i="313"/>
  <c r="D117" i="313"/>
  <c r="C117" i="313"/>
  <c r="B117" i="313"/>
  <c r="F116" i="313"/>
  <c r="E116" i="313"/>
  <c r="D116" i="313"/>
  <c r="C116" i="313"/>
  <c r="B116" i="313"/>
  <c r="F115" i="313"/>
  <c r="E115" i="313"/>
  <c r="D115" i="313"/>
  <c r="C115" i="313"/>
  <c r="B115" i="313"/>
  <c r="F114" i="313"/>
  <c r="E114" i="313"/>
  <c r="D114" i="313"/>
  <c r="C114" i="313"/>
  <c r="B114" i="313"/>
  <c r="F113" i="313"/>
  <c r="E113" i="313"/>
  <c r="D113" i="313"/>
  <c r="C113" i="313"/>
  <c r="B113" i="313"/>
  <c r="F112" i="313"/>
  <c r="E112" i="313"/>
  <c r="D112" i="313"/>
  <c r="C112" i="313"/>
  <c r="B112" i="313"/>
  <c r="F111" i="313"/>
  <c r="E111" i="313"/>
  <c r="D111" i="313"/>
  <c r="C111" i="313"/>
  <c r="B111" i="313"/>
  <c r="F110" i="313"/>
  <c r="E110" i="313"/>
  <c r="D110" i="313"/>
  <c r="C110" i="313"/>
  <c r="B110" i="313"/>
  <c r="F109" i="313"/>
  <c r="E109" i="313"/>
  <c r="D109" i="313"/>
  <c r="C109" i="313"/>
  <c r="B109" i="313"/>
  <c r="F108" i="313"/>
  <c r="E108" i="313"/>
  <c r="D108" i="313"/>
  <c r="C108" i="313"/>
  <c r="B108" i="313"/>
  <c r="F107" i="313"/>
  <c r="E107" i="313"/>
  <c r="D107" i="313"/>
  <c r="C107" i="313"/>
  <c r="B107" i="313"/>
  <c r="F106" i="313"/>
  <c r="E106" i="313"/>
  <c r="D106" i="313"/>
  <c r="C106" i="313"/>
  <c r="B106" i="313"/>
  <c r="F105" i="313"/>
  <c r="E105" i="313"/>
  <c r="D105" i="313"/>
  <c r="C105" i="313"/>
  <c r="B105" i="313"/>
  <c r="F104" i="313"/>
  <c r="E104" i="313"/>
  <c r="D104" i="313"/>
  <c r="C104" i="313"/>
  <c r="B104" i="313"/>
  <c r="F103" i="313"/>
  <c r="E103" i="313"/>
  <c r="D103" i="313"/>
  <c r="C103" i="313"/>
  <c r="B103" i="313"/>
  <c r="B102" i="313"/>
  <c r="F100" i="313"/>
  <c r="E100" i="313"/>
  <c r="D100" i="313"/>
  <c r="C100" i="313"/>
  <c r="B100" i="313"/>
  <c r="F99" i="313"/>
  <c r="E99" i="313"/>
  <c r="D99" i="313"/>
  <c r="C99" i="313"/>
  <c r="B99" i="313"/>
  <c r="F98" i="313"/>
  <c r="E98" i="313"/>
  <c r="D98" i="313"/>
  <c r="C98" i="313"/>
  <c r="B98" i="313"/>
  <c r="F97" i="313"/>
  <c r="E97" i="313"/>
  <c r="D97" i="313"/>
  <c r="C97" i="313"/>
  <c r="B97" i="313"/>
  <c r="F96" i="313"/>
  <c r="E96" i="313"/>
  <c r="D96" i="313"/>
  <c r="C96" i="313"/>
  <c r="B96" i="313"/>
  <c r="F95" i="313"/>
  <c r="E95" i="313"/>
  <c r="D95" i="313"/>
  <c r="C95" i="313"/>
  <c r="B95" i="313"/>
  <c r="F94" i="313"/>
  <c r="E94" i="313"/>
  <c r="D94" i="313"/>
  <c r="C94" i="313"/>
  <c r="B94" i="313"/>
  <c r="F93" i="313"/>
  <c r="E93" i="313"/>
  <c r="D93" i="313"/>
  <c r="C93" i="313"/>
  <c r="B93" i="313"/>
  <c r="F92" i="313"/>
  <c r="E92" i="313"/>
  <c r="D92" i="313"/>
  <c r="C92" i="313"/>
  <c r="B92" i="313"/>
  <c r="F91" i="313"/>
  <c r="E91" i="313"/>
  <c r="D91" i="313"/>
  <c r="C91" i="313"/>
  <c r="B91" i="313"/>
  <c r="F90" i="313"/>
  <c r="E90" i="313"/>
  <c r="D90" i="313"/>
  <c r="C90" i="313"/>
  <c r="B90" i="313"/>
  <c r="F89" i="313"/>
  <c r="E89" i="313"/>
  <c r="D89" i="313"/>
  <c r="C89" i="313"/>
  <c r="B89" i="313"/>
  <c r="F88" i="313"/>
  <c r="E88" i="313"/>
  <c r="D88" i="313"/>
  <c r="C88" i="313"/>
  <c r="B88" i="313"/>
  <c r="F87" i="313"/>
  <c r="E87" i="313"/>
  <c r="D87" i="313"/>
  <c r="C87" i="313"/>
  <c r="B87" i="313"/>
  <c r="F86" i="313"/>
  <c r="E86" i="313"/>
  <c r="D86" i="313"/>
  <c r="C86" i="313"/>
  <c r="B86" i="313"/>
  <c r="F85" i="313"/>
  <c r="E85" i="313"/>
  <c r="D85" i="313"/>
  <c r="C85" i="313"/>
  <c r="B85" i="313"/>
  <c r="F84" i="313"/>
  <c r="E84" i="313"/>
  <c r="D84" i="313"/>
  <c r="C84" i="313"/>
  <c r="B84" i="313"/>
  <c r="F83" i="313"/>
  <c r="E83" i="313"/>
  <c r="D83" i="313"/>
  <c r="C83" i="313"/>
  <c r="B83" i="313"/>
  <c r="F82" i="313"/>
  <c r="E82" i="313"/>
  <c r="D82" i="313"/>
  <c r="C82" i="313"/>
  <c r="B82" i="313"/>
  <c r="F81" i="313"/>
  <c r="E81" i="313"/>
  <c r="D81" i="313"/>
  <c r="C81" i="313"/>
  <c r="B81" i="313"/>
  <c r="F80" i="313"/>
  <c r="E80" i="313"/>
  <c r="D80" i="313"/>
  <c r="C80" i="313"/>
  <c r="B80" i="313"/>
  <c r="F79" i="313"/>
  <c r="E79" i="313"/>
  <c r="D79" i="313"/>
  <c r="C79" i="313"/>
  <c r="B79" i="313"/>
  <c r="F78" i="313"/>
  <c r="E78" i="313"/>
  <c r="D78" i="313"/>
  <c r="C78" i="313"/>
  <c r="B78" i="313"/>
  <c r="F77" i="313"/>
  <c r="E77" i="313"/>
  <c r="D77" i="313"/>
  <c r="C77" i="313"/>
  <c r="B77" i="313"/>
  <c r="F76" i="313"/>
  <c r="E76" i="313"/>
  <c r="D76" i="313"/>
  <c r="C76" i="313"/>
  <c r="B76" i="313"/>
  <c r="F75" i="313"/>
  <c r="E75" i="313"/>
  <c r="D75" i="313"/>
  <c r="C75" i="313"/>
  <c r="B75" i="313"/>
  <c r="F74" i="313"/>
  <c r="E74" i="313"/>
  <c r="D74" i="313"/>
  <c r="C74" i="313"/>
  <c r="B74" i="313"/>
  <c r="F73" i="313"/>
  <c r="E73" i="313"/>
  <c r="D73" i="313"/>
  <c r="C73" i="313"/>
  <c r="B73" i="313"/>
  <c r="F72" i="313"/>
  <c r="E72" i="313"/>
  <c r="D72" i="313"/>
  <c r="C72" i="313"/>
  <c r="B72" i="313"/>
  <c r="F71" i="313"/>
  <c r="E71" i="313"/>
  <c r="D71" i="313"/>
  <c r="C71" i="313"/>
  <c r="B71" i="313"/>
  <c r="F70" i="313"/>
  <c r="E70" i="313"/>
  <c r="D70" i="313"/>
  <c r="C70" i="313"/>
  <c r="B70" i="313"/>
  <c r="F69" i="313"/>
  <c r="E69" i="313"/>
  <c r="D69" i="313"/>
  <c r="C69" i="313"/>
  <c r="B69" i="313"/>
  <c r="F68" i="313"/>
  <c r="E68" i="313"/>
  <c r="D68" i="313"/>
  <c r="C68" i="313"/>
  <c r="B68" i="313"/>
  <c r="F67" i="313"/>
  <c r="E67" i="313"/>
  <c r="D67" i="313"/>
  <c r="C67" i="313"/>
  <c r="B67" i="313"/>
  <c r="F66" i="313"/>
  <c r="E66" i="313"/>
  <c r="D66" i="313"/>
  <c r="C66" i="313"/>
  <c r="B66" i="313"/>
  <c r="F65" i="313"/>
  <c r="E65" i="313"/>
  <c r="D65" i="313"/>
  <c r="C65" i="313"/>
  <c r="B65" i="313"/>
  <c r="F64" i="313"/>
  <c r="E64" i="313"/>
  <c r="D64" i="313"/>
  <c r="C64" i="313"/>
  <c r="B64" i="313"/>
  <c r="F63" i="313"/>
  <c r="E63" i="313"/>
  <c r="D63" i="313"/>
  <c r="C63" i="313"/>
  <c r="B63" i="313"/>
  <c r="F62" i="313"/>
  <c r="E62" i="313"/>
  <c r="D62" i="313"/>
  <c r="C62" i="313"/>
  <c r="B62" i="313"/>
  <c r="F61" i="313"/>
  <c r="E61" i="313"/>
  <c r="D61" i="313"/>
  <c r="C61" i="313"/>
  <c r="B61" i="313"/>
  <c r="F60" i="313"/>
  <c r="E60" i="313"/>
  <c r="D60" i="313"/>
  <c r="C60" i="313"/>
  <c r="B60" i="313"/>
  <c r="F59" i="313"/>
  <c r="E59" i="313"/>
  <c r="D59" i="313"/>
  <c r="C59" i="313"/>
  <c r="B59" i="313"/>
  <c r="F58" i="313"/>
  <c r="E58" i="313"/>
  <c r="D58" i="313"/>
  <c r="C58" i="313"/>
  <c r="B58" i="313"/>
  <c r="F57" i="313"/>
  <c r="E57" i="313"/>
  <c r="D57" i="313"/>
  <c r="C57" i="313"/>
  <c r="B57" i="313"/>
  <c r="F56" i="313"/>
  <c r="E56" i="313"/>
  <c r="D56" i="313"/>
  <c r="C56" i="313"/>
  <c r="B56" i="313"/>
  <c r="F55" i="313"/>
  <c r="E55" i="313"/>
  <c r="D55" i="313"/>
  <c r="C55" i="313"/>
  <c r="B55" i="313"/>
  <c r="F54" i="313"/>
  <c r="E54" i="313"/>
  <c r="D54" i="313"/>
  <c r="C54" i="313"/>
  <c r="B54" i="313"/>
  <c r="F53" i="313"/>
  <c r="E53" i="313"/>
  <c r="D53" i="313"/>
  <c r="C53" i="313"/>
  <c r="B53" i="313"/>
  <c r="F52" i="313"/>
  <c r="E52" i="313"/>
  <c r="D52" i="313"/>
  <c r="C52" i="313"/>
  <c r="B52" i="313"/>
  <c r="F51" i="313"/>
  <c r="E51" i="313"/>
  <c r="D51" i="313"/>
  <c r="C51" i="313"/>
  <c r="B51" i="313"/>
  <c r="F50" i="313"/>
  <c r="E50" i="313"/>
  <c r="D50" i="313"/>
  <c r="C50" i="313"/>
  <c r="B50" i="313"/>
  <c r="F49" i="313"/>
  <c r="E49" i="313"/>
  <c r="D49" i="313"/>
  <c r="C49" i="313"/>
  <c r="B49" i="313"/>
  <c r="F48" i="313"/>
  <c r="E48" i="313"/>
  <c r="D48" i="313"/>
  <c r="C48" i="313"/>
  <c r="B48" i="313"/>
  <c r="F47" i="313"/>
  <c r="E47" i="313"/>
  <c r="D47" i="313"/>
  <c r="C47" i="313"/>
  <c r="B47" i="313"/>
  <c r="F46" i="313"/>
  <c r="E46" i="313"/>
  <c r="D46" i="313"/>
  <c r="C46" i="313"/>
  <c r="B46" i="313"/>
  <c r="F45" i="313"/>
  <c r="E45" i="313"/>
  <c r="D45" i="313"/>
  <c r="C45" i="313"/>
  <c r="B45" i="313"/>
  <c r="F44" i="313"/>
  <c r="E44" i="313"/>
  <c r="D44" i="313"/>
  <c r="C44" i="313"/>
  <c r="B44" i="313"/>
  <c r="F43" i="313"/>
  <c r="E43" i="313"/>
  <c r="D43" i="313"/>
  <c r="C43" i="313"/>
  <c r="B43" i="313"/>
  <c r="F42" i="313"/>
  <c r="E42" i="313"/>
  <c r="D42" i="313"/>
  <c r="C42" i="313"/>
  <c r="B42" i="313"/>
  <c r="F41" i="313"/>
  <c r="E41" i="313"/>
  <c r="D41" i="313"/>
  <c r="C41" i="313"/>
  <c r="B41" i="313"/>
  <c r="F40" i="313"/>
  <c r="E40" i="313"/>
  <c r="D40" i="313"/>
  <c r="C40" i="313"/>
  <c r="B40" i="313"/>
  <c r="F39" i="313"/>
  <c r="E39" i="313"/>
  <c r="D39" i="313"/>
  <c r="C39" i="313"/>
  <c r="B39" i="313"/>
  <c r="F38" i="313"/>
  <c r="E38" i="313"/>
  <c r="D38" i="313"/>
  <c r="C38" i="313"/>
  <c r="B38" i="313"/>
  <c r="F37" i="313"/>
  <c r="E37" i="313"/>
  <c r="D37" i="313"/>
  <c r="C37" i="313"/>
  <c r="B37" i="313"/>
  <c r="F36" i="313"/>
  <c r="E36" i="313"/>
  <c r="D36" i="313"/>
  <c r="C36" i="313"/>
  <c r="B36" i="313"/>
  <c r="F35" i="313"/>
  <c r="E35" i="313"/>
  <c r="D35" i="313"/>
  <c r="C35" i="313"/>
  <c r="B35" i="313"/>
  <c r="F34" i="313"/>
  <c r="E34" i="313"/>
  <c r="D34" i="313"/>
  <c r="C34" i="313"/>
  <c r="B34" i="313"/>
  <c r="F33" i="313"/>
  <c r="E33" i="313"/>
  <c r="D33" i="313"/>
  <c r="C33" i="313"/>
  <c r="B33" i="313"/>
  <c r="F32" i="313"/>
  <c r="E32" i="313"/>
  <c r="D32" i="313"/>
  <c r="C32" i="313"/>
  <c r="B32" i="313"/>
  <c r="F31" i="313"/>
  <c r="E31" i="313"/>
  <c r="D31" i="313"/>
  <c r="C31" i="313"/>
  <c r="B31" i="313"/>
  <c r="F30" i="313"/>
  <c r="E30" i="313"/>
  <c r="D30" i="313"/>
  <c r="C30" i="313"/>
  <c r="B30" i="313"/>
  <c r="F29" i="313"/>
  <c r="E29" i="313"/>
  <c r="D29" i="313"/>
  <c r="C29" i="313"/>
  <c r="B29" i="313"/>
  <c r="F28" i="313"/>
  <c r="E28" i="313"/>
  <c r="D28" i="313"/>
  <c r="C28" i="313"/>
  <c r="B28" i="313"/>
  <c r="F27" i="313"/>
  <c r="E27" i="313"/>
  <c r="D27" i="313"/>
  <c r="C27" i="313"/>
  <c r="B27" i="313"/>
  <c r="F26" i="313"/>
  <c r="E26" i="313"/>
  <c r="D26" i="313"/>
  <c r="C26" i="313"/>
  <c r="B26" i="313"/>
  <c r="F25" i="313"/>
  <c r="E25" i="313"/>
  <c r="D25" i="313"/>
  <c r="C25" i="313"/>
  <c r="B25" i="313"/>
  <c r="F24" i="313"/>
  <c r="E24" i="313"/>
  <c r="D24" i="313"/>
  <c r="C24" i="313"/>
  <c r="B24" i="313"/>
  <c r="F23" i="313"/>
  <c r="E23" i="313"/>
  <c r="D23" i="313"/>
  <c r="C23" i="313"/>
  <c r="B23" i="313"/>
  <c r="F22" i="313"/>
  <c r="E22" i="313"/>
  <c r="D22" i="313"/>
  <c r="C22" i="313"/>
  <c r="B22" i="313"/>
  <c r="F21" i="313"/>
  <c r="E21" i="313"/>
  <c r="D21" i="313"/>
  <c r="C21" i="313"/>
  <c r="B21" i="313"/>
  <c r="F20" i="313"/>
  <c r="E20" i="313"/>
  <c r="D20" i="313"/>
  <c r="C20" i="313"/>
  <c r="B20" i="313"/>
  <c r="F19" i="313"/>
  <c r="E19" i="313"/>
  <c r="D19" i="313"/>
  <c r="C19" i="313"/>
  <c r="B19" i="313"/>
  <c r="F18" i="313"/>
  <c r="E18" i="313"/>
  <c r="D18" i="313"/>
  <c r="C18" i="313"/>
  <c r="B18" i="313"/>
  <c r="F17" i="313"/>
  <c r="E17" i="313"/>
  <c r="D17" i="313"/>
  <c r="C17" i="313"/>
  <c r="B17" i="313"/>
  <c r="F16" i="313"/>
  <c r="E16" i="313"/>
  <c r="D16" i="313"/>
  <c r="C16" i="313"/>
  <c r="B16" i="313"/>
  <c r="F15" i="313"/>
  <c r="E15" i="313"/>
  <c r="D15" i="313"/>
  <c r="C15" i="313"/>
  <c r="B15" i="313"/>
  <c r="F14" i="313"/>
  <c r="E14" i="313"/>
  <c r="D14" i="313"/>
  <c r="C14" i="313"/>
  <c r="B14" i="313"/>
  <c r="F13" i="313"/>
  <c r="E13" i="313"/>
  <c r="D13" i="313"/>
  <c r="C13" i="313"/>
  <c r="B13" i="313"/>
  <c r="B5" i="313"/>
  <c r="F2" i="313"/>
  <c r="E2" i="313"/>
  <c r="D2" i="313"/>
  <c r="C2" i="313"/>
  <c r="B1" i="309"/>
  <c r="F132" i="307" l="1"/>
  <c r="E132" i="307"/>
  <c r="D132" i="307"/>
  <c r="C132" i="307"/>
  <c r="B132" i="307"/>
  <c r="F131" i="307"/>
  <c r="E131" i="307"/>
  <c r="D131" i="307"/>
  <c r="C131" i="307"/>
  <c r="B131" i="307"/>
  <c r="F130" i="307"/>
  <c r="E130" i="307"/>
  <c r="D130" i="307"/>
  <c r="C130" i="307"/>
  <c r="B130" i="307"/>
  <c r="F129" i="307"/>
  <c r="E129" i="307"/>
  <c r="D129" i="307"/>
  <c r="C129" i="307"/>
  <c r="B129" i="307"/>
  <c r="F128" i="307"/>
  <c r="E128" i="307"/>
  <c r="D128" i="307"/>
  <c r="C128" i="307"/>
  <c r="B128" i="307"/>
  <c r="F127" i="307"/>
  <c r="E127" i="307"/>
  <c r="D127" i="307"/>
  <c r="C127" i="307"/>
  <c r="B127" i="307"/>
  <c r="F126" i="307"/>
  <c r="E126" i="307"/>
  <c r="D126" i="307"/>
  <c r="C126" i="307"/>
  <c r="B126" i="307"/>
  <c r="F125" i="307"/>
  <c r="E125" i="307"/>
  <c r="D125" i="307"/>
  <c r="C125" i="307"/>
  <c r="B125" i="307"/>
  <c r="F124" i="307"/>
  <c r="E124" i="307"/>
  <c r="D124" i="307"/>
  <c r="C124" i="307"/>
  <c r="B124" i="307"/>
  <c r="F123" i="307"/>
  <c r="E123" i="307"/>
  <c r="D123" i="307"/>
  <c r="C123" i="307"/>
  <c r="B123" i="307"/>
  <c r="F122" i="307"/>
  <c r="E122" i="307"/>
  <c r="D122" i="307"/>
  <c r="C122" i="307"/>
  <c r="B122" i="307"/>
  <c r="F121" i="307"/>
  <c r="E121" i="307"/>
  <c r="D121" i="307"/>
  <c r="C121" i="307"/>
  <c r="B121" i="307"/>
  <c r="F120" i="307"/>
  <c r="E120" i="307"/>
  <c r="D120" i="307"/>
  <c r="C120" i="307"/>
  <c r="B120" i="307"/>
  <c r="F119" i="307"/>
  <c r="E119" i="307"/>
  <c r="D119" i="307"/>
  <c r="C119" i="307"/>
  <c r="B119" i="307"/>
  <c r="F118" i="307"/>
  <c r="E118" i="307"/>
  <c r="D118" i="307"/>
  <c r="C118" i="307"/>
  <c r="B118" i="307"/>
  <c r="F117" i="307"/>
  <c r="E117" i="307"/>
  <c r="D117" i="307"/>
  <c r="C117" i="307"/>
  <c r="B117" i="307"/>
  <c r="F116" i="307"/>
  <c r="E116" i="307"/>
  <c r="D116" i="307"/>
  <c r="C116" i="307"/>
  <c r="B116" i="307"/>
  <c r="F115" i="307"/>
  <c r="E115" i="307"/>
  <c r="D115" i="307"/>
  <c r="C115" i="307"/>
  <c r="B115" i="307"/>
  <c r="F114" i="307"/>
  <c r="E114" i="307"/>
  <c r="D114" i="307"/>
  <c r="C114" i="307"/>
  <c r="B114" i="307"/>
  <c r="F113" i="307"/>
  <c r="E113" i="307"/>
  <c r="D113" i="307"/>
  <c r="C113" i="307"/>
  <c r="B113" i="307"/>
  <c r="F112" i="307"/>
  <c r="E112" i="307"/>
  <c r="D112" i="307"/>
  <c r="C112" i="307"/>
  <c r="B112" i="307"/>
  <c r="F111" i="307"/>
  <c r="E111" i="307"/>
  <c r="D111" i="307"/>
  <c r="C111" i="307"/>
  <c r="B111" i="307"/>
  <c r="F110" i="307"/>
  <c r="E110" i="307"/>
  <c r="D110" i="307"/>
  <c r="C110" i="307"/>
  <c r="B110" i="307"/>
  <c r="F109" i="307"/>
  <c r="E109" i="307"/>
  <c r="D109" i="307"/>
  <c r="C109" i="307"/>
  <c r="B109" i="307"/>
  <c r="F108" i="307"/>
  <c r="E108" i="307"/>
  <c r="D108" i="307"/>
  <c r="C108" i="307"/>
  <c r="B108" i="307"/>
  <c r="F107" i="307"/>
  <c r="E107" i="307"/>
  <c r="D107" i="307"/>
  <c r="C107" i="307"/>
  <c r="B107" i="307"/>
  <c r="F106" i="307"/>
  <c r="E106" i="307"/>
  <c r="D106" i="307"/>
  <c r="C106" i="307"/>
  <c r="B106" i="307"/>
  <c r="F105" i="307"/>
  <c r="E105" i="307"/>
  <c r="D105" i="307"/>
  <c r="C105" i="307"/>
  <c r="B105" i="307"/>
  <c r="F104" i="307"/>
  <c r="E104" i="307"/>
  <c r="D104" i="307"/>
  <c r="C104" i="307"/>
  <c r="B104" i="307"/>
  <c r="F103" i="307"/>
  <c r="E103" i="307"/>
  <c r="D103" i="307"/>
  <c r="C103" i="307"/>
  <c r="B103" i="307"/>
  <c r="F102" i="307"/>
  <c r="E102" i="307"/>
  <c r="D102" i="307"/>
  <c r="C102" i="307"/>
  <c r="B102" i="307"/>
  <c r="F101" i="307"/>
  <c r="E101" i="307"/>
  <c r="D101" i="307"/>
  <c r="C101" i="307"/>
  <c r="B101" i="307"/>
  <c r="F100" i="307"/>
  <c r="E100" i="307"/>
  <c r="D100" i="307"/>
  <c r="C100" i="307"/>
  <c r="B100" i="307"/>
  <c r="F99" i="307"/>
  <c r="E99" i="307"/>
  <c r="D99" i="307"/>
  <c r="C99" i="307"/>
  <c r="B99" i="307"/>
  <c r="F98" i="307"/>
  <c r="E98" i="307"/>
  <c r="D98" i="307"/>
  <c r="C98" i="307"/>
  <c r="B98" i="307"/>
  <c r="F97" i="307"/>
  <c r="E97" i="307"/>
  <c r="D97" i="307"/>
  <c r="C97" i="307"/>
  <c r="B97" i="307"/>
  <c r="F96" i="307"/>
  <c r="E96" i="307"/>
  <c r="D96" i="307"/>
  <c r="C96" i="307"/>
  <c r="B96" i="307"/>
  <c r="F95" i="307"/>
  <c r="E95" i="307"/>
  <c r="D95" i="307"/>
  <c r="C95" i="307"/>
  <c r="B95" i="307"/>
  <c r="F94" i="307"/>
  <c r="E94" i="307"/>
  <c r="D94" i="307"/>
  <c r="C94" i="307"/>
  <c r="B94" i="307"/>
  <c r="F93" i="307"/>
  <c r="E93" i="307"/>
  <c r="D93" i="307"/>
  <c r="C93" i="307"/>
  <c r="B93" i="307"/>
  <c r="F92" i="307"/>
  <c r="E92" i="307"/>
  <c r="D92" i="307"/>
  <c r="C92" i="307"/>
  <c r="B92" i="307"/>
  <c r="F91" i="307"/>
  <c r="E91" i="307"/>
  <c r="D91" i="307"/>
  <c r="C91" i="307"/>
  <c r="B91" i="307"/>
  <c r="F90" i="307"/>
  <c r="E90" i="307"/>
  <c r="D90" i="307"/>
  <c r="C90" i="307"/>
  <c r="B90" i="307"/>
  <c r="F89" i="307"/>
  <c r="E89" i="307"/>
  <c r="D89" i="307"/>
  <c r="C89" i="307"/>
  <c r="B89" i="307"/>
  <c r="F88" i="307"/>
  <c r="E88" i="307"/>
  <c r="D88" i="307"/>
  <c r="C88" i="307"/>
  <c r="B88" i="307"/>
  <c r="F87" i="307"/>
  <c r="E87" i="307"/>
  <c r="D87" i="307"/>
  <c r="C87" i="307"/>
  <c r="B87" i="307"/>
  <c r="F86" i="307"/>
  <c r="E86" i="307"/>
  <c r="D86" i="307"/>
  <c r="C86" i="307"/>
  <c r="B86" i="307"/>
  <c r="F85" i="307"/>
  <c r="E85" i="307"/>
  <c r="D85" i="307"/>
  <c r="C85" i="307"/>
  <c r="B85" i="307"/>
  <c r="F84" i="307"/>
  <c r="E84" i="307"/>
  <c r="D84" i="307"/>
  <c r="C84" i="307"/>
  <c r="B84" i="307"/>
  <c r="F83" i="307"/>
  <c r="E83" i="307"/>
  <c r="D83" i="307"/>
  <c r="C83" i="307"/>
  <c r="B83" i="307"/>
  <c r="F82" i="307"/>
  <c r="E82" i="307"/>
  <c r="D82" i="307"/>
  <c r="C82" i="307"/>
  <c r="B82" i="307"/>
  <c r="F81" i="307"/>
  <c r="E81" i="307"/>
  <c r="D81" i="307"/>
  <c r="C81" i="307"/>
  <c r="B81" i="307"/>
  <c r="B80" i="307"/>
  <c r="F78" i="307"/>
  <c r="E78" i="307"/>
  <c r="D78" i="307"/>
  <c r="C78" i="307"/>
  <c r="B78" i="307"/>
  <c r="F77" i="307"/>
  <c r="E77" i="307"/>
  <c r="D77" i="307"/>
  <c r="C77" i="307"/>
  <c r="B77" i="307"/>
  <c r="F76" i="307"/>
  <c r="E76" i="307"/>
  <c r="D76" i="307"/>
  <c r="C76" i="307"/>
  <c r="B76" i="307"/>
  <c r="F75" i="307"/>
  <c r="E75" i="307"/>
  <c r="D75" i="307"/>
  <c r="C75" i="307"/>
  <c r="B75" i="307"/>
  <c r="F74" i="307"/>
  <c r="E74" i="307"/>
  <c r="D74" i="307"/>
  <c r="C74" i="307"/>
  <c r="B74" i="307"/>
  <c r="F73" i="307"/>
  <c r="E73" i="307"/>
  <c r="D73" i="307"/>
  <c r="C73" i="307"/>
  <c r="B73" i="307"/>
  <c r="F72" i="307"/>
  <c r="E72" i="307"/>
  <c r="D72" i="307"/>
  <c r="C72" i="307"/>
  <c r="B72" i="307"/>
  <c r="F71" i="307"/>
  <c r="E71" i="307"/>
  <c r="D71" i="307"/>
  <c r="C71" i="307"/>
  <c r="B71" i="307"/>
  <c r="F70" i="307"/>
  <c r="E70" i="307"/>
  <c r="D70" i="307"/>
  <c r="C70" i="307"/>
  <c r="B70" i="307"/>
  <c r="F69" i="307"/>
  <c r="E69" i="307"/>
  <c r="D69" i="307"/>
  <c r="C69" i="307"/>
  <c r="B69" i="307"/>
  <c r="F68" i="307"/>
  <c r="E68" i="307"/>
  <c r="D68" i="307"/>
  <c r="C68" i="307"/>
  <c r="B68" i="307"/>
  <c r="F67" i="307"/>
  <c r="E67" i="307"/>
  <c r="D67" i="307"/>
  <c r="C67" i="307"/>
  <c r="B67" i="307"/>
  <c r="F66" i="307"/>
  <c r="E66" i="307"/>
  <c r="D66" i="307"/>
  <c r="C66" i="307"/>
  <c r="B66" i="307"/>
  <c r="F65" i="307"/>
  <c r="E65" i="307"/>
  <c r="D65" i="307"/>
  <c r="C65" i="307"/>
  <c r="B65" i="307"/>
  <c r="F64" i="307"/>
  <c r="E64" i="307"/>
  <c r="D64" i="307"/>
  <c r="C64" i="307"/>
  <c r="B64" i="307"/>
  <c r="F63" i="307"/>
  <c r="E63" i="307"/>
  <c r="D63" i="307"/>
  <c r="C63" i="307"/>
  <c r="B63" i="307"/>
  <c r="F62" i="307"/>
  <c r="E62" i="307"/>
  <c r="D62" i="307"/>
  <c r="C62" i="307"/>
  <c r="B62" i="307"/>
  <c r="F61" i="307"/>
  <c r="E61" i="307"/>
  <c r="D61" i="307"/>
  <c r="C61" i="307"/>
  <c r="B61" i="307"/>
  <c r="F60" i="307"/>
  <c r="E60" i="307"/>
  <c r="D60" i="307"/>
  <c r="C60" i="307"/>
  <c r="B60" i="307"/>
  <c r="F59" i="307"/>
  <c r="E59" i="307"/>
  <c r="D59" i="307"/>
  <c r="C59" i="307"/>
  <c r="B59" i="307"/>
  <c r="F58" i="307"/>
  <c r="E58" i="307"/>
  <c r="D58" i="307"/>
  <c r="C58" i="307"/>
  <c r="B58" i="307"/>
  <c r="F57" i="307"/>
  <c r="E57" i="307"/>
  <c r="D57" i="307"/>
  <c r="C57" i="307"/>
  <c r="B57" i="307"/>
  <c r="F56" i="307"/>
  <c r="E56" i="307"/>
  <c r="D56" i="307"/>
  <c r="C56" i="307"/>
  <c r="B56" i="307"/>
  <c r="F55" i="307"/>
  <c r="E55" i="307"/>
  <c r="D55" i="307"/>
  <c r="C55" i="307"/>
  <c r="B55" i="307"/>
  <c r="F54" i="307"/>
  <c r="E54" i="307"/>
  <c r="D54" i="307"/>
  <c r="C54" i="307"/>
  <c r="B54" i="307"/>
  <c r="F53" i="307"/>
  <c r="E53" i="307"/>
  <c r="D53" i="307"/>
  <c r="C53" i="307"/>
  <c r="B53" i="307"/>
  <c r="F52" i="307"/>
  <c r="E52" i="307"/>
  <c r="D52" i="307"/>
  <c r="C52" i="307"/>
  <c r="B52" i="307"/>
  <c r="F51" i="307"/>
  <c r="E51" i="307"/>
  <c r="D51" i="307"/>
  <c r="C51" i="307"/>
  <c r="B51" i="307"/>
  <c r="F50" i="307"/>
  <c r="E50" i="307"/>
  <c r="D50" i="307"/>
  <c r="C50" i="307"/>
  <c r="B50" i="307"/>
  <c r="F49" i="307"/>
  <c r="E49" i="307"/>
  <c r="D49" i="307"/>
  <c r="C49" i="307"/>
  <c r="B49" i="307"/>
  <c r="F48" i="307"/>
  <c r="E48" i="307"/>
  <c r="D48" i="307"/>
  <c r="C48" i="307"/>
  <c r="B48" i="307"/>
  <c r="F47" i="307"/>
  <c r="E47" i="307"/>
  <c r="D47" i="307"/>
  <c r="C47" i="307"/>
  <c r="B47" i="307"/>
  <c r="F46" i="307"/>
  <c r="E46" i="307"/>
  <c r="D46" i="307"/>
  <c r="C46" i="307"/>
  <c r="B46" i="307"/>
  <c r="F45" i="307"/>
  <c r="E45" i="307"/>
  <c r="D45" i="307"/>
  <c r="C45" i="307"/>
  <c r="B45" i="307"/>
  <c r="F44" i="307"/>
  <c r="E44" i="307"/>
  <c r="D44" i="307"/>
  <c r="C44" i="307"/>
  <c r="B44" i="307"/>
  <c r="F43" i="307"/>
  <c r="E43" i="307"/>
  <c r="D43" i="307"/>
  <c r="C43" i="307"/>
  <c r="B43" i="307"/>
  <c r="F42" i="307"/>
  <c r="E42" i="307"/>
  <c r="D42" i="307"/>
  <c r="C42" i="307"/>
  <c r="B42" i="307"/>
  <c r="F41" i="307"/>
  <c r="E41" i="307"/>
  <c r="D41" i="307"/>
  <c r="C41" i="307"/>
  <c r="B41" i="307"/>
  <c r="F40" i="307"/>
  <c r="E40" i="307"/>
  <c r="D40" i="307"/>
  <c r="C40" i="307"/>
  <c r="B40" i="307"/>
  <c r="F39" i="307"/>
  <c r="E39" i="307"/>
  <c r="D39" i="307"/>
  <c r="C39" i="307"/>
  <c r="B39" i="307"/>
  <c r="F37" i="307"/>
  <c r="E37" i="307"/>
  <c r="D37" i="307"/>
  <c r="C37" i="307"/>
  <c r="B37" i="307"/>
  <c r="F36" i="307"/>
  <c r="E36" i="307"/>
  <c r="D36" i="307"/>
  <c r="C36" i="307"/>
  <c r="B36" i="307"/>
  <c r="F35" i="307"/>
  <c r="E35" i="307"/>
  <c r="D35" i="307"/>
  <c r="C35" i="307"/>
  <c r="B35" i="307"/>
  <c r="F34" i="307"/>
  <c r="E34" i="307"/>
  <c r="D34" i="307"/>
  <c r="C34" i="307"/>
  <c r="B34" i="307"/>
  <c r="F33" i="307"/>
  <c r="E33" i="307"/>
  <c r="D33" i="307"/>
  <c r="C33" i="307"/>
  <c r="B33" i="307"/>
  <c r="F32" i="307"/>
  <c r="E32" i="307"/>
  <c r="D32" i="307"/>
  <c r="C32" i="307"/>
  <c r="B32" i="307"/>
  <c r="F31" i="307"/>
  <c r="E31" i="307"/>
  <c r="D31" i="307"/>
  <c r="C31" i="307"/>
  <c r="B31" i="307"/>
  <c r="F30" i="307"/>
  <c r="E30" i="307"/>
  <c r="D30" i="307"/>
  <c r="C30" i="307"/>
  <c r="B30" i="307"/>
  <c r="F29" i="307"/>
  <c r="E29" i="307"/>
  <c r="D29" i="307"/>
  <c r="C29" i="307"/>
  <c r="B29" i="307"/>
  <c r="F28" i="307"/>
  <c r="E28" i="307"/>
  <c r="D28" i="307"/>
  <c r="C28" i="307"/>
  <c r="B28" i="307"/>
  <c r="F27" i="307"/>
  <c r="E27" i="307"/>
  <c r="D27" i="307"/>
  <c r="C27" i="307"/>
  <c r="B27" i="307"/>
  <c r="F26" i="307"/>
  <c r="E26" i="307"/>
  <c r="D26" i="307"/>
  <c r="C26" i="307"/>
  <c r="B26" i="307"/>
  <c r="F25" i="307"/>
  <c r="E25" i="307"/>
  <c r="D25" i="307"/>
  <c r="C25" i="307"/>
  <c r="B25" i="307"/>
  <c r="F24" i="307"/>
  <c r="E24" i="307"/>
  <c r="D24" i="307"/>
  <c r="C24" i="307"/>
  <c r="B24" i="307"/>
  <c r="F23" i="307"/>
  <c r="E23" i="307"/>
  <c r="D23" i="307"/>
  <c r="C23" i="307"/>
  <c r="B23" i="307"/>
  <c r="F22" i="307"/>
  <c r="E22" i="307"/>
  <c r="D22" i="307"/>
  <c r="C22" i="307"/>
  <c r="B22" i="307"/>
  <c r="F21" i="307"/>
  <c r="E21" i="307"/>
  <c r="D21" i="307"/>
  <c r="C21" i="307"/>
  <c r="B21" i="307"/>
  <c r="F20" i="307"/>
  <c r="E20" i="307"/>
  <c r="D20" i="307"/>
  <c r="C20" i="307"/>
  <c r="B20" i="307"/>
  <c r="F19" i="307"/>
  <c r="E19" i="307"/>
  <c r="D19" i="307"/>
  <c r="C19" i="307"/>
  <c r="B19" i="307"/>
  <c r="F18" i="307"/>
  <c r="E18" i="307"/>
  <c r="D18" i="307"/>
  <c r="C18" i="307"/>
  <c r="B18" i="307"/>
  <c r="F17" i="307"/>
  <c r="E17" i="307"/>
  <c r="D17" i="307"/>
  <c r="C17" i="307"/>
  <c r="B17" i="307"/>
  <c r="F16" i="307"/>
  <c r="E16" i="307"/>
  <c r="D16" i="307"/>
  <c r="C16" i="307"/>
  <c r="B16" i="307"/>
  <c r="F15" i="307"/>
  <c r="E15" i="307"/>
  <c r="D15" i="307"/>
  <c r="C15" i="307"/>
  <c r="B15" i="307"/>
  <c r="F14" i="307"/>
  <c r="E14" i="307"/>
  <c r="D14" i="307"/>
  <c r="C14" i="307"/>
  <c r="B14" i="307"/>
  <c r="F13" i="307"/>
  <c r="E13" i="307"/>
  <c r="D13" i="307"/>
  <c r="C13" i="307"/>
  <c r="B13" i="307"/>
  <c r="B5" i="307"/>
  <c r="F3" i="307"/>
  <c r="E3" i="307"/>
  <c r="D3" i="307"/>
  <c r="C3" i="307"/>
  <c r="B3" i="307"/>
  <c r="F2" i="307"/>
  <c r="E2" i="307"/>
  <c r="D2" i="307"/>
  <c r="C2" i="307"/>
  <c r="B1" i="306"/>
  <c r="F99" i="303" l="1"/>
  <c r="E99" i="303"/>
  <c r="D99" i="303"/>
  <c r="C99" i="303"/>
  <c r="B99" i="303"/>
  <c r="F98" i="303"/>
  <c r="E98" i="303"/>
  <c r="D98" i="303"/>
  <c r="C98" i="303"/>
  <c r="B98" i="303"/>
  <c r="F97" i="303"/>
  <c r="E97" i="303"/>
  <c r="D97" i="303"/>
  <c r="C97" i="303"/>
  <c r="B97" i="303"/>
  <c r="F96" i="303"/>
  <c r="E96" i="303"/>
  <c r="D96" i="303"/>
  <c r="C96" i="303"/>
  <c r="B96" i="303"/>
  <c r="F95" i="303"/>
  <c r="E95" i="303"/>
  <c r="D95" i="303"/>
  <c r="C95" i="303"/>
  <c r="B95" i="303"/>
  <c r="F94" i="303"/>
  <c r="E94" i="303"/>
  <c r="D94" i="303"/>
  <c r="C94" i="303"/>
  <c r="B94" i="303"/>
  <c r="F93" i="303"/>
  <c r="E93" i="303"/>
  <c r="D93" i="303"/>
  <c r="C93" i="303"/>
  <c r="B93" i="303"/>
  <c r="F92" i="303"/>
  <c r="E92" i="303"/>
  <c r="D92" i="303"/>
  <c r="C92" i="303"/>
  <c r="B92" i="303"/>
  <c r="F91" i="303"/>
  <c r="E91" i="303"/>
  <c r="D91" i="303"/>
  <c r="C91" i="303"/>
  <c r="B91" i="303"/>
  <c r="F90" i="303"/>
  <c r="E90" i="303"/>
  <c r="D90" i="303"/>
  <c r="C90" i="303"/>
  <c r="B90" i="303"/>
  <c r="F89" i="303"/>
  <c r="E89" i="303"/>
  <c r="D89" i="303"/>
  <c r="C89" i="303"/>
  <c r="B89" i="303"/>
  <c r="F88" i="303"/>
  <c r="E88" i="303"/>
  <c r="D88" i="303"/>
  <c r="C88" i="303"/>
  <c r="B88" i="303"/>
  <c r="F87" i="303"/>
  <c r="E87" i="303"/>
  <c r="D87" i="303"/>
  <c r="C87" i="303"/>
  <c r="B87" i="303"/>
  <c r="F86" i="303"/>
  <c r="E86" i="303"/>
  <c r="D86" i="303"/>
  <c r="C86" i="303"/>
  <c r="B86" i="303"/>
  <c r="F85" i="303"/>
  <c r="E85" i="303"/>
  <c r="D85" i="303"/>
  <c r="C85" i="303"/>
  <c r="B85" i="303"/>
  <c r="F84" i="303"/>
  <c r="E84" i="303"/>
  <c r="D84" i="303"/>
  <c r="C84" i="303"/>
  <c r="B84" i="303"/>
  <c r="F83" i="303"/>
  <c r="E83" i="303"/>
  <c r="D83" i="303"/>
  <c r="C83" i="303"/>
  <c r="B83" i="303"/>
  <c r="F82" i="303"/>
  <c r="E82" i="303"/>
  <c r="D82" i="303"/>
  <c r="C82" i="303"/>
  <c r="B82" i="303"/>
  <c r="F81" i="303"/>
  <c r="E81" i="303"/>
  <c r="D81" i="303"/>
  <c r="C81" i="303"/>
  <c r="B81" i="303"/>
  <c r="F80" i="303"/>
  <c r="E80" i="303"/>
  <c r="D80" i="303"/>
  <c r="C80" i="303"/>
  <c r="B80" i="303"/>
  <c r="F79" i="303"/>
  <c r="E79" i="303"/>
  <c r="D79" i="303"/>
  <c r="C79" i="303"/>
  <c r="B79" i="303"/>
  <c r="F78" i="303"/>
  <c r="E78" i="303"/>
  <c r="D78" i="303"/>
  <c r="C78" i="303"/>
  <c r="B78" i="303"/>
  <c r="F77" i="303"/>
  <c r="E77" i="303"/>
  <c r="D77" i="303"/>
  <c r="C77" i="303"/>
  <c r="B77" i="303"/>
  <c r="F76" i="303"/>
  <c r="E76" i="303"/>
  <c r="D76" i="303"/>
  <c r="C76" i="303"/>
  <c r="B76" i="303"/>
  <c r="F75" i="303"/>
  <c r="E75" i="303"/>
  <c r="D75" i="303"/>
  <c r="C75" i="303"/>
  <c r="B75" i="303"/>
  <c r="F74" i="303"/>
  <c r="E74" i="303"/>
  <c r="D74" i="303"/>
  <c r="C74" i="303"/>
  <c r="B74" i="303"/>
  <c r="F73" i="303"/>
  <c r="E73" i="303"/>
  <c r="D73" i="303"/>
  <c r="C73" i="303"/>
  <c r="B73" i="303"/>
  <c r="F72" i="303"/>
  <c r="E72" i="303"/>
  <c r="D72" i="303"/>
  <c r="C72" i="303"/>
  <c r="B72" i="303"/>
  <c r="F71" i="303"/>
  <c r="E71" i="303"/>
  <c r="D71" i="303"/>
  <c r="C71" i="303"/>
  <c r="B71" i="303"/>
  <c r="F70" i="303"/>
  <c r="E70" i="303"/>
  <c r="D70" i="303"/>
  <c r="C70" i="303"/>
  <c r="B70" i="303"/>
  <c r="F69" i="303"/>
  <c r="E69" i="303"/>
  <c r="D69" i="303"/>
  <c r="C69" i="303"/>
  <c r="B69" i="303"/>
  <c r="F68" i="303"/>
  <c r="E68" i="303"/>
  <c r="D68" i="303"/>
  <c r="C68" i="303"/>
  <c r="B68" i="303"/>
  <c r="F67" i="303"/>
  <c r="E67" i="303"/>
  <c r="D67" i="303"/>
  <c r="C67" i="303"/>
  <c r="B67" i="303"/>
  <c r="F66" i="303"/>
  <c r="E66" i="303"/>
  <c r="D66" i="303"/>
  <c r="C66" i="303"/>
  <c r="B66" i="303"/>
  <c r="F65" i="303"/>
  <c r="E65" i="303"/>
  <c r="D65" i="303"/>
  <c r="C65" i="303"/>
  <c r="B65" i="303"/>
  <c r="F64" i="303"/>
  <c r="E64" i="303"/>
  <c r="D64" i="303"/>
  <c r="C64" i="303"/>
  <c r="B64" i="303"/>
  <c r="F63" i="303"/>
  <c r="E63" i="303"/>
  <c r="D63" i="303"/>
  <c r="C63" i="303"/>
  <c r="B63" i="303"/>
  <c r="F62" i="303"/>
  <c r="E62" i="303"/>
  <c r="D62" i="303"/>
  <c r="C62" i="303"/>
  <c r="B62" i="303"/>
  <c r="B61" i="303"/>
  <c r="F59" i="303"/>
  <c r="E59" i="303"/>
  <c r="D59" i="303"/>
  <c r="C59" i="303"/>
  <c r="B59" i="303"/>
  <c r="F58" i="303"/>
  <c r="E58" i="303"/>
  <c r="D58" i="303"/>
  <c r="C58" i="303"/>
  <c r="B58" i="303"/>
  <c r="F57" i="303"/>
  <c r="E57" i="303"/>
  <c r="D57" i="303"/>
  <c r="C57" i="303"/>
  <c r="B57" i="303"/>
  <c r="F56" i="303"/>
  <c r="E56" i="303"/>
  <c r="D56" i="303"/>
  <c r="C56" i="303"/>
  <c r="B56" i="303"/>
  <c r="F55" i="303"/>
  <c r="E55" i="303"/>
  <c r="D55" i="303"/>
  <c r="C55" i="303"/>
  <c r="B55" i="303"/>
  <c r="F54" i="303"/>
  <c r="E54" i="303"/>
  <c r="D54" i="303"/>
  <c r="C54" i="303"/>
  <c r="B54" i="303"/>
  <c r="F53" i="303"/>
  <c r="E53" i="303"/>
  <c r="D53" i="303"/>
  <c r="C53" i="303"/>
  <c r="B53" i="303"/>
  <c r="F52" i="303"/>
  <c r="E52" i="303"/>
  <c r="D52" i="303"/>
  <c r="C52" i="303"/>
  <c r="B52" i="303"/>
  <c r="F51" i="303"/>
  <c r="E51" i="303"/>
  <c r="D51" i="303"/>
  <c r="C51" i="303"/>
  <c r="B51" i="303"/>
  <c r="F50" i="303"/>
  <c r="E50" i="303"/>
  <c r="D50" i="303"/>
  <c r="C50" i="303"/>
  <c r="B50" i="303"/>
  <c r="F49" i="303"/>
  <c r="E49" i="303"/>
  <c r="D49" i="303"/>
  <c r="C49" i="303"/>
  <c r="B49" i="303"/>
  <c r="F48" i="303"/>
  <c r="E48" i="303"/>
  <c r="D48" i="303"/>
  <c r="C48" i="303"/>
  <c r="B48" i="303"/>
  <c r="F47" i="303"/>
  <c r="E47" i="303"/>
  <c r="D47" i="303"/>
  <c r="C47" i="303"/>
  <c r="B47" i="303"/>
  <c r="F46" i="303"/>
  <c r="E46" i="303"/>
  <c r="D46" i="303"/>
  <c r="C46" i="303"/>
  <c r="B46" i="303"/>
  <c r="F45" i="303"/>
  <c r="E45" i="303"/>
  <c r="D45" i="303"/>
  <c r="C45" i="303"/>
  <c r="B45" i="303"/>
  <c r="F44" i="303"/>
  <c r="E44" i="303"/>
  <c r="D44" i="303"/>
  <c r="C44" i="303"/>
  <c r="B44" i="303"/>
  <c r="F43" i="303"/>
  <c r="E43" i="303"/>
  <c r="D43" i="303"/>
  <c r="C43" i="303"/>
  <c r="B43" i="303"/>
  <c r="F42" i="303"/>
  <c r="E42" i="303"/>
  <c r="D42" i="303"/>
  <c r="C42" i="303"/>
  <c r="B42" i="303"/>
  <c r="F41" i="303"/>
  <c r="E41" i="303"/>
  <c r="D41" i="303"/>
  <c r="C41" i="303"/>
  <c r="B41" i="303"/>
  <c r="F40" i="303"/>
  <c r="E40" i="303"/>
  <c r="D40" i="303"/>
  <c r="C40" i="303"/>
  <c r="B40" i="303"/>
  <c r="F39" i="303"/>
  <c r="E39" i="303"/>
  <c r="D39" i="303"/>
  <c r="C39" i="303"/>
  <c r="B39" i="303"/>
  <c r="F38" i="303"/>
  <c r="E38" i="303"/>
  <c r="D38" i="303"/>
  <c r="C38" i="303"/>
  <c r="B38" i="303"/>
  <c r="F37" i="303"/>
  <c r="E37" i="303"/>
  <c r="D37" i="303"/>
  <c r="C37" i="303"/>
  <c r="B37" i="303"/>
  <c r="F36" i="303"/>
  <c r="E36" i="303"/>
  <c r="D36" i="303"/>
  <c r="C36" i="303"/>
  <c r="B36" i="303"/>
  <c r="F35" i="303"/>
  <c r="E35" i="303"/>
  <c r="D35" i="303"/>
  <c r="C35" i="303"/>
  <c r="B35" i="303"/>
  <c r="F34" i="303"/>
  <c r="E34" i="303"/>
  <c r="D34" i="303"/>
  <c r="C34" i="303"/>
  <c r="B34" i="303"/>
  <c r="F33" i="303"/>
  <c r="E33" i="303"/>
  <c r="D33" i="303"/>
  <c r="C33" i="303"/>
  <c r="B33" i="303"/>
  <c r="F32" i="303"/>
  <c r="E32" i="303"/>
  <c r="D32" i="303"/>
  <c r="C32" i="303"/>
  <c r="B32" i="303"/>
  <c r="F31" i="303"/>
  <c r="E31" i="303"/>
  <c r="D31" i="303"/>
  <c r="C31" i="303"/>
  <c r="B31" i="303"/>
  <c r="F30" i="303"/>
  <c r="E30" i="303"/>
  <c r="D30" i="303"/>
  <c r="C30" i="303"/>
  <c r="B30" i="303"/>
  <c r="F29" i="303"/>
  <c r="E29" i="303"/>
  <c r="D29" i="303"/>
  <c r="C29" i="303"/>
  <c r="B29" i="303"/>
  <c r="F28" i="303"/>
  <c r="E28" i="303"/>
  <c r="D28" i="303"/>
  <c r="C28" i="303"/>
  <c r="B28" i="303"/>
  <c r="F27" i="303"/>
  <c r="E27" i="303"/>
  <c r="D27" i="303"/>
  <c r="C27" i="303"/>
  <c r="B27" i="303"/>
  <c r="F26" i="303"/>
  <c r="E26" i="303"/>
  <c r="D26" i="303"/>
  <c r="C26" i="303"/>
  <c r="B26" i="303"/>
  <c r="F25" i="303"/>
  <c r="E25" i="303"/>
  <c r="D25" i="303"/>
  <c r="C25" i="303"/>
  <c r="B25" i="303"/>
  <c r="F24" i="303"/>
  <c r="E24" i="303"/>
  <c r="D24" i="303"/>
  <c r="C24" i="303"/>
  <c r="B24" i="303"/>
  <c r="F23" i="303"/>
  <c r="E23" i="303"/>
  <c r="D23" i="303"/>
  <c r="C23" i="303"/>
  <c r="B23" i="303"/>
  <c r="F22" i="303"/>
  <c r="E22" i="303"/>
  <c r="D22" i="303"/>
  <c r="C22" i="303"/>
  <c r="B22" i="303"/>
  <c r="F21" i="303"/>
  <c r="E21" i="303"/>
  <c r="D21" i="303"/>
  <c r="C21" i="303"/>
  <c r="B21" i="303"/>
  <c r="F20" i="303"/>
  <c r="E20" i="303"/>
  <c r="D20" i="303"/>
  <c r="C20" i="303"/>
  <c r="B20" i="303"/>
  <c r="F19" i="303"/>
  <c r="E19" i="303"/>
  <c r="D19" i="303"/>
  <c r="C19" i="303"/>
  <c r="B19" i="303"/>
  <c r="F18" i="303"/>
  <c r="E18" i="303"/>
  <c r="D18" i="303"/>
  <c r="C18" i="303"/>
  <c r="B18" i="303"/>
  <c r="F17" i="303"/>
  <c r="E17" i="303"/>
  <c r="D17" i="303"/>
  <c r="C17" i="303"/>
  <c r="B17" i="303"/>
  <c r="F16" i="303"/>
  <c r="E16" i="303"/>
  <c r="D16" i="303"/>
  <c r="C16" i="303"/>
  <c r="B16" i="303"/>
  <c r="F15" i="303"/>
  <c r="E15" i="303"/>
  <c r="D15" i="303"/>
  <c r="C15" i="303"/>
  <c r="B15" i="303"/>
  <c r="F14" i="303"/>
  <c r="E14" i="303"/>
  <c r="D14" i="303"/>
  <c r="C14" i="303"/>
  <c r="B14" i="303"/>
  <c r="F13" i="303"/>
  <c r="E13" i="303"/>
  <c r="D13" i="303"/>
  <c r="C13" i="303"/>
  <c r="B13" i="303"/>
  <c r="B5" i="303"/>
  <c r="F3" i="303"/>
  <c r="E3" i="303"/>
  <c r="D3" i="303"/>
  <c r="C3" i="303"/>
  <c r="B3" i="303"/>
  <c r="F2" i="303"/>
  <c r="E2" i="303"/>
  <c r="D2" i="303"/>
  <c r="C2" i="303"/>
  <c r="F171" i="296"/>
  <c r="E171" i="296"/>
  <c r="D171" i="296"/>
  <c r="C171" i="296"/>
  <c r="B171" i="296"/>
  <c r="F170" i="296"/>
  <c r="E170" i="296"/>
  <c r="D170" i="296"/>
  <c r="C170" i="296"/>
  <c r="B170" i="296"/>
  <c r="F169" i="296"/>
  <c r="E169" i="296"/>
  <c r="D169" i="296"/>
  <c r="C169" i="296"/>
  <c r="B169" i="296"/>
  <c r="F168" i="296"/>
  <c r="E168" i="296"/>
  <c r="D168" i="296"/>
  <c r="C168" i="296"/>
  <c r="B168" i="296"/>
  <c r="F167" i="296"/>
  <c r="E167" i="296"/>
  <c r="D167" i="296"/>
  <c r="C167" i="296"/>
  <c r="B167" i="296"/>
  <c r="F166" i="296"/>
  <c r="E166" i="296"/>
  <c r="D166" i="296"/>
  <c r="C166" i="296"/>
  <c r="B166" i="296"/>
  <c r="F165" i="296"/>
  <c r="E165" i="296"/>
  <c r="D165" i="296"/>
  <c r="C165" i="296"/>
  <c r="B165" i="296"/>
  <c r="F164" i="296"/>
  <c r="E164" i="296"/>
  <c r="D164" i="296"/>
  <c r="C164" i="296"/>
  <c r="B164" i="296"/>
  <c r="F163" i="296"/>
  <c r="E163" i="296"/>
  <c r="D163" i="296"/>
  <c r="C163" i="296"/>
  <c r="B163" i="296"/>
  <c r="F162" i="296"/>
  <c r="E162" i="296"/>
  <c r="D162" i="296"/>
  <c r="C162" i="296"/>
  <c r="B162" i="296"/>
  <c r="F161" i="296"/>
  <c r="E161" i="296"/>
  <c r="D161" i="296"/>
  <c r="C161" i="296"/>
  <c r="B161" i="296"/>
  <c r="F160" i="296"/>
  <c r="E160" i="296"/>
  <c r="D160" i="296"/>
  <c r="C160" i="296"/>
  <c r="B160" i="296"/>
  <c r="F159" i="296"/>
  <c r="E159" i="296"/>
  <c r="D159" i="296"/>
  <c r="C159" i="296"/>
  <c r="B159" i="296"/>
  <c r="F158" i="296"/>
  <c r="E158" i="296"/>
  <c r="D158" i="296"/>
  <c r="C158" i="296"/>
  <c r="B158" i="296"/>
  <c r="F157" i="296"/>
  <c r="E157" i="296"/>
  <c r="D157" i="296"/>
  <c r="C157" i="296"/>
  <c r="B157" i="296"/>
  <c r="F156" i="296"/>
  <c r="E156" i="296"/>
  <c r="D156" i="296"/>
  <c r="C156" i="296"/>
  <c r="B156" i="296"/>
  <c r="F155" i="296"/>
  <c r="E155" i="296"/>
  <c r="D155" i="296"/>
  <c r="C155" i="296"/>
  <c r="B155" i="296"/>
  <c r="F154" i="296"/>
  <c r="E154" i="296"/>
  <c r="D154" i="296"/>
  <c r="C154" i="296"/>
  <c r="B154" i="296"/>
  <c r="F153" i="296"/>
  <c r="E153" i="296"/>
  <c r="D153" i="296"/>
  <c r="C153" i="296"/>
  <c r="B153" i="296"/>
  <c r="F152" i="296"/>
  <c r="E152" i="296"/>
  <c r="D152" i="296"/>
  <c r="C152" i="296"/>
  <c r="B152" i="296"/>
  <c r="F151" i="296"/>
  <c r="E151" i="296"/>
  <c r="D151" i="296"/>
  <c r="C151" i="296"/>
  <c r="B151" i="296"/>
  <c r="F150" i="296"/>
  <c r="E150" i="296"/>
  <c r="D150" i="296"/>
  <c r="C150" i="296"/>
  <c r="B150" i="296"/>
  <c r="F149" i="296"/>
  <c r="E149" i="296"/>
  <c r="D149" i="296"/>
  <c r="C149" i="296"/>
  <c r="B149" i="296"/>
  <c r="F148" i="296"/>
  <c r="E148" i="296"/>
  <c r="D148" i="296"/>
  <c r="C148" i="296"/>
  <c r="B148" i="296"/>
  <c r="F147" i="296"/>
  <c r="E147" i="296"/>
  <c r="D147" i="296"/>
  <c r="C147" i="296"/>
  <c r="B147" i="296"/>
  <c r="F146" i="296"/>
  <c r="E146" i="296"/>
  <c r="D146" i="296"/>
  <c r="C146" i="296"/>
  <c r="B146" i="296"/>
  <c r="F145" i="296"/>
  <c r="E145" i="296"/>
  <c r="D145" i="296"/>
  <c r="C145" i="296"/>
  <c r="B145" i="296"/>
  <c r="F144" i="296"/>
  <c r="E144" i="296"/>
  <c r="D144" i="296"/>
  <c r="C144" i="296"/>
  <c r="B144" i="296"/>
  <c r="F143" i="296"/>
  <c r="E143" i="296"/>
  <c r="D143" i="296"/>
  <c r="C143" i="296"/>
  <c r="B143" i="296"/>
  <c r="F142" i="296"/>
  <c r="E142" i="296"/>
  <c r="D142" i="296"/>
  <c r="C142" i="296"/>
  <c r="B142" i="296"/>
  <c r="F141" i="296"/>
  <c r="E141" i="296"/>
  <c r="D141" i="296"/>
  <c r="C141" i="296"/>
  <c r="B141" i="296"/>
  <c r="F140" i="296"/>
  <c r="E140" i="296"/>
  <c r="D140" i="296"/>
  <c r="C140" i="296"/>
  <c r="B140" i="296"/>
  <c r="F139" i="296"/>
  <c r="E139" i="296"/>
  <c r="D139" i="296"/>
  <c r="C139" i="296"/>
  <c r="B139" i="296"/>
  <c r="F138" i="296"/>
  <c r="E138" i="296"/>
  <c r="D138" i="296"/>
  <c r="C138" i="296"/>
  <c r="B138" i="296"/>
  <c r="F137" i="296"/>
  <c r="E137" i="296"/>
  <c r="D137" i="296"/>
  <c r="C137" i="296"/>
  <c r="B137" i="296"/>
  <c r="F136" i="296"/>
  <c r="E136" i="296"/>
  <c r="D136" i="296"/>
  <c r="C136" i="296"/>
  <c r="B136" i="296"/>
  <c r="F135" i="296"/>
  <c r="E135" i="296"/>
  <c r="D135" i="296"/>
  <c r="C135" i="296"/>
  <c r="B135" i="296"/>
  <c r="F134" i="296"/>
  <c r="E134" i="296"/>
  <c r="D134" i="296"/>
  <c r="C134" i="296"/>
  <c r="B134" i="296"/>
  <c r="F133" i="296"/>
  <c r="E133" i="296"/>
  <c r="D133" i="296"/>
  <c r="C133" i="296"/>
  <c r="B133" i="296"/>
  <c r="F132" i="296"/>
  <c r="E132" i="296"/>
  <c r="D132" i="296"/>
  <c r="C132" i="296"/>
  <c r="B132" i="296"/>
  <c r="F131" i="296"/>
  <c r="E131" i="296"/>
  <c r="D131" i="296"/>
  <c r="C131" i="296"/>
  <c r="B131" i="296"/>
  <c r="F130" i="296"/>
  <c r="E130" i="296"/>
  <c r="D130" i="296"/>
  <c r="C130" i="296"/>
  <c r="B130" i="296"/>
  <c r="F129" i="296"/>
  <c r="E129" i="296"/>
  <c r="D129" i="296"/>
  <c r="C129" i="296"/>
  <c r="B129" i="296"/>
  <c r="F128" i="296"/>
  <c r="E128" i="296"/>
  <c r="D128" i="296"/>
  <c r="C128" i="296"/>
  <c r="B128" i="296"/>
  <c r="F127" i="296"/>
  <c r="E127" i="296"/>
  <c r="D127" i="296"/>
  <c r="C127" i="296"/>
  <c r="B127" i="296"/>
  <c r="F126" i="296"/>
  <c r="E126" i="296"/>
  <c r="D126" i="296"/>
  <c r="C126" i="296"/>
  <c r="B126" i="296"/>
  <c r="F125" i="296"/>
  <c r="E125" i="296"/>
  <c r="D125" i="296"/>
  <c r="C125" i="296"/>
  <c r="B125" i="296"/>
  <c r="F124" i="296"/>
  <c r="E124" i="296"/>
  <c r="D124" i="296"/>
  <c r="C124" i="296"/>
  <c r="B124" i="296"/>
  <c r="F123" i="296"/>
  <c r="E123" i="296"/>
  <c r="D123" i="296"/>
  <c r="C123" i="296"/>
  <c r="B123" i="296"/>
  <c r="F122" i="296"/>
  <c r="E122" i="296"/>
  <c r="D122" i="296"/>
  <c r="C122" i="296"/>
  <c r="B122" i="296"/>
  <c r="F121" i="296"/>
  <c r="E121" i="296"/>
  <c r="D121" i="296"/>
  <c r="C121" i="296"/>
  <c r="B121" i="296"/>
  <c r="F120" i="296"/>
  <c r="E120" i="296"/>
  <c r="D120" i="296"/>
  <c r="C120" i="296"/>
  <c r="B120" i="296"/>
  <c r="F119" i="296"/>
  <c r="E119" i="296"/>
  <c r="D119" i="296"/>
  <c r="C119" i="296"/>
  <c r="B119" i="296"/>
  <c r="F118" i="296"/>
  <c r="E118" i="296"/>
  <c r="D118" i="296"/>
  <c r="C118" i="296"/>
  <c r="B118" i="296"/>
  <c r="F117" i="296"/>
  <c r="E117" i="296"/>
  <c r="D117" i="296"/>
  <c r="C117" i="296"/>
  <c r="B117" i="296"/>
  <c r="F116" i="296"/>
  <c r="E116" i="296"/>
  <c r="D116" i="296"/>
  <c r="C116" i="296"/>
  <c r="B116" i="296"/>
  <c r="F115" i="296"/>
  <c r="E115" i="296"/>
  <c r="D115" i="296"/>
  <c r="C115" i="296"/>
  <c r="B115" i="296"/>
  <c r="F114" i="296"/>
  <c r="E114" i="296"/>
  <c r="D114" i="296"/>
  <c r="C114" i="296"/>
  <c r="B114" i="296"/>
  <c r="F113" i="296"/>
  <c r="E113" i="296"/>
  <c r="D113" i="296"/>
  <c r="C113" i="296"/>
  <c r="B113" i="296"/>
  <c r="F112" i="296"/>
  <c r="E112" i="296"/>
  <c r="D112" i="296"/>
  <c r="C112" i="296"/>
  <c r="B112" i="296"/>
  <c r="F111" i="296"/>
  <c r="E111" i="296"/>
  <c r="D111" i="296"/>
  <c r="C111" i="296"/>
  <c r="B111" i="296"/>
  <c r="F110" i="296"/>
  <c r="E110" i="296"/>
  <c r="D110" i="296"/>
  <c r="C110" i="296"/>
  <c r="B110" i="296"/>
  <c r="F109" i="296"/>
  <c r="E109" i="296"/>
  <c r="D109" i="296"/>
  <c r="C109" i="296"/>
  <c r="B109" i="296"/>
  <c r="F108" i="296"/>
  <c r="E108" i="296"/>
  <c r="D108" i="296"/>
  <c r="C108" i="296"/>
  <c r="B108" i="296"/>
  <c r="F107" i="296"/>
  <c r="E107" i="296"/>
  <c r="D107" i="296"/>
  <c r="C107" i="296"/>
  <c r="B107" i="296"/>
  <c r="B106" i="296"/>
  <c r="F104" i="296"/>
  <c r="E104" i="296"/>
  <c r="D104" i="296"/>
  <c r="C104" i="296"/>
  <c r="B104" i="296"/>
  <c r="F103" i="296"/>
  <c r="E103" i="296"/>
  <c r="D103" i="296"/>
  <c r="C103" i="296"/>
  <c r="B103" i="296"/>
  <c r="F102" i="296"/>
  <c r="E102" i="296"/>
  <c r="D102" i="296"/>
  <c r="C102" i="296"/>
  <c r="B102" i="296"/>
  <c r="F101" i="296"/>
  <c r="E101" i="296"/>
  <c r="D101" i="296"/>
  <c r="C101" i="296"/>
  <c r="B101" i="296"/>
  <c r="F100" i="296"/>
  <c r="E100" i="296"/>
  <c r="D100" i="296"/>
  <c r="C100" i="296"/>
  <c r="B100" i="296"/>
  <c r="F99" i="296"/>
  <c r="E99" i="296"/>
  <c r="D99" i="296"/>
  <c r="C99" i="296"/>
  <c r="B99" i="296"/>
  <c r="F98" i="296"/>
  <c r="E98" i="296"/>
  <c r="D98" i="296"/>
  <c r="C98" i="296"/>
  <c r="B98" i="296"/>
  <c r="F97" i="296"/>
  <c r="E97" i="296"/>
  <c r="D97" i="296"/>
  <c r="C97" i="296"/>
  <c r="B97" i="296"/>
  <c r="F96" i="296"/>
  <c r="E96" i="296"/>
  <c r="D96" i="296"/>
  <c r="C96" i="296"/>
  <c r="B96" i="296"/>
  <c r="F95" i="296"/>
  <c r="E95" i="296"/>
  <c r="D95" i="296"/>
  <c r="C95" i="296"/>
  <c r="B95" i="296"/>
  <c r="F94" i="296"/>
  <c r="E94" i="296"/>
  <c r="D94" i="296"/>
  <c r="C94" i="296"/>
  <c r="B94" i="296"/>
  <c r="F93" i="296"/>
  <c r="E93" i="296"/>
  <c r="D93" i="296"/>
  <c r="C93" i="296"/>
  <c r="B93" i="296"/>
  <c r="F92" i="296"/>
  <c r="E92" i="296"/>
  <c r="D92" i="296"/>
  <c r="C92" i="296"/>
  <c r="B92" i="296"/>
  <c r="F91" i="296"/>
  <c r="E91" i="296"/>
  <c r="D91" i="296"/>
  <c r="C91" i="296"/>
  <c r="B91" i="296"/>
  <c r="F82" i="296"/>
  <c r="E82" i="296"/>
  <c r="D82" i="296"/>
  <c r="C82" i="296"/>
  <c r="B82" i="296"/>
  <c r="F81" i="296"/>
  <c r="E81" i="296"/>
  <c r="D81" i="296"/>
  <c r="C81" i="296"/>
  <c r="B81" i="296"/>
  <c r="F80" i="296"/>
  <c r="E80" i="296"/>
  <c r="D80" i="296"/>
  <c r="C80" i="296"/>
  <c r="B80" i="296"/>
  <c r="F79" i="296"/>
  <c r="E79" i="296"/>
  <c r="D79" i="296"/>
  <c r="C79" i="296"/>
  <c r="B79" i="296"/>
  <c r="F76" i="296"/>
  <c r="E76" i="296"/>
  <c r="D76" i="296"/>
  <c r="C76" i="296"/>
  <c r="B76" i="296"/>
  <c r="F75" i="296"/>
  <c r="E75" i="296"/>
  <c r="D75" i="296"/>
  <c r="C75" i="296"/>
  <c r="B75" i="296"/>
  <c r="F74" i="296"/>
  <c r="E74" i="296"/>
  <c r="D74" i="296"/>
  <c r="C74" i="296"/>
  <c r="B74" i="296"/>
  <c r="F73" i="296"/>
  <c r="E73" i="296"/>
  <c r="D73" i="296"/>
  <c r="C73" i="296"/>
  <c r="B73" i="296"/>
  <c r="F72" i="296"/>
  <c r="E72" i="296"/>
  <c r="D72" i="296"/>
  <c r="C72" i="296"/>
  <c r="B72" i="296"/>
  <c r="F71" i="296"/>
  <c r="E71" i="296"/>
  <c r="D71" i="296"/>
  <c r="C71" i="296"/>
  <c r="B71" i="296"/>
  <c r="F70" i="296"/>
  <c r="E70" i="296"/>
  <c r="D70" i="296"/>
  <c r="C70" i="296"/>
  <c r="B70" i="296"/>
  <c r="F69" i="296"/>
  <c r="E69" i="296"/>
  <c r="D69" i="296"/>
  <c r="C69" i="296"/>
  <c r="B69" i="296"/>
  <c r="F68" i="296"/>
  <c r="E68" i="296"/>
  <c r="D68" i="296"/>
  <c r="C68" i="296"/>
  <c r="B68" i="296"/>
  <c r="F67" i="296"/>
  <c r="E67" i="296"/>
  <c r="D67" i="296"/>
  <c r="C67" i="296"/>
  <c r="B67" i="296"/>
  <c r="F66" i="296"/>
  <c r="E66" i="296"/>
  <c r="D66" i="296"/>
  <c r="C66" i="296"/>
  <c r="B66" i="296"/>
  <c r="F65" i="296"/>
  <c r="E65" i="296"/>
  <c r="D65" i="296"/>
  <c r="C65" i="296"/>
  <c r="B65" i="296"/>
  <c r="F64" i="296"/>
  <c r="E64" i="296"/>
  <c r="D64" i="296"/>
  <c r="C64" i="296"/>
  <c r="B64" i="296"/>
  <c r="F63" i="296"/>
  <c r="E63" i="296"/>
  <c r="D63" i="296"/>
  <c r="C63" i="296"/>
  <c r="B63" i="296"/>
  <c r="F62" i="296"/>
  <c r="E62" i="296"/>
  <c r="D62" i="296"/>
  <c r="C62" i="296"/>
  <c r="B62" i="296"/>
  <c r="F59" i="296"/>
  <c r="E59" i="296"/>
  <c r="D59" i="296"/>
  <c r="C59" i="296"/>
  <c r="B59" i="296"/>
  <c r="F58" i="296"/>
  <c r="E58" i="296"/>
  <c r="D58" i="296"/>
  <c r="C58" i="296"/>
  <c r="B58" i="296"/>
  <c r="F57" i="296"/>
  <c r="E57" i="296"/>
  <c r="D57" i="296"/>
  <c r="C57" i="296"/>
  <c r="B57" i="296"/>
  <c r="F56" i="296"/>
  <c r="E56" i="296"/>
  <c r="D56" i="296"/>
  <c r="C56" i="296"/>
  <c r="B56" i="296"/>
  <c r="F55" i="296"/>
  <c r="E55" i="296"/>
  <c r="D55" i="296"/>
  <c r="C55" i="296"/>
  <c r="B55" i="296"/>
  <c r="F54" i="296"/>
  <c r="E54" i="296"/>
  <c r="D54" i="296"/>
  <c r="C54" i="296"/>
  <c r="B54" i="296"/>
  <c r="F53" i="296"/>
  <c r="E53" i="296"/>
  <c r="D53" i="296"/>
  <c r="C53" i="296"/>
  <c r="B53" i="296"/>
  <c r="F52" i="296"/>
  <c r="E52" i="296"/>
  <c r="D52" i="296"/>
  <c r="C52" i="296"/>
  <c r="B52" i="296"/>
  <c r="F51" i="296"/>
  <c r="E51" i="296"/>
  <c r="D51" i="296"/>
  <c r="C51" i="296"/>
  <c r="B51" i="296"/>
  <c r="F50" i="296"/>
  <c r="E50" i="296"/>
  <c r="D50" i="296"/>
  <c r="C50" i="296"/>
  <c r="B50" i="296"/>
  <c r="F49" i="296"/>
  <c r="E49" i="296"/>
  <c r="D49" i="296"/>
  <c r="C49" i="296"/>
  <c r="B49" i="296"/>
  <c r="F48" i="296"/>
  <c r="E48" i="296"/>
  <c r="D48" i="296"/>
  <c r="C48" i="296"/>
  <c r="B48" i="296"/>
  <c r="F47" i="296"/>
  <c r="E47" i="296"/>
  <c r="D47" i="296"/>
  <c r="C47" i="296"/>
  <c r="B47" i="296"/>
  <c r="F46" i="296"/>
  <c r="E46" i="296"/>
  <c r="D46" i="296"/>
  <c r="C46" i="296"/>
  <c r="B46" i="296"/>
  <c r="F45" i="296"/>
  <c r="E45" i="296"/>
  <c r="D45" i="296"/>
  <c r="C45" i="296"/>
  <c r="B45" i="296"/>
  <c r="F44" i="296"/>
  <c r="E44" i="296"/>
  <c r="D44" i="296"/>
  <c r="C44" i="296"/>
  <c r="B44" i="296"/>
  <c r="F43" i="296"/>
  <c r="E43" i="296"/>
  <c r="D43" i="296"/>
  <c r="C43" i="296"/>
  <c r="B43" i="296"/>
  <c r="F42" i="296"/>
  <c r="E42" i="296"/>
  <c r="D42" i="296"/>
  <c r="C42" i="296"/>
  <c r="B42" i="296"/>
  <c r="F41" i="296"/>
  <c r="E41" i="296"/>
  <c r="D41" i="296"/>
  <c r="C41" i="296"/>
  <c r="B41" i="296"/>
  <c r="F40" i="296"/>
  <c r="E40" i="296"/>
  <c r="D40" i="296"/>
  <c r="C40" i="296"/>
  <c r="B40" i="296"/>
  <c r="F39" i="296"/>
  <c r="E39" i="296"/>
  <c r="D39" i="296"/>
  <c r="C39" i="296"/>
  <c r="B39" i="296"/>
  <c r="F38" i="296"/>
  <c r="E38" i="296"/>
  <c r="D38" i="296"/>
  <c r="C38" i="296"/>
  <c r="B38" i="296"/>
  <c r="F37" i="296"/>
  <c r="E37" i="296"/>
  <c r="D37" i="296"/>
  <c r="C37" i="296"/>
  <c r="B37" i="296"/>
  <c r="F36" i="296"/>
  <c r="E36" i="296"/>
  <c r="D36" i="296"/>
  <c r="C36" i="296"/>
  <c r="B36" i="296"/>
  <c r="F35" i="296"/>
  <c r="E35" i="296"/>
  <c r="D35" i="296"/>
  <c r="C35" i="296"/>
  <c r="B35" i="296"/>
  <c r="F34" i="296"/>
  <c r="E34" i="296"/>
  <c r="D34" i="296"/>
  <c r="C34" i="296"/>
  <c r="B34" i="296"/>
  <c r="F33" i="296"/>
  <c r="E33" i="296"/>
  <c r="D33" i="296"/>
  <c r="C33" i="296"/>
  <c r="B33" i="296"/>
  <c r="F32" i="296"/>
  <c r="E32" i="296"/>
  <c r="D32" i="296"/>
  <c r="C32" i="296"/>
  <c r="B32" i="296"/>
  <c r="F31" i="296"/>
  <c r="E31" i="296"/>
  <c r="D31" i="296"/>
  <c r="C31" i="296"/>
  <c r="B31" i="296"/>
  <c r="F30" i="296"/>
  <c r="E30" i="296"/>
  <c r="D30" i="296"/>
  <c r="C30" i="296"/>
  <c r="B30" i="296"/>
  <c r="F29" i="296"/>
  <c r="E29" i="296"/>
  <c r="D29" i="296"/>
  <c r="C29" i="296"/>
  <c r="B29" i="296"/>
  <c r="F28" i="296"/>
  <c r="E28" i="296"/>
  <c r="D28" i="296"/>
  <c r="C28" i="296"/>
  <c r="B28" i="296"/>
  <c r="F27" i="296"/>
  <c r="E27" i="296"/>
  <c r="D27" i="296"/>
  <c r="C27" i="296"/>
  <c r="B27" i="296"/>
  <c r="F26" i="296"/>
  <c r="E26" i="296"/>
  <c r="D26" i="296"/>
  <c r="C26" i="296"/>
  <c r="B26" i="296"/>
  <c r="F25" i="296"/>
  <c r="E25" i="296"/>
  <c r="D25" i="296"/>
  <c r="C25" i="296"/>
  <c r="B25" i="296"/>
  <c r="F24" i="296"/>
  <c r="E24" i="296"/>
  <c r="D24" i="296"/>
  <c r="C24" i="296"/>
  <c r="B24" i="296"/>
  <c r="F23" i="296"/>
  <c r="E23" i="296"/>
  <c r="D23" i="296"/>
  <c r="C23" i="296"/>
  <c r="B23" i="296"/>
  <c r="F22" i="296"/>
  <c r="E22" i="296"/>
  <c r="D22" i="296"/>
  <c r="C22" i="296"/>
  <c r="B22" i="296"/>
  <c r="F21" i="296"/>
  <c r="E21" i="296"/>
  <c r="D21" i="296"/>
  <c r="C21" i="296"/>
  <c r="B21" i="296"/>
  <c r="F20" i="296"/>
  <c r="E20" i="296"/>
  <c r="D20" i="296"/>
  <c r="C20" i="296"/>
  <c r="B20" i="296"/>
  <c r="F19" i="296"/>
  <c r="E19" i="296"/>
  <c r="D19" i="296"/>
  <c r="C19" i="296"/>
  <c r="B19" i="296"/>
  <c r="F18" i="296"/>
  <c r="E18" i="296"/>
  <c r="D18" i="296"/>
  <c r="C18" i="296"/>
  <c r="B18" i="296"/>
  <c r="F17" i="296"/>
  <c r="E17" i="296"/>
  <c r="D17" i="296"/>
  <c r="C17" i="296"/>
  <c r="B17" i="296"/>
  <c r="F14" i="296"/>
  <c r="E14" i="296"/>
  <c r="D14" i="296"/>
  <c r="C14" i="296"/>
  <c r="B14" i="296"/>
  <c r="F13" i="296"/>
  <c r="E13" i="296"/>
  <c r="D13" i="296"/>
  <c r="C13" i="296"/>
  <c r="B13" i="296"/>
  <c r="B5" i="296"/>
  <c r="F3" i="296"/>
  <c r="E3" i="296"/>
  <c r="D3" i="296"/>
  <c r="C3" i="296"/>
  <c r="B3" i="296"/>
  <c r="F2" i="296"/>
  <c r="E2" i="296"/>
  <c r="D2" i="296"/>
  <c r="C2" i="296"/>
  <c r="F171" i="293"/>
  <c r="E171" i="293"/>
  <c r="D171" i="293"/>
  <c r="C171" i="293"/>
  <c r="B171" i="293"/>
  <c r="F170" i="293"/>
  <c r="E170" i="293"/>
  <c r="D170" i="293"/>
  <c r="C170" i="293"/>
  <c r="B170" i="293"/>
  <c r="F169" i="293"/>
  <c r="E169" i="293"/>
  <c r="D169" i="293"/>
  <c r="C169" i="293"/>
  <c r="B169" i="293"/>
  <c r="F168" i="293"/>
  <c r="E168" i="293"/>
  <c r="D168" i="293"/>
  <c r="C168" i="293"/>
  <c r="B168" i="293"/>
  <c r="F167" i="293"/>
  <c r="E167" i="293"/>
  <c r="D167" i="293"/>
  <c r="C167" i="293"/>
  <c r="B167" i="293"/>
  <c r="F166" i="293"/>
  <c r="E166" i="293"/>
  <c r="D166" i="293"/>
  <c r="C166" i="293"/>
  <c r="B166" i="293"/>
  <c r="F165" i="293"/>
  <c r="E165" i="293"/>
  <c r="D165" i="293"/>
  <c r="C165" i="293"/>
  <c r="B165" i="293"/>
  <c r="F164" i="293"/>
  <c r="E164" i="293"/>
  <c r="D164" i="293"/>
  <c r="C164" i="293"/>
  <c r="B164" i="293"/>
  <c r="F163" i="293"/>
  <c r="E163" i="293"/>
  <c r="D163" i="293"/>
  <c r="C163" i="293"/>
  <c r="B163" i="293"/>
  <c r="F162" i="293"/>
  <c r="E162" i="293"/>
  <c r="D162" i="293"/>
  <c r="C162" i="293"/>
  <c r="B162" i="293"/>
  <c r="F161" i="293"/>
  <c r="E161" i="293"/>
  <c r="D161" i="293"/>
  <c r="C161" i="293"/>
  <c r="B161" i="293"/>
  <c r="F160" i="293"/>
  <c r="E160" i="293"/>
  <c r="D160" i="293"/>
  <c r="C160" i="293"/>
  <c r="B160" i="293"/>
  <c r="F159" i="293"/>
  <c r="E159" i="293"/>
  <c r="D159" i="293"/>
  <c r="C159" i="293"/>
  <c r="B159" i="293"/>
  <c r="F158" i="293"/>
  <c r="E158" i="293"/>
  <c r="D158" i="293"/>
  <c r="C158" i="293"/>
  <c r="B158" i="293"/>
  <c r="F157" i="293"/>
  <c r="E157" i="293"/>
  <c r="D157" i="293"/>
  <c r="C157" i="293"/>
  <c r="B157" i="293"/>
  <c r="F156" i="293"/>
  <c r="E156" i="293"/>
  <c r="D156" i="293"/>
  <c r="C156" i="293"/>
  <c r="B156" i="293"/>
  <c r="F155" i="293"/>
  <c r="E155" i="293"/>
  <c r="D155" i="293"/>
  <c r="C155" i="293"/>
  <c r="B155" i="293"/>
  <c r="F154" i="293"/>
  <c r="E154" i="293"/>
  <c r="D154" i="293"/>
  <c r="C154" i="293"/>
  <c r="B154" i="293"/>
  <c r="F153" i="293"/>
  <c r="E153" i="293"/>
  <c r="D153" i="293"/>
  <c r="C153" i="293"/>
  <c r="B153" i="293"/>
  <c r="F152" i="293"/>
  <c r="E152" i="293"/>
  <c r="D152" i="293"/>
  <c r="C152" i="293"/>
  <c r="B152" i="293"/>
  <c r="F151" i="293"/>
  <c r="E151" i="293"/>
  <c r="D151" i="293"/>
  <c r="C151" i="293"/>
  <c r="B151" i="293"/>
  <c r="F150" i="293"/>
  <c r="E150" i="293"/>
  <c r="D150" i="293"/>
  <c r="C150" i="293"/>
  <c r="B150" i="293"/>
  <c r="F149" i="293"/>
  <c r="E149" i="293"/>
  <c r="D149" i="293"/>
  <c r="C149" i="293"/>
  <c r="B149" i="293"/>
  <c r="F148" i="293"/>
  <c r="E148" i="293"/>
  <c r="D148" i="293"/>
  <c r="C148" i="293"/>
  <c r="B148" i="293"/>
  <c r="F147" i="293"/>
  <c r="E147" i="293"/>
  <c r="D147" i="293"/>
  <c r="C147" i="293"/>
  <c r="B147" i="293"/>
  <c r="F146" i="293"/>
  <c r="E146" i="293"/>
  <c r="D146" i="293"/>
  <c r="C146" i="293"/>
  <c r="B146" i="293"/>
  <c r="F145" i="293"/>
  <c r="E145" i="293"/>
  <c r="D145" i="293"/>
  <c r="C145" i="293"/>
  <c r="B145" i="293"/>
  <c r="F144" i="293"/>
  <c r="E144" i="293"/>
  <c r="D144" i="293"/>
  <c r="C144" i="293"/>
  <c r="B144" i="293"/>
  <c r="F143" i="293"/>
  <c r="E143" i="293"/>
  <c r="D143" i="293"/>
  <c r="C143" i="293"/>
  <c r="B143" i="293"/>
  <c r="F142" i="293"/>
  <c r="E142" i="293"/>
  <c r="D142" i="293"/>
  <c r="C142" i="293"/>
  <c r="B142" i="293"/>
  <c r="F141" i="293"/>
  <c r="E141" i="293"/>
  <c r="D141" i="293"/>
  <c r="C141" i="293"/>
  <c r="B141" i="293"/>
  <c r="F140" i="293"/>
  <c r="E140" i="293"/>
  <c r="D140" i="293"/>
  <c r="C140" i="293"/>
  <c r="B140" i="293"/>
  <c r="F139" i="293"/>
  <c r="E139" i="293"/>
  <c r="D139" i="293"/>
  <c r="C139" i="293"/>
  <c r="B139" i="293"/>
  <c r="F138" i="293"/>
  <c r="E138" i="293"/>
  <c r="D138" i="293"/>
  <c r="C138" i="293"/>
  <c r="B138" i="293"/>
  <c r="F137" i="293"/>
  <c r="E137" i="293"/>
  <c r="D137" i="293"/>
  <c r="C137" i="293"/>
  <c r="B137" i="293"/>
  <c r="F136" i="293"/>
  <c r="E136" i="293"/>
  <c r="D136" i="293"/>
  <c r="C136" i="293"/>
  <c r="B136" i="293"/>
  <c r="F135" i="293"/>
  <c r="E135" i="293"/>
  <c r="D135" i="293"/>
  <c r="C135" i="293"/>
  <c r="B135" i="293"/>
  <c r="F134" i="293"/>
  <c r="E134" i="293"/>
  <c r="D134" i="293"/>
  <c r="C134" i="293"/>
  <c r="B134" i="293"/>
  <c r="F133" i="293"/>
  <c r="E133" i="293"/>
  <c r="D133" i="293"/>
  <c r="C133" i="293"/>
  <c r="B133" i="293"/>
  <c r="F132" i="293"/>
  <c r="E132" i="293"/>
  <c r="D132" i="293"/>
  <c r="C132" i="293"/>
  <c r="B132" i="293"/>
  <c r="F131" i="293"/>
  <c r="E131" i="293"/>
  <c r="D131" i="293"/>
  <c r="C131" i="293"/>
  <c r="B131" i="293"/>
  <c r="F130" i="293"/>
  <c r="E130" i="293"/>
  <c r="D130" i="293"/>
  <c r="C130" i="293"/>
  <c r="B130" i="293"/>
  <c r="F129" i="293"/>
  <c r="E129" i="293"/>
  <c r="D129" i="293"/>
  <c r="C129" i="293"/>
  <c r="B129" i="293"/>
  <c r="F128" i="293"/>
  <c r="E128" i="293"/>
  <c r="D128" i="293"/>
  <c r="C128" i="293"/>
  <c r="B128" i="293"/>
  <c r="F127" i="293"/>
  <c r="E127" i="293"/>
  <c r="D127" i="293"/>
  <c r="C127" i="293"/>
  <c r="B127" i="293"/>
  <c r="F126" i="293"/>
  <c r="E126" i="293"/>
  <c r="D126" i="293"/>
  <c r="C126" i="293"/>
  <c r="B126" i="293"/>
  <c r="F125" i="293"/>
  <c r="E125" i="293"/>
  <c r="D125" i="293"/>
  <c r="C125" i="293"/>
  <c r="B125" i="293"/>
  <c r="F124" i="293"/>
  <c r="E124" i="293"/>
  <c r="D124" i="293"/>
  <c r="C124" i="293"/>
  <c r="B124" i="293"/>
  <c r="F123" i="293"/>
  <c r="E123" i="293"/>
  <c r="D123" i="293"/>
  <c r="C123" i="293"/>
  <c r="B123" i="293"/>
  <c r="F122" i="293"/>
  <c r="E122" i="293"/>
  <c r="D122" i="293"/>
  <c r="C122" i="293"/>
  <c r="B122" i="293"/>
  <c r="F121" i="293"/>
  <c r="E121" i="293"/>
  <c r="D121" i="293"/>
  <c r="C121" i="293"/>
  <c r="B121" i="293"/>
  <c r="F120" i="293"/>
  <c r="E120" i="293"/>
  <c r="D120" i="293"/>
  <c r="C120" i="293"/>
  <c r="B120" i="293"/>
  <c r="F119" i="293"/>
  <c r="E119" i="293"/>
  <c r="D119" i="293"/>
  <c r="C119" i="293"/>
  <c r="B119" i="293"/>
  <c r="F118" i="293"/>
  <c r="E118" i="293"/>
  <c r="D118" i="293"/>
  <c r="C118" i="293"/>
  <c r="B118" i="293"/>
  <c r="F117" i="293"/>
  <c r="E117" i="293"/>
  <c r="D117" i="293"/>
  <c r="C117" i="293"/>
  <c r="B117" i="293"/>
  <c r="F116" i="293"/>
  <c r="E116" i="293"/>
  <c r="D116" i="293"/>
  <c r="C116" i="293"/>
  <c r="B116" i="293"/>
  <c r="F115" i="293"/>
  <c r="E115" i="293"/>
  <c r="D115" i="293"/>
  <c r="C115" i="293"/>
  <c r="B115" i="293"/>
  <c r="F114" i="293"/>
  <c r="E114" i="293"/>
  <c r="D114" i="293"/>
  <c r="C114" i="293"/>
  <c r="B114" i="293"/>
  <c r="F113" i="293"/>
  <c r="E113" i="293"/>
  <c r="D113" i="293"/>
  <c r="C113" i="293"/>
  <c r="B113" i="293"/>
  <c r="F112" i="293"/>
  <c r="E112" i="293"/>
  <c r="D112" i="293"/>
  <c r="C112" i="293"/>
  <c r="B112" i="293"/>
  <c r="F111" i="293"/>
  <c r="E111" i="293"/>
  <c r="D111" i="293"/>
  <c r="C111" i="293"/>
  <c r="B111" i="293"/>
  <c r="F110" i="293"/>
  <c r="E110" i="293"/>
  <c r="D110" i="293"/>
  <c r="C110" i="293"/>
  <c r="B110" i="293"/>
  <c r="F109" i="293"/>
  <c r="E109" i="293"/>
  <c r="D109" i="293"/>
  <c r="C109" i="293"/>
  <c r="B109" i="293"/>
  <c r="F108" i="293"/>
  <c r="E108" i="293"/>
  <c r="D108" i="293"/>
  <c r="C108" i="293"/>
  <c r="B108" i="293"/>
  <c r="F107" i="293"/>
  <c r="E107" i="293"/>
  <c r="D107" i="293"/>
  <c r="C107" i="293"/>
  <c r="B107" i="293"/>
  <c r="B106" i="293"/>
  <c r="F104" i="293"/>
  <c r="E104" i="293"/>
  <c r="D104" i="293"/>
  <c r="C104" i="293"/>
  <c r="B104" i="293"/>
  <c r="F103" i="293"/>
  <c r="E103" i="293"/>
  <c r="D103" i="293"/>
  <c r="C103" i="293"/>
  <c r="B103" i="293"/>
  <c r="F102" i="293"/>
  <c r="E102" i="293"/>
  <c r="D102" i="293"/>
  <c r="C102" i="293"/>
  <c r="B102" i="293"/>
  <c r="F101" i="293"/>
  <c r="E101" i="293"/>
  <c r="D101" i="293"/>
  <c r="C101" i="293"/>
  <c r="B101" i="293"/>
  <c r="F100" i="293"/>
  <c r="E100" i="293"/>
  <c r="D100" i="293"/>
  <c r="C100" i="293"/>
  <c r="B100" i="293"/>
  <c r="F99" i="293"/>
  <c r="E99" i="293"/>
  <c r="D99" i="293"/>
  <c r="C99" i="293"/>
  <c r="B99" i="293"/>
  <c r="F98" i="293"/>
  <c r="E98" i="293"/>
  <c r="D98" i="293"/>
  <c r="C98" i="293"/>
  <c r="B98" i="293"/>
  <c r="F97" i="293"/>
  <c r="E97" i="293"/>
  <c r="D97" i="293"/>
  <c r="C97" i="293"/>
  <c r="B97" i="293"/>
  <c r="F96" i="293"/>
  <c r="E96" i="293"/>
  <c r="D96" i="293"/>
  <c r="C96" i="293"/>
  <c r="B96" i="293"/>
  <c r="F95" i="293"/>
  <c r="E95" i="293"/>
  <c r="D95" i="293"/>
  <c r="C95" i="293"/>
  <c r="B95" i="293"/>
  <c r="F94" i="293"/>
  <c r="E94" i="293"/>
  <c r="D94" i="293"/>
  <c r="C94" i="293"/>
  <c r="B94" i="293"/>
  <c r="F93" i="293"/>
  <c r="E93" i="293"/>
  <c r="D93" i="293"/>
  <c r="C93" i="293"/>
  <c r="B93" i="293"/>
  <c r="F92" i="293"/>
  <c r="E92" i="293"/>
  <c r="D92" i="293"/>
  <c r="C92" i="293"/>
  <c r="B92" i="293"/>
  <c r="F91" i="293"/>
  <c r="E91" i="293"/>
  <c r="D91" i="293"/>
  <c r="C91" i="293"/>
  <c r="B91" i="293"/>
  <c r="F82" i="293"/>
  <c r="E82" i="293"/>
  <c r="D82" i="293"/>
  <c r="C82" i="293"/>
  <c r="B82" i="293"/>
  <c r="F81" i="293"/>
  <c r="E81" i="293"/>
  <c r="D81" i="293"/>
  <c r="C81" i="293"/>
  <c r="B81" i="293"/>
  <c r="F80" i="293"/>
  <c r="E80" i="293"/>
  <c r="D80" i="293"/>
  <c r="C80" i="293"/>
  <c r="B80" i="293"/>
  <c r="F79" i="293"/>
  <c r="E79" i="293"/>
  <c r="D79" i="293"/>
  <c r="C79" i="293"/>
  <c r="B79" i="293"/>
  <c r="F76" i="293"/>
  <c r="E76" i="293"/>
  <c r="D76" i="293"/>
  <c r="C76" i="293"/>
  <c r="B76" i="293"/>
  <c r="F75" i="293"/>
  <c r="E75" i="293"/>
  <c r="D75" i="293"/>
  <c r="C75" i="293"/>
  <c r="B75" i="293"/>
  <c r="F74" i="293"/>
  <c r="E74" i="293"/>
  <c r="D74" i="293"/>
  <c r="C74" i="293"/>
  <c r="B74" i="293"/>
  <c r="F73" i="293"/>
  <c r="E73" i="293"/>
  <c r="D73" i="293"/>
  <c r="C73" i="293"/>
  <c r="B73" i="293"/>
  <c r="F72" i="293"/>
  <c r="E72" i="293"/>
  <c r="D72" i="293"/>
  <c r="C72" i="293"/>
  <c r="B72" i="293"/>
  <c r="F71" i="293"/>
  <c r="E71" i="293"/>
  <c r="D71" i="293"/>
  <c r="C71" i="293"/>
  <c r="B71" i="293"/>
  <c r="F70" i="293"/>
  <c r="E70" i="293"/>
  <c r="D70" i="293"/>
  <c r="C70" i="293"/>
  <c r="B70" i="293"/>
  <c r="F69" i="293"/>
  <c r="E69" i="293"/>
  <c r="D69" i="293"/>
  <c r="C69" i="293"/>
  <c r="B69" i="293"/>
  <c r="F68" i="293"/>
  <c r="E68" i="293"/>
  <c r="D68" i="293"/>
  <c r="C68" i="293"/>
  <c r="B68" i="293"/>
  <c r="F67" i="293"/>
  <c r="E67" i="293"/>
  <c r="D67" i="293"/>
  <c r="C67" i="293"/>
  <c r="B67" i="293"/>
  <c r="F66" i="293"/>
  <c r="E66" i="293"/>
  <c r="D66" i="293"/>
  <c r="C66" i="293"/>
  <c r="B66" i="293"/>
  <c r="F65" i="293"/>
  <c r="E65" i="293"/>
  <c r="D65" i="293"/>
  <c r="C65" i="293"/>
  <c r="B65" i="293"/>
  <c r="F64" i="293"/>
  <c r="E64" i="293"/>
  <c r="D64" i="293"/>
  <c r="C64" i="293"/>
  <c r="B64" i="293"/>
  <c r="F63" i="293"/>
  <c r="E63" i="293"/>
  <c r="D63" i="293"/>
  <c r="C63" i="293"/>
  <c r="B63" i="293"/>
  <c r="F62" i="293"/>
  <c r="E62" i="293"/>
  <c r="D62" i="293"/>
  <c r="C62" i="293"/>
  <c r="B62" i="293"/>
  <c r="F59" i="293"/>
  <c r="E59" i="293"/>
  <c r="D59" i="293"/>
  <c r="C59" i="293"/>
  <c r="B59" i="293"/>
  <c r="F58" i="293"/>
  <c r="E58" i="293"/>
  <c r="D58" i="293"/>
  <c r="C58" i="293"/>
  <c r="B58" i="293"/>
  <c r="F57" i="293"/>
  <c r="E57" i="293"/>
  <c r="D57" i="293"/>
  <c r="C57" i="293"/>
  <c r="B57" i="293"/>
  <c r="F56" i="293"/>
  <c r="E56" i="293"/>
  <c r="D56" i="293"/>
  <c r="C56" i="293"/>
  <c r="B56" i="293"/>
  <c r="F55" i="293"/>
  <c r="E55" i="293"/>
  <c r="D55" i="293"/>
  <c r="C55" i="293"/>
  <c r="B55" i="293"/>
  <c r="F54" i="293"/>
  <c r="E54" i="293"/>
  <c r="D54" i="293"/>
  <c r="C54" i="293"/>
  <c r="B54" i="293"/>
  <c r="F53" i="293"/>
  <c r="E53" i="293"/>
  <c r="D53" i="293"/>
  <c r="C53" i="293"/>
  <c r="B53" i="293"/>
  <c r="F52" i="293"/>
  <c r="E52" i="293"/>
  <c r="D52" i="293"/>
  <c r="C52" i="293"/>
  <c r="B52" i="293"/>
  <c r="F51" i="293"/>
  <c r="E51" i="293"/>
  <c r="D51" i="293"/>
  <c r="C51" i="293"/>
  <c r="B51" i="293"/>
  <c r="F50" i="293"/>
  <c r="E50" i="293"/>
  <c r="D50" i="293"/>
  <c r="C50" i="293"/>
  <c r="B50" i="293"/>
  <c r="F49" i="293"/>
  <c r="E49" i="293"/>
  <c r="D49" i="293"/>
  <c r="C49" i="293"/>
  <c r="B49" i="293"/>
  <c r="F48" i="293"/>
  <c r="E48" i="293"/>
  <c r="D48" i="293"/>
  <c r="C48" i="293"/>
  <c r="B48" i="293"/>
  <c r="F47" i="293"/>
  <c r="E47" i="293"/>
  <c r="D47" i="293"/>
  <c r="C47" i="293"/>
  <c r="B47" i="293"/>
  <c r="F46" i="293"/>
  <c r="E46" i="293"/>
  <c r="D46" i="293"/>
  <c r="C46" i="293"/>
  <c r="B46" i="293"/>
  <c r="F45" i="293"/>
  <c r="E45" i="293"/>
  <c r="D45" i="293"/>
  <c r="C45" i="293"/>
  <c r="B45" i="293"/>
  <c r="F44" i="293"/>
  <c r="E44" i="293"/>
  <c r="D44" i="293"/>
  <c r="C44" i="293"/>
  <c r="B44" i="293"/>
  <c r="F43" i="293"/>
  <c r="E43" i="293"/>
  <c r="D43" i="293"/>
  <c r="C43" i="293"/>
  <c r="B43" i="293"/>
  <c r="F42" i="293"/>
  <c r="E42" i="293"/>
  <c r="D42" i="293"/>
  <c r="C42" i="293"/>
  <c r="B42" i="293"/>
  <c r="F41" i="293"/>
  <c r="E41" i="293"/>
  <c r="D41" i="293"/>
  <c r="C41" i="293"/>
  <c r="B41" i="293"/>
  <c r="F40" i="293"/>
  <c r="E40" i="293"/>
  <c r="D40" i="293"/>
  <c r="C40" i="293"/>
  <c r="B40" i="293"/>
  <c r="F39" i="293"/>
  <c r="E39" i="293"/>
  <c r="D39" i="293"/>
  <c r="C39" i="293"/>
  <c r="B39" i="293"/>
  <c r="F38" i="293"/>
  <c r="E38" i="293"/>
  <c r="D38" i="293"/>
  <c r="C38" i="293"/>
  <c r="B38" i="293"/>
  <c r="F37" i="293"/>
  <c r="E37" i="293"/>
  <c r="D37" i="293"/>
  <c r="C37" i="293"/>
  <c r="B37" i="293"/>
  <c r="F36" i="293"/>
  <c r="E36" i="293"/>
  <c r="D36" i="293"/>
  <c r="C36" i="293"/>
  <c r="B36" i="293"/>
  <c r="F35" i="293"/>
  <c r="E35" i="293"/>
  <c r="D35" i="293"/>
  <c r="C35" i="293"/>
  <c r="B35" i="293"/>
  <c r="F34" i="293"/>
  <c r="E34" i="293"/>
  <c r="D34" i="293"/>
  <c r="C34" i="293"/>
  <c r="B34" i="293"/>
  <c r="F33" i="293"/>
  <c r="E33" i="293"/>
  <c r="D33" i="293"/>
  <c r="C33" i="293"/>
  <c r="B33" i="293"/>
  <c r="F32" i="293"/>
  <c r="E32" i="293"/>
  <c r="D32" i="293"/>
  <c r="C32" i="293"/>
  <c r="B32" i="293"/>
  <c r="F31" i="293"/>
  <c r="E31" i="293"/>
  <c r="D31" i="293"/>
  <c r="C31" i="293"/>
  <c r="B31" i="293"/>
  <c r="F30" i="293"/>
  <c r="E30" i="293"/>
  <c r="D30" i="293"/>
  <c r="C30" i="293"/>
  <c r="B30" i="293"/>
  <c r="F29" i="293"/>
  <c r="E29" i="293"/>
  <c r="D29" i="293"/>
  <c r="C29" i="293"/>
  <c r="B29" i="293"/>
  <c r="F28" i="293"/>
  <c r="E28" i="293"/>
  <c r="D28" i="293"/>
  <c r="C28" i="293"/>
  <c r="B28" i="293"/>
  <c r="F27" i="293"/>
  <c r="E27" i="293"/>
  <c r="D27" i="293"/>
  <c r="C27" i="293"/>
  <c r="B27" i="293"/>
  <c r="F26" i="293"/>
  <c r="E26" i="293"/>
  <c r="D26" i="293"/>
  <c r="C26" i="293"/>
  <c r="B26" i="293"/>
  <c r="F25" i="293"/>
  <c r="E25" i="293"/>
  <c r="D25" i="293"/>
  <c r="C25" i="293"/>
  <c r="B25" i="293"/>
  <c r="F24" i="293"/>
  <c r="E24" i="293"/>
  <c r="D24" i="293"/>
  <c r="C24" i="293"/>
  <c r="B24" i="293"/>
  <c r="F23" i="293"/>
  <c r="E23" i="293"/>
  <c r="D23" i="293"/>
  <c r="C23" i="293"/>
  <c r="B23" i="293"/>
  <c r="F22" i="293"/>
  <c r="E22" i="293"/>
  <c r="D22" i="293"/>
  <c r="C22" i="293"/>
  <c r="B22" i="293"/>
  <c r="F21" i="293"/>
  <c r="E21" i="293"/>
  <c r="D21" i="293"/>
  <c r="C21" i="293"/>
  <c r="B21" i="293"/>
  <c r="F20" i="293"/>
  <c r="E20" i="293"/>
  <c r="D20" i="293"/>
  <c r="C20" i="293"/>
  <c r="B20" i="293"/>
  <c r="F19" i="293"/>
  <c r="E19" i="293"/>
  <c r="D19" i="293"/>
  <c r="C19" i="293"/>
  <c r="B19" i="293"/>
  <c r="F18" i="293"/>
  <c r="E18" i="293"/>
  <c r="D18" i="293"/>
  <c r="C18" i="293"/>
  <c r="B18" i="293"/>
  <c r="F17" i="293"/>
  <c r="E17" i="293"/>
  <c r="D17" i="293"/>
  <c r="C17" i="293"/>
  <c r="B17" i="293"/>
  <c r="F14" i="293"/>
  <c r="E14" i="293"/>
  <c r="D14" i="293"/>
  <c r="C14" i="293"/>
  <c r="B14" i="293"/>
  <c r="F13" i="293"/>
  <c r="E13" i="293"/>
  <c r="D13" i="293"/>
  <c r="C13" i="293"/>
  <c r="B13" i="293"/>
  <c r="B5" i="293"/>
  <c r="F3" i="293"/>
  <c r="E3" i="293"/>
  <c r="D3" i="293"/>
  <c r="C3" i="293"/>
  <c r="B3" i="293"/>
  <c r="F2" i="293"/>
  <c r="E2" i="293"/>
  <c r="D2" i="293"/>
  <c r="C2" i="293"/>
  <c r="F157" i="291"/>
  <c r="E157" i="291"/>
  <c r="D157" i="291"/>
  <c r="C157" i="291"/>
  <c r="B157" i="291"/>
  <c r="F156" i="291"/>
  <c r="E156" i="291"/>
  <c r="D156" i="291"/>
  <c r="C156" i="291"/>
  <c r="B156" i="291"/>
  <c r="F155" i="291"/>
  <c r="E155" i="291"/>
  <c r="D155" i="291"/>
  <c r="C155" i="291"/>
  <c r="B155" i="291"/>
  <c r="F154" i="291"/>
  <c r="E154" i="291"/>
  <c r="D154" i="291"/>
  <c r="C154" i="291"/>
  <c r="B154" i="291"/>
  <c r="F153" i="291"/>
  <c r="E153" i="291"/>
  <c r="D153" i="291"/>
  <c r="C153" i="291"/>
  <c r="B153" i="291"/>
  <c r="F152" i="291"/>
  <c r="E152" i="291"/>
  <c r="D152" i="291"/>
  <c r="C152" i="291"/>
  <c r="B152" i="291"/>
  <c r="F151" i="291"/>
  <c r="E151" i="291"/>
  <c r="D151" i="291"/>
  <c r="C151" i="291"/>
  <c r="B151" i="291"/>
  <c r="F150" i="291"/>
  <c r="E150" i="291"/>
  <c r="D150" i="291"/>
  <c r="C150" i="291"/>
  <c r="B150" i="291"/>
  <c r="F149" i="291"/>
  <c r="E149" i="291"/>
  <c r="D149" i="291"/>
  <c r="C149" i="291"/>
  <c r="B149" i="291"/>
  <c r="F148" i="291"/>
  <c r="E148" i="291"/>
  <c r="D148" i="291"/>
  <c r="C148" i="291"/>
  <c r="B148" i="291"/>
  <c r="F147" i="291"/>
  <c r="E147" i="291"/>
  <c r="D147" i="291"/>
  <c r="C147" i="291"/>
  <c r="B147" i="291"/>
  <c r="F146" i="291"/>
  <c r="E146" i="291"/>
  <c r="D146" i="291"/>
  <c r="C146" i="291"/>
  <c r="B146" i="291"/>
  <c r="F145" i="291"/>
  <c r="E145" i="291"/>
  <c r="D145" i="291"/>
  <c r="C145" i="291"/>
  <c r="B145" i="291"/>
  <c r="F144" i="291"/>
  <c r="E144" i="291"/>
  <c r="D144" i="291"/>
  <c r="C144" i="291"/>
  <c r="B144" i="291"/>
  <c r="F143" i="291"/>
  <c r="E143" i="291"/>
  <c r="D143" i="291"/>
  <c r="C143" i="291"/>
  <c r="B143" i="291"/>
  <c r="F142" i="291"/>
  <c r="E142" i="291"/>
  <c r="D142" i="291"/>
  <c r="C142" i="291"/>
  <c r="B142" i="291"/>
  <c r="F141" i="291"/>
  <c r="E141" i="291"/>
  <c r="D141" i="291"/>
  <c r="C141" i="291"/>
  <c r="B141" i="291"/>
  <c r="F140" i="291"/>
  <c r="E140" i="291"/>
  <c r="D140" i="291"/>
  <c r="C140" i="291"/>
  <c r="B140" i="291"/>
  <c r="F139" i="291"/>
  <c r="E139" i="291"/>
  <c r="D139" i="291"/>
  <c r="C139" i="291"/>
  <c r="B139" i="291"/>
  <c r="F138" i="291"/>
  <c r="E138" i="291"/>
  <c r="D138" i="291"/>
  <c r="C138" i="291"/>
  <c r="B138" i="291"/>
  <c r="F137" i="291"/>
  <c r="E137" i="291"/>
  <c r="D137" i="291"/>
  <c r="C137" i="291"/>
  <c r="B137" i="291"/>
  <c r="F136" i="291"/>
  <c r="E136" i="291"/>
  <c r="D136" i="291"/>
  <c r="C136" i="291"/>
  <c r="B136" i="291"/>
  <c r="F135" i="291"/>
  <c r="E135" i="291"/>
  <c r="D135" i="291"/>
  <c r="C135" i="291"/>
  <c r="B135" i="291"/>
  <c r="F134" i="291"/>
  <c r="E134" i="291"/>
  <c r="D134" i="291"/>
  <c r="C134" i="291"/>
  <c r="B134" i="291"/>
  <c r="F133" i="291"/>
  <c r="E133" i="291"/>
  <c r="D133" i="291"/>
  <c r="C133" i="291"/>
  <c r="B133" i="291"/>
  <c r="F132" i="291"/>
  <c r="E132" i="291"/>
  <c r="D132" i="291"/>
  <c r="C132" i="291"/>
  <c r="B132" i="291"/>
  <c r="F131" i="291"/>
  <c r="E131" i="291"/>
  <c r="D131" i="291"/>
  <c r="C131" i="291"/>
  <c r="B131" i="291"/>
  <c r="F130" i="291"/>
  <c r="E130" i="291"/>
  <c r="D130" i="291"/>
  <c r="C130" i="291"/>
  <c r="B130" i="291"/>
  <c r="F129" i="291"/>
  <c r="E129" i="291"/>
  <c r="D129" i="291"/>
  <c r="C129" i="291"/>
  <c r="B129" i="291"/>
  <c r="F128" i="291"/>
  <c r="E128" i="291"/>
  <c r="D128" i="291"/>
  <c r="C128" i="291"/>
  <c r="B128" i="291"/>
  <c r="F127" i="291"/>
  <c r="E127" i="291"/>
  <c r="D127" i="291"/>
  <c r="C127" i="291"/>
  <c r="B127" i="291"/>
  <c r="F126" i="291"/>
  <c r="E126" i="291"/>
  <c r="D126" i="291"/>
  <c r="C126" i="291"/>
  <c r="B126" i="291"/>
  <c r="F125" i="291"/>
  <c r="E125" i="291"/>
  <c r="D125" i="291"/>
  <c r="C125" i="291"/>
  <c r="B125" i="291"/>
  <c r="F124" i="291"/>
  <c r="E124" i="291"/>
  <c r="D124" i="291"/>
  <c r="C124" i="291"/>
  <c r="B124" i="291"/>
  <c r="F123" i="291"/>
  <c r="E123" i="291"/>
  <c r="D123" i="291"/>
  <c r="C123" i="291"/>
  <c r="B123" i="291"/>
  <c r="F122" i="291"/>
  <c r="E122" i="291"/>
  <c r="D122" i="291"/>
  <c r="C122" i="291"/>
  <c r="B122" i="291"/>
  <c r="F121" i="291"/>
  <c r="E121" i="291"/>
  <c r="D121" i="291"/>
  <c r="C121" i="291"/>
  <c r="B121" i="291"/>
  <c r="F120" i="291"/>
  <c r="E120" i="291"/>
  <c r="D120" i="291"/>
  <c r="C120" i="291"/>
  <c r="B120" i="291"/>
  <c r="F119" i="291"/>
  <c r="E119" i="291"/>
  <c r="D119" i="291"/>
  <c r="C119" i="291"/>
  <c r="B119" i="291"/>
  <c r="F118" i="291"/>
  <c r="E118" i="291"/>
  <c r="D118" i="291"/>
  <c r="C118" i="291"/>
  <c r="B118" i="291"/>
  <c r="F117" i="291"/>
  <c r="E117" i="291"/>
  <c r="D117" i="291"/>
  <c r="C117" i="291"/>
  <c r="B117" i="291"/>
  <c r="F116" i="291"/>
  <c r="E116" i="291"/>
  <c r="D116" i="291"/>
  <c r="C116" i="291"/>
  <c r="B116" i="291"/>
  <c r="F115" i="291"/>
  <c r="E115" i="291"/>
  <c r="D115" i="291"/>
  <c r="C115" i="291"/>
  <c r="B115" i="291"/>
  <c r="F114" i="291"/>
  <c r="E114" i="291"/>
  <c r="D114" i="291"/>
  <c r="C114" i="291"/>
  <c r="B114" i="291"/>
  <c r="F113" i="291"/>
  <c r="E113" i="291"/>
  <c r="D113" i="291"/>
  <c r="C113" i="291"/>
  <c r="B113" i="291"/>
  <c r="F112" i="291"/>
  <c r="E112" i="291"/>
  <c r="D112" i="291"/>
  <c r="C112" i="291"/>
  <c r="B112" i="291"/>
  <c r="F111" i="291"/>
  <c r="E111" i="291"/>
  <c r="D111" i="291"/>
  <c r="C111" i="291"/>
  <c r="B111" i="291"/>
  <c r="F110" i="291"/>
  <c r="E110" i="291"/>
  <c r="D110" i="291"/>
  <c r="C110" i="291"/>
  <c r="B110" i="291"/>
  <c r="F109" i="291"/>
  <c r="E109" i="291"/>
  <c r="D109" i="291"/>
  <c r="C109" i="291"/>
  <c r="B109" i="291"/>
  <c r="F108" i="291"/>
  <c r="E108" i="291"/>
  <c r="D108" i="291"/>
  <c r="C108" i="291"/>
  <c r="B108" i="291"/>
  <c r="F107" i="291"/>
  <c r="E107" i="291"/>
  <c r="D107" i="291"/>
  <c r="C107" i="291"/>
  <c r="B107" i="291"/>
  <c r="F106" i="291"/>
  <c r="E106" i="291"/>
  <c r="D106" i="291"/>
  <c r="C106" i="291"/>
  <c r="B106" i="291"/>
  <c r="F105" i="291"/>
  <c r="E105" i="291"/>
  <c r="D105" i="291"/>
  <c r="C105" i="291"/>
  <c r="B105" i="291"/>
  <c r="F104" i="291"/>
  <c r="E104" i="291"/>
  <c r="D104" i="291"/>
  <c r="C104" i="291"/>
  <c r="B104" i="291"/>
  <c r="F103" i="291"/>
  <c r="E103" i="291"/>
  <c r="D103" i="291"/>
  <c r="C103" i="291"/>
  <c r="B103" i="291"/>
  <c r="F102" i="291"/>
  <c r="E102" i="291"/>
  <c r="D102" i="291"/>
  <c r="C102" i="291"/>
  <c r="B102" i="291"/>
  <c r="F101" i="291"/>
  <c r="E101" i="291"/>
  <c r="D101" i="291"/>
  <c r="C101" i="291"/>
  <c r="B101" i="291"/>
  <c r="F100" i="291"/>
  <c r="E100" i="291"/>
  <c r="D100" i="291"/>
  <c r="C100" i="291"/>
  <c r="B100" i="291"/>
  <c r="F99" i="291"/>
  <c r="E99" i="291"/>
  <c r="D99" i="291"/>
  <c r="C99" i="291"/>
  <c r="B99" i="291"/>
  <c r="F98" i="291"/>
  <c r="E98" i="291"/>
  <c r="D98" i="291"/>
  <c r="C98" i="291"/>
  <c r="B98" i="291"/>
  <c r="F97" i="291"/>
  <c r="E97" i="291"/>
  <c r="D97" i="291"/>
  <c r="C97" i="291"/>
  <c r="B97" i="291"/>
  <c r="F96" i="291"/>
  <c r="E96" i="291"/>
  <c r="D96" i="291"/>
  <c r="C96" i="291"/>
  <c r="B96" i="291"/>
  <c r="F95" i="291"/>
  <c r="E95" i="291"/>
  <c r="D95" i="291"/>
  <c r="C95" i="291"/>
  <c r="B95" i="291"/>
  <c r="F94" i="291"/>
  <c r="E94" i="291"/>
  <c r="D94" i="291"/>
  <c r="C94" i="291"/>
  <c r="B94" i="291"/>
  <c r="F93" i="291"/>
  <c r="E93" i="291"/>
  <c r="D93" i="291"/>
  <c r="C93" i="291"/>
  <c r="B93" i="291"/>
  <c r="B92" i="291"/>
  <c r="F90" i="291"/>
  <c r="E90" i="291"/>
  <c r="D90" i="291"/>
  <c r="C90" i="291"/>
  <c r="B90" i="291"/>
  <c r="F89" i="291"/>
  <c r="E89" i="291"/>
  <c r="D89" i="291"/>
  <c r="C89" i="291"/>
  <c r="B89" i="291"/>
  <c r="F88" i="291"/>
  <c r="E88" i="291"/>
  <c r="D88" i="291"/>
  <c r="C88" i="291"/>
  <c r="B88" i="291"/>
  <c r="F87" i="291"/>
  <c r="E87" i="291"/>
  <c r="D87" i="291"/>
  <c r="C87" i="291"/>
  <c r="B87" i="291"/>
  <c r="F86" i="291"/>
  <c r="E86" i="291"/>
  <c r="D86" i="291"/>
  <c r="C86" i="291"/>
  <c r="B86" i="291"/>
  <c r="F85" i="291"/>
  <c r="E85" i="291"/>
  <c r="D85" i="291"/>
  <c r="C85" i="291"/>
  <c r="B85" i="291"/>
  <c r="E84" i="291"/>
  <c r="D84" i="291"/>
  <c r="C84" i="291"/>
  <c r="B84" i="291"/>
  <c r="F83" i="291"/>
  <c r="E83" i="291"/>
  <c r="D83" i="291"/>
  <c r="C83" i="291"/>
  <c r="B83" i="291"/>
  <c r="F82" i="291"/>
  <c r="E82" i="291"/>
  <c r="D82" i="291"/>
  <c r="C82" i="291"/>
  <c r="B82" i="291"/>
  <c r="F81" i="291"/>
  <c r="E81" i="291"/>
  <c r="D81" i="291"/>
  <c r="C81" i="291"/>
  <c r="B81" i="291"/>
  <c r="F80" i="291"/>
  <c r="E80" i="291"/>
  <c r="D80" i="291"/>
  <c r="C80" i="291"/>
  <c r="B80" i="291"/>
  <c r="F79" i="291"/>
  <c r="E79" i="291"/>
  <c r="D79" i="291"/>
  <c r="C79" i="291"/>
  <c r="B79" i="291"/>
  <c r="F78" i="291"/>
  <c r="E78" i="291"/>
  <c r="D78" i="291"/>
  <c r="C78" i="291"/>
  <c r="B78" i="291"/>
  <c r="F77" i="291"/>
  <c r="E77" i="291"/>
  <c r="D77" i="291"/>
  <c r="C77" i="291"/>
  <c r="B77" i="291"/>
  <c r="F76" i="291"/>
  <c r="E76" i="291"/>
  <c r="D76" i="291"/>
  <c r="C76" i="291"/>
  <c r="B76" i="291"/>
  <c r="F75" i="291"/>
  <c r="E75" i="291"/>
  <c r="D75" i="291"/>
  <c r="C75" i="291"/>
  <c r="B75" i="291"/>
  <c r="F74" i="291"/>
  <c r="E74" i="291"/>
  <c r="D74" i="291"/>
  <c r="C74" i="291"/>
  <c r="B74" i="291"/>
  <c r="F73" i="291"/>
  <c r="E73" i="291"/>
  <c r="D73" i="291"/>
  <c r="C73" i="291"/>
  <c r="B73" i="291"/>
  <c r="F72" i="291"/>
  <c r="E72" i="291"/>
  <c r="D72" i="291"/>
  <c r="C72" i="291"/>
  <c r="B72" i="291"/>
  <c r="F71" i="291"/>
  <c r="E71" i="291"/>
  <c r="D71" i="291"/>
  <c r="C71" i="291"/>
  <c r="B71" i="291"/>
  <c r="F70" i="291"/>
  <c r="E70" i="291"/>
  <c r="D70" i="291"/>
  <c r="C70" i="291"/>
  <c r="B70" i="291"/>
  <c r="F69" i="291"/>
  <c r="E69" i="291"/>
  <c r="D69" i="291"/>
  <c r="C69" i="291"/>
  <c r="B69" i="291"/>
  <c r="F68" i="291"/>
  <c r="E68" i="291"/>
  <c r="D68" i="291"/>
  <c r="C68" i="291"/>
  <c r="B68" i="291"/>
  <c r="F67" i="291"/>
  <c r="E67" i="291"/>
  <c r="D67" i="291"/>
  <c r="C67" i="291"/>
  <c r="B67" i="291"/>
  <c r="F66" i="291"/>
  <c r="E66" i="291"/>
  <c r="D66" i="291"/>
  <c r="C66" i="291"/>
  <c r="B66" i="291"/>
  <c r="F65" i="291"/>
  <c r="E65" i="291"/>
  <c r="D65" i="291"/>
  <c r="C65" i="291"/>
  <c r="B65" i="291"/>
  <c r="F64" i="291"/>
  <c r="E64" i="291"/>
  <c r="D64" i="291"/>
  <c r="C64" i="291"/>
  <c r="B64" i="291"/>
  <c r="F63" i="291"/>
  <c r="E63" i="291"/>
  <c r="D63" i="291"/>
  <c r="C63" i="291"/>
  <c r="B63" i="291"/>
  <c r="F62" i="291"/>
  <c r="E62" i="291"/>
  <c r="D62" i="291"/>
  <c r="C62" i="291"/>
  <c r="B62" i="291"/>
  <c r="F61" i="291"/>
  <c r="E61" i="291"/>
  <c r="D61" i="291"/>
  <c r="C61" i="291"/>
  <c r="B61" i="291"/>
  <c r="F60" i="291"/>
  <c r="E60" i="291"/>
  <c r="D60" i="291"/>
  <c r="C60" i="291"/>
  <c r="B60" i="291"/>
  <c r="F59" i="291"/>
  <c r="E59" i="291"/>
  <c r="D59" i="291"/>
  <c r="C59" i="291"/>
  <c r="B59" i="291"/>
  <c r="F58" i="291"/>
  <c r="E58" i="291"/>
  <c r="D58" i="291"/>
  <c r="C58" i="291"/>
  <c r="B58" i="291"/>
  <c r="F57" i="291"/>
  <c r="E57" i="291"/>
  <c r="D57" i="291"/>
  <c r="C57" i="291"/>
  <c r="B57" i="291"/>
  <c r="F56" i="291"/>
  <c r="E56" i="291"/>
  <c r="D56" i="291"/>
  <c r="C56" i="291"/>
  <c r="B56" i="291"/>
  <c r="F55" i="291"/>
  <c r="E55" i="291"/>
  <c r="D55" i="291"/>
  <c r="C55" i="291"/>
  <c r="B55" i="291"/>
  <c r="F54" i="291"/>
  <c r="E54" i="291"/>
  <c r="D54" i="291"/>
  <c r="C54" i="291"/>
  <c r="B54" i="291"/>
  <c r="F53" i="291"/>
  <c r="E53" i="291"/>
  <c r="D53" i="291"/>
  <c r="C53" i="291"/>
  <c r="B53" i="291"/>
  <c r="F52" i="291"/>
  <c r="E52" i="291"/>
  <c r="D52" i="291"/>
  <c r="C52" i="291"/>
  <c r="B52" i="291"/>
  <c r="F51" i="291"/>
  <c r="E51" i="291"/>
  <c r="D51" i="291"/>
  <c r="C51" i="291"/>
  <c r="B51" i="291"/>
  <c r="F50" i="291"/>
  <c r="E50" i="291"/>
  <c r="D50" i="291"/>
  <c r="C50" i="291"/>
  <c r="B50" i="291"/>
  <c r="F49" i="291"/>
  <c r="E49" i="291"/>
  <c r="D49" i="291"/>
  <c r="C49" i="291"/>
  <c r="B49" i="291"/>
  <c r="F48" i="291"/>
  <c r="E48" i="291"/>
  <c r="D48" i="291"/>
  <c r="C48" i="291"/>
  <c r="B48" i="291"/>
  <c r="F47" i="291"/>
  <c r="E47" i="291"/>
  <c r="D47" i="291"/>
  <c r="C47" i="291"/>
  <c r="B47" i="291"/>
  <c r="F46" i="291"/>
  <c r="E46" i="291"/>
  <c r="D46" i="291"/>
  <c r="C46" i="291"/>
  <c r="B46" i="291"/>
  <c r="F45" i="291"/>
  <c r="E45" i="291"/>
  <c r="D45" i="291"/>
  <c r="C45" i="291"/>
  <c r="B45" i="291"/>
  <c r="F44" i="291"/>
  <c r="E44" i="291"/>
  <c r="D44" i="291"/>
  <c r="C44" i="291"/>
  <c r="B44" i="291"/>
  <c r="F43" i="291"/>
  <c r="E43" i="291"/>
  <c r="D43" i="291"/>
  <c r="C43" i="291"/>
  <c r="B43" i="291"/>
  <c r="F42" i="291"/>
  <c r="E42" i="291"/>
  <c r="D42" i="291"/>
  <c r="C42" i="291"/>
  <c r="B42" i="291"/>
  <c r="F41" i="291"/>
  <c r="E41" i="291"/>
  <c r="D41" i="291"/>
  <c r="C41" i="291"/>
  <c r="B41" i="291"/>
  <c r="F40" i="291"/>
  <c r="E40" i="291"/>
  <c r="D40" i="291"/>
  <c r="C40" i="291"/>
  <c r="B40" i="291"/>
  <c r="F39" i="291"/>
  <c r="E39" i="291"/>
  <c r="D39" i="291"/>
  <c r="C39" i="291"/>
  <c r="B39" i="291"/>
  <c r="F38" i="291"/>
  <c r="E38" i="291"/>
  <c r="D38" i="291"/>
  <c r="C38" i="291"/>
  <c r="B38" i="291"/>
  <c r="F37" i="291"/>
  <c r="E37" i="291"/>
  <c r="D37" i="291"/>
  <c r="C37" i="291"/>
  <c r="B37" i="291"/>
  <c r="F36" i="291"/>
  <c r="E36" i="291"/>
  <c r="D36" i="291"/>
  <c r="C36" i="291"/>
  <c r="B36" i="291"/>
  <c r="F35" i="291"/>
  <c r="E35" i="291"/>
  <c r="D35" i="291"/>
  <c r="C35" i="291"/>
  <c r="B35" i="291"/>
  <c r="F34" i="291"/>
  <c r="E34" i="291"/>
  <c r="D34" i="291"/>
  <c r="C34" i="291"/>
  <c r="B34" i="291"/>
  <c r="F33" i="291"/>
  <c r="E33" i="291"/>
  <c r="D33" i="291"/>
  <c r="C33" i="291"/>
  <c r="B33" i="291"/>
  <c r="F32" i="291"/>
  <c r="E32" i="291"/>
  <c r="D32" i="291"/>
  <c r="C32" i="291"/>
  <c r="B32" i="291"/>
  <c r="F31" i="291"/>
  <c r="E31" i="291"/>
  <c r="D31" i="291"/>
  <c r="C31" i="291"/>
  <c r="B31" i="291"/>
  <c r="F30" i="291"/>
  <c r="E30" i="291"/>
  <c r="D30" i="291"/>
  <c r="C30" i="291"/>
  <c r="B30" i="291"/>
  <c r="F29" i="291"/>
  <c r="E29" i="291"/>
  <c r="D29" i="291"/>
  <c r="C29" i="291"/>
  <c r="B29" i="291"/>
  <c r="F28" i="291"/>
  <c r="E28" i="291"/>
  <c r="D28" i="291"/>
  <c r="C28" i="291"/>
  <c r="B28" i="291"/>
  <c r="F27" i="291"/>
  <c r="E27" i="291"/>
  <c r="D27" i="291"/>
  <c r="C27" i="291"/>
  <c r="B27" i="291"/>
  <c r="F26" i="291"/>
  <c r="E26" i="291"/>
  <c r="D26" i="291"/>
  <c r="C26" i="291"/>
  <c r="B26" i="291"/>
  <c r="F25" i="291"/>
  <c r="E25" i="291"/>
  <c r="D25" i="291"/>
  <c r="C25" i="291"/>
  <c r="B25" i="291"/>
  <c r="F24" i="291"/>
  <c r="E24" i="291"/>
  <c r="D24" i="291"/>
  <c r="C24" i="291"/>
  <c r="B24" i="291"/>
  <c r="F23" i="291"/>
  <c r="E23" i="291"/>
  <c r="D23" i="291"/>
  <c r="C23" i="291"/>
  <c r="B23" i="291"/>
  <c r="F22" i="291"/>
  <c r="E22" i="291"/>
  <c r="D22" i="291"/>
  <c r="C22" i="291"/>
  <c r="B22" i="291"/>
  <c r="F21" i="291"/>
  <c r="E21" i="291"/>
  <c r="D21" i="291"/>
  <c r="C21" i="291"/>
  <c r="B21" i="291"/>
  <c r="F20" i="291"/>
  <c r="E20" i="291"/>
  <c r="D20" i="291"/>
  <c r="C20" i="291"/>
  <c r="B20" i="291"/>
  <c r="F19" i="291"/>
  <c r="E19" i="291"/>
  <c r="D19" i="291"/>
  <c r="C19" i="291"/>
  <c r="B19" i="291"/>
  <c r="F18" i="291"/>
  <c r="E18" i="291"/>
  <c r="D18" i="291"/>
  <c r="C18" i="291"/>
  <c r="B18" i="291"/>
  <c r="F17" i="291"/>
  <c r="E17" i="291"/>
  <c r="D17" i="291"/>
  <c r="C17" i="291"/>
  <c r="B17" i="291"/>
  <c r="F16" i="291"/>
  <c r="E16" i="291"/>
  <c r="D16" i="291"/>
  <c r="C16" i="291"/>
  <c r="B16" i="291"/>
  <c r="F15" i="291"/>
  <c r="E15" i="291"/>
  <c r="D15" i="291"/>
  <c r="C15" i="291"/>
  <c r="B15" i="291"/>
  <c r="F14" i="291"/>
  <c r="E14" i="291"/>
  <c r="D14" i="291"/>
  <c r="C14" i="291"/>
  <c r="B14" i="291"/>
  <c r="F13" i="291"/>
  <c r="E13" i="291"/>
  <c r="D13" i="291"/>
  <c r="C13" i="291"/>
  <c r="B13" i="291"/>
  <c r="B5" i="291"/>
  <c r="F3" i="291"/>
  <c r="E3" i="291"/>
  <c r="D3" i="291"/>
  <c r="C3" i="291"/>
  <c r="B3" i="291"/>
  <c r="F2" i="291"/>
  <c r="E2" i="291"/>
  <c r="D2" i="291"/>
  <c r="C2" i="291"/>
  <c r="F157" i="287"/>
  <c r="E157" i="287"/>
  <c r="D157" i="287"/>
  <c r="C157" i="287"/>
  <c r="B157" i="287"/>
  <c r="F156" i="287"/>
  <c r="E156" i="287"/>
  <c r="D156" i="287"/>
  <c r="C156" i="287"/>
  <c r="B156" i="287"/>
  <c r="F155" i="287"/>
  <c r="E155" i="287"/>
  <c r="D155" i="287"/>
  <c r="C155" i="287"/>
  <c r="B155" i="287"/>
  <c r="F154" i="287"/>
  <c r="E154" i="287"/>
  <c r="D154" i="287"/>
  <c r="C154" i="287"/>
  <c r="B154" i="287"/>
  <c r="F153" i="287"/>
  <c r="E153" i="287"/>
  <c r="D153" i="287"/>
  <c r="C153" i="287"/>
  <c r="B153" i="287"/>
  <c r="F152" i="287"/>
  <c r="E152" i="287"/>
  <c r="D152" i="287"/>
  <c r="C152" i="287"/>
  <c r="B152" i="287"/>
  <c r="F151" i="287"/>
  <c r="E151" i="287"/>
  <c r="D151" i="287"/>
  <c r="C151" i="287"/>
  <c r="B151" i="287"/>
  <c r="F150" i="287"/>
  <c r="E150" i="287"/>
  <c r="D150" i="287"/>
  <c r="C150" i="287"/>
  <c r="B150" i="287"/>
  <c r="F149" i="287"/>
  <c r="E149" i="287"/>
  <c r="D149" i="287"/>
  <c r="C149" i="287"/>
  <c r="B149" i="287"/>
  <c r="F148" i="287"/>
  <c r="E148" i="287"/>
  <c r="D148" i="287"/>
  <c r="C148" i="287"/>
  <c r="B148" i="287"/>
  <c r="F147" i="287"/>
  <c r="E147" i="287"/>
  <c r="D147" i="287"/>
  <c r="C147" i="287"/>
  <c r="B147" i="287"/>
  <c r="F146" i="287"/>
  <c r="E146" i="287"/>
  <c r="D146" i="287"/>
  <c r="C146" i="287"/>
  <c r="B146" i="287"/>
  <c r="F145" i="287"/>
  <c r="E145" i="287"/>
  <c r="D145" i="287"/>
  <c r="C145" i="287"/>
  <c r="B145" i="287"/>
  <c r="F144" i="287"/>
  <c r="E144" i="287"/>
  <c r="D144" i="287"/>
  <c r="C144" i="287"/>
  <c r="B144" i="287"/>
  <c r="F143" i="287"/>
  <c r="E143" i="287"/>
  <c r="D143" i="287"/>
  <c r="C143" i="287"/>
  <c r="B143" i="287"/>
  <c r="F142" i="287"/>
  <c r="E142" i="287"/>
  <c r="D142" i="287"/>
  <c r="C142" i="287"/>
  <c r="B142" i="287"/>
  <c r="F141" i="287"/>
  <c r="E141" i="287"/>
  <c r="D141" i="287"/>
  <c r="C141" i="287"/>
  <c r="B141" i="287"/>
  <c r="F140" i="287"/>
  <c r="E140" i="287"/>
  <c r="D140" i="287"/>
  <c r="C140" i="287"/>
  <c r="B140" i="287"/>
  <c r="F139" i="287"/>
  <c r="E139" i="287"/>
  <c r="D139" i="287"/>
  <c r="C139" i="287"/>
  <c r="B139" i="287"/>
  <c r="F138" i="287"/>
  <c r="E138" i="287"/>
  <c r="D138" i="287"/>
  <c r="C138" i="287"/>
  <c r="B138" i="287"/>
  <c r="F137" i="287"/>
  <c r="E137" i="287"/>
  <c r="D137" i="287"/>
  <c r="C137" i="287"/>
  <c r="B137" i="287"/>
  <c r="F136" i="287"/>
  <c r="E136" i="287"/>
  <c r="D136" i="287"/>
  <c r="C136" i="287"/>
  <c r="B136" i="287"/>
  <c r="F135" i="287"/>
  <c r="E135" i="287"/>
  <c r="D135" i="287"/>
  <c r="C135" i="287"/>
  <c r="B135" i="287"/>
  <c r="F134" i="287"/>
  <c r="E134" i="287"/>
  <c r="D134" i="287"/>
  <c r="C134" i="287"/>
  <c r="B134" i="287"/>
  <c r="F133" i="287"/>
  <c r="E133" i="287"/>
  <c r="D133" i="287"/>
  <c r="C133" i="287"/>
  <c r="B133" i="287"/>
  <c r="F132" i="287"/>
  <c r="E132" i="287"/>
  <c r="D132" i="287"/>
  <c r="C132" i="287"/>
  <c r="B132" i="287"/>
  <c r="F131" i="287"/>
  <c r="E131" i="287"/>
  <c r="D131" i="287"/>
  <c r="C131" i="287"/>
  <c r="B131" i="287"/>
  <c r="F130" i="287"/>
  <c r="E130" i="287"/>
  <c r="D130" i="287"/>
  <c r="C130" i="287"/>
  <c r="B130" i="287"/>
  <c r="F129" i="287"/>
  <c r="E129" i="287"/>
  <c r="D129" i="287"/>
  <c r="C129" i="287"/>
  <c r="B129" i="287"/>
  <c r="F128" i="287"/>
  <c r="E128" i="287"/>
  <c r="D128" i="287"/>
  <c r="C128" i="287"/>
  <c r="B128" i="287"/>
  <c r="F127" i="287"/>
  <c r="E127" i="287"/>
  <c r="D127" i="287"/>
  <c r="C127" i="287"/>
  <c r="B127" i="287"/>
  <c r="F126" i="287"/>
  <c r="E126" i="287"/>
  <c r="D126" i="287"/>
  <c r="C126" i="287"/>
  <c r="B126" i="287"/>
  <c r="F125" i="287"/>
  <c r="E125" i="287"/>
  <c r="D125" i="287"/>
  <c r="C125" i="287"/>
  <c r="B125" i="287"/>
  <c r="F124" i="287"/>
  <c r="E124" i="287"/>
  <c r="D124" i="287"/>
  <c r="C124" i="287"/>
  <c r="B124" i="287"/>
  <c r="F123" i="287"/>
  <c r="E123" i="287"/>
  <c r="D123" i="287"/>
  <c r="C123" i="287"/>
  <c r="B123" i="287"/>
  <c r="F122" i="287"/>
  <c r="E122" i="287"/>
  <c r="D122" i="287"/>
  <c r="C122" i="287"/>
  <c r="B122" i="287"/>
  <c r="F121" i="287"/>
  <c r="E121" i="287"/>
  <c r="D121" i="287"/>
  <c r="C121" i="287"/>
  <c r="B121" i="287"/>
  <c r="F120" i="287"/>
  <c r="E120" i="287"/>
  <c r="D120" i="287"/>
  <c r="C120" i="287"/>
  <c r="B120" i="287"/>
  <c r="F119" i="287"/>
  <c r="E119" i="287"/>
  <c r="D119" i="287"/>
  <c r="C119" i="287"/>
  <c r="B119" i="287"/>
  <c r="F118" i="287"/>
  <c r="E118" i="287"/>
  <c r="D118" i="287"/>
  <c r="C118" i="287"/>
  <c r="B118" i="287"/>
  <c r="F117" i="287"/>
  <c r="E117" i="287"/>
  <c r="D117" i="287"/>
  <c r="C117" i="287"/>
  <c r="B117" i="287"/>
  <c r="F116" i="287"/>
  <c r="E116" i="287"/>
  <c r="D116" i="287"/>
  <c r="C116" i="287"/>
  <c r="B116" i="287"/>
  <c r="F115" i="287"/>
  <c r="E115" i="287"/>
  <c r="D115" i="287"/>
  <c r="C115" i="287"/>
  <c r="B115" i="287"/>
  <c r="F114" i="287"/>
  <c r="E114" i="287"/>
  <c r="D114" i="287"/>
  <c r="C114" i="287"/>
  <c r="B114" i="287"/>
  <c r="F113" i="287"/>
  <c r="E113" i="287"/>
  <c r="D113" i="287"/>
  <c r="C113" i="287"/>
  <c r="B113" i="287"/>
  <c r="F112" i="287"/>
  <c r="E112" i="287"/>
  <c r="D112" i="287"/>
  <c r="C112" i="287"/>
  <c r="B112" i="287"/>
  <c r="F111" i="287"/>
  <c r="E111" i="287"/>
  <c r="D111" i="287"/>
  <c r="C111" i="287"/>
  <c r="B111" i="287"/>
  <c r="F110" i="287"/>
  <c r="E110" i="287"/>
  <c r="D110" i="287"/>
  <c r="C110" i="287"/>
  <c r="B110" i="287"/>
  <c r="F109" i="287"/>
  <c r="E109" i="287"/>
  <c r="D109" i="287"/>
  <c r="C109" i="287"/>
  <c r="B109" i="287"/>
  <c r="F108" i="287"/>
  <c r="E108" i="287"/>
  <c r="D108" i="287"/>
  <c r="C108" i="287"/>
  <c r="B108" i="287"/>
  <c r="F107" i="287"/>
  <c r="E107" i="287"/>
  <c r="D107" i="287"/>
  <c r="C107" i="287"/>
  <c r="B107" i="287"/>
  <c r="F106" i="287"/>
  <c r="E106" i="287"/>
  <c r="D106" i="287"/>
  <c r="C106" i="287"/>
  <c r="B106" i="287"/>
  <c r="F105" i="287"/>
  <c r="E105" i="287"/>
  <c r="D105" i="287"/>
  <c r="C105" i="287"/>
  <c r="B105" i="287"/>
  <c r="F104" i="287"/>
  <c r="E104" i="287"/>
  <c r="D104" i="287"/>
  <c r="C104" i="287"/>
  <c r="B104" i="287"/>
  <c r="F103" i="287"/>
  <c r="E103" i="287"/>
  <c r="D103" i="287"/>
  <c r="C103" i="287"/>
  <c r="B103" i="287"/>
  <c r="F102" i="287"/>
  <c r="E102" i="287"/>
  <c r="D102" i="287"/>
  <c r="C102" i="287"/>
  <c r="B102" i="287"/>
  <c r="F101" i="287"/>
  <c r="E101" i="287"/>
  <c r="D101" i="287"/>
  <c r="C101" i="287"/>
  <c r="B101" i="287"/>
  <c r="F100" i="287"/>
  <c r="E100" i="287"/>
  <c r="D100" i="287"/>
  <c r="C100" i="287"/>
  <c r="B100" i="287"/>
  <c r="F99" i="287"/>
  <c r="E99" i="287"/>
  <c r="D99" i="287"/>
  <c r="C99" i="287"/>
  <c r="B99" i="287"/>
  <c r="F98" i="287"/>
  <c r="E98" i="287"/>
  <c r="D98" i="287"/>
  <c r="C98" i="287"/>
  <c r="B98" i="287"/>
  <c r="F97" i="287"/>
  <c r="E97" i="287"/>
  <c r="D97" i="287"/>
  <c r="C97" i="287"/>
  <c r="B97" i="287"/>
  <c r="F96" i="287"/>
  <c r="E96" i="287"/>
  <c r="D96" i="287"/>
  <c r="C96" i="287"/>
  <c r="B96" i="287"/>
  <c r="F95" i="287"/>
  <c r="E95" i="287"/>
  <c r="D95" i="287"/>
  <c r="C95" i="287"/>
  <c r="B95" i="287"/>
  <c r="F94" i="287"/>
  <c r="E94" i="287"/>
  <c r="D94" i="287"/>
  <c r="C94" i="287"/>
  <c r="B94" i="287"/>
  <c r="F93" i="287"/>
  <c r="E93" i="287"/>
  <c r="D93" i="287"/>
  <c r="C93" i="287"/>
  <c r="B93" i="287"/>
  <c r="B92" i="287"/>
  <c r="F90" i="287"/>
  <c r="E90" i="287"/>
  <c r="D90" i="287"/>
  <c r="C90" i="287"/>
  <c r="B90" i="287"/>
  <c r="F89" i="287"/>
  <c r="E89" i="287"/>
  <c r="D89" i="287"/>
  <c r="C89" i="287"/>
  <c r="B89" i="287"/>
  <c r="F88" i="287"/>
  <c r="E88" i="287"/>
  <c r="D88" i="287"/>
  <c r="C88" i="287"/>
  <c r="B88" i="287"/>
  <c r="F87" i="287"/>
  <c r="E87" i="287"/>
  <c r="D87" i="287"/>
  <c r="C87" i="287"/>
  <c r="B87" i="287"/>
  <c r="F86" i="287"/>
  <c r="E86" i="287"/>
  <c r="D86" i="287"/>
  <c r="C86" i="287"/>
  <c r="B86" i="287"/>
  <c r="F85" i="287"/>
  <c r="E85" i="287"/>
  <c r="D85" i="287"/>
  <c r="C85" i="287"/>
  <c r="B85" i="287"/>
  <c r="F84" i="287"/>
  <c r="E84" i="287"/>
  <c r="D84" i="287"/>
  <c r="C84" i="287"/>
  <c r="B84" i="287"/>
  <c r="F83" i="287"/>
  <c r="E83" i="287"/>
  <c r="D83" i="287"/>
  <c r="C83" i="287"/>
  <c r="B83" i="287"/>
  <c r="F82" i="287"/>
  <c r="E82" i="287"/>
  <c r="D82" i="287"/>
  <c r="C82" i="287"/>
  <c r="B82" i="287"/>
  <c r="F81" i="287"/>
  <c r="E81" i="287"/>
  <c r="D81" i="287"/>
  <c r="C81" i="287"/>
  <c r="B81" i="287"/>
  <c r="F80" i="287"/>
  <c r="E80" i="287"/>
  <c r="D80" i="287"/>
  <c r="C80" i="287"/>
  <c r="B80" i="287"/>
  <c r="F79" i="287"/>
  <c r="E79" i="287"/>
  <c r="D79" i="287"/>
  <c r="C79" i="287"/>
  <c r="B79" i="287"/>
  <c r="F78" i="287"/>
  <c r="E78" i="287"/>
  <c r="D78" i="287"/>
  <c r="C78" i="287"/>
  <c r="B78" i="287"/>
  <c r="F77" i="287"/>
  <c r="E77" i="287"/>
  <c r="D77" i="287"/>
  <c r="C77" i="287"/>
  <c r="B77" i="287"/>
  <c r="F76" i="287"/>
  <c r="E76" i="287"/>
  <c r="D76" i="287"/>
  <c r="C76" i="287"/>
  <c r="B76" i="287"/>
  <c r="F75" i="287"/>
  <c r="E75" i="287"/>
  <c r="D75" i="287"/>
  <c r="C75" i="287"/>
  <c r="B75" i="287"/>
  <c r="F74" i="287"/>
  <c r="E74" i="287"/>
  <c r="D74" i="287"/>
  <c r="C74" i="287"/>
  <c r="B74" i="287"/>
  <c r="F73" i="287"/>
  <c r="E73" i="287"/>
  <c r="D73" i="287"/>
  <c r="C73" i="287"/>
  <c r="B73" i="287"/>
  <c r="F72" i="287"/>
  <c r="E72" i="287"/>
  <c r="D72" i="287"/>
  <c r="C72" i="287"/>
  <c r="B72" i="287"/>
  <c r="F71" i="287"/>
  <c r="E71" i="287"/>
  <c r="D71" i="287"/>
  <c r="C71" i="287"/>
  <c r="B71" i="287"/>
  <c r="F70" i="287"/>
  <c r="E70" i="287"/>
  <c r="D70" i="287"/>
  <c r="C70" i="287"/>
  <c r="B70" i="287"/>
  <c r="F69" i="287"/>
  <c r="E69" i="287"/>
  <c r="D69" i="287"/>
  <c r="C69" i="287"/>
  <c r="B69" i="287"/>
  <c r="F68" i="287"/>
  <c r="E68" i="287"/>
  <c r="D68" i="287"/>
  <c r="C68" i="287"/>
  <c r="B68" i="287"/>
  <c r="F67" i="287"/>
  <c r="E67" i="287"/>
  <c r="D67" i="287"/>
  <c r="C67" i="287"/>
  <c r="B67" i="287"/>
  <c r="F66" i="287"/>
  <c r="E66" i="287"/>
  <c r="D66" i="287"/>
  <c r="C66" i="287"/>
  <c r="B66" i="287"/>
  <c r="F65" i="287"/>
  <c r="E65" i="287"/>
  <c r="D65" i="287"/>
  <c r="C65" i="287"/>
  <c r="B65" i="287"/>
  <c r="F64" i="287"/>
  <c r="E64" i="287"/>
  <c r="D64" i="287"/>
  <c r="C64" i="287"/>
  <c r="B64" i="287"/>
  <c r="F63" i="287"/>
  <c r="E63" i="287"/>
  <c r="D63" i="287"/>
  <c r="C63" i="287"/>
  <c r="B63" i="287"/>
  <c r="F62" i="287"/>
  <c r="E62" i="287"/>
  <c r="D62" i="287"/>
  <c r="C62" i="287"/>
  <c r="B62" i="287"/>
  <c r="F61" i="287"/>
  <c r="E61" i="287"/>
  <c r="D61" i="287"/>
  <c r="C61" i="287"/>
  <c r="B61" i="287"/>
  <c r="F60" i="287"/>
  <c r="E60" i="287"/>
  <c r="D60" i="287"/>
  <c r="C60" i="287"/>
  <c r="B60" i="287"/>
  <c r="F59" i="287"/>
  <c r="E59" i="287"/>
  <c r="D59" i="287"/>
  <c r="C59" i="287"/>
  <c r="B59" i="287"/>
  <c r="F58" i="287"/>
  <c r="E58" i="287"/>
  <c r="D58" i="287"/>
  <c r="C58" i="287"/>
  <c r="B58" i="287"/>
  <c r="F57" i="287"/>
  <c r="E57" i="287"/>
  <c r="D57" i="287"/>
  <c r="C57" i="287"/>
  <c r="B57" i="287"/>
  <c r="F56" i="287"/>
  <c r="E56" i="287"/>
  <c r="D56" i="287"/>
  <c r="C56" i="287"/>
  <c r="B56" i="287"/>
  <c r="F55" i="287"/>
  <c r="E55" i="287"/>
  <c r="D55" i="287"/>
  <c r="C55" i="287"/>
  <c r="B55" i="287"/>
  <c r="F54" i="287"/>
  <c r="E54" i="287"/>
  <c r="D54" i="287"/>
  <c r="C54" i="287"/>
  <c r="B54" i="287"/>
  <c r="F53" i="287"/>
  <c r="E53" i="287"/>
  <c r="D53" i="287"/>
  <c r="C53" i="287"/>
  <c r="B53" i="287"/>
  <c r="F52" i="287"/>
  <c r="E52" i="287"/>
  <c r="D52" i="287"/>
  <c r="C52" i="287"/>
  <c r="B52" i="287"/>
  <c r="F51" i="287"/>
  <c r="E51" i="287"/>
  <c r="D51" i="287"/>
  <c r="C51" i="287"/>
  <c r="B51" i="287"/>
  <c r="F50" i="287"/>
  <c r="E50" i="287"/>
  <c r="D50" i="287"/>
  <c r="C50" i="287"/>
  <c r="B50" i="287"/>
  <c r="F49" i="287"/>
  <c r="E49" i="287"/>
  <c r="D49" i="287"/>
  <c r="C49" i="287"/>
  <c r="B49" i="287"/>
  <c r="F48" i="287"/>
  <c r="E48" i="287"/>
  <c r="D48" i="287"/>
  <c r="C48" i="287"/>
  <c r="B48" i="287"/>
  <c r="F47" i="287"/>
  <c r="E47" i="287"/>
  <c r="D47" i="287"/>
  <c r="C47" i="287"/>
  <c r="B47" i="287"/>
  <c r="F46" i="287"/>
  <c r="E46" i="287"/>
  <c r="D46" i="287"/>
  <c r="C46" i="287"/>
  <c r="B46" i="287"/>
  <c r="F45" i="287"/>
  <c r="E45" i="287"/>
  <c r="D45" i="287"/>
  <c r="C45" i="287"/>
  <c r="B45" i="287"/>
  <c r="F44" i="287"/>
  <c r="E44" i="287"/>
  <c r="D44" i="287"/>
  <c r="C44" i="287"/>
  <c r="B44" i="287"/>
  <c r="F43" i="287"/>
  <c r="E43" i="287"/>
  <c r="D43" i="287"/>
  <c r="C43" i="287"/>
  <c r="B43" i="287"/>
  <c r="F42" i="287"/>
  <c r="E42" i="287"/>
  <c r="D42" i="287"/>
  <c r="C42" i="287"/>
  <c r="B42" i="287"/>
  <c r="F41" i="287"/>
  <c r="E41" i="287"/>
  <c r="D41" i="287"/>
  <c r="C41" i="287"/>
  <c r="B41" i="287"/>
  <c r="F40" i="287"/>
  <c r="E40" i="287"/>
  <c r="D40" i="287"/>
  <c r="C40" i="287"/>
  <c r="B40" i="287"/>
  <c r="F39" i="287"/>
  <c r="E39" i="287"/>
  <c r="D39" i="287"/>
  <c r="C39" i="287"/>
  <c r="B39" i="287"/>
  <c r="F38" i="287"/>
  <c r="E38" i="287"/>
  <c r="D38" i="287"/>
  <c r="C38" i="287"/>
  <c r="B38" i="287"/>
  <c r="F37" i="287"/>
  <c r="E37" i="287"/>
  <c r="D37" i="287"/>
  <c r="C37" i="287"/>
  <c r="B37" i="287"/>
  <c r="F36" i="287"/>
  <c r="E36" i="287"/>
  <c r="D36" i="287"/>
  <c r="C36" i="287"/>
  <c r="B36" i="287"/>
  <c r="F35" i="287"/>
  <c r="E35" i="287"/>
  <c r="D35" i="287"/>
  <c r="C35" i="287"/>
  <c r="B35" i="287"/>
  <c r="F34" i="287"/>
  <c r="E34" i="287"/>
  <c r="D34" i="287"/>
  <c r="C34" i="287"/>
  <c r="B34" i="287"/>
  <c r="F33" i="287"/>
  <c r="E33" i="287"/>
  <c r="D33" i="287"/>
  <c r="C33" i="287"/>
  <c r="B33" i="287"/>
  <c r="F32" i="287"/>
  <c r="E32" i="287"/>
  <c r="D32" i="287"/>
  <c r="C32" i="287"/>
  <c r="B32" i="287"/>
  <c r="F31" i="287"/>
  <c r="E31" i="287"/>
  <c r="D31" i="287"/>
  <c r="C31" i="287"/>
  <c r="B31" i="287"/>
  <c r="F30" i="287"/>
  <c r="E30" i="287"/>
  <c r="D30" i="287"/>
  <c r="C30" i="287"/>
  <c r="B30" i="287"/>
  <c r="F29" i="287"/>
  <c r="E29" i="287"/>
  <c r="D29" i="287"/>
  <c r="C29" i="287"/>
  <c r="B29" i="287"/>
  <c r="F28" i="287"/>
  <c r="E28" i="287"/>
  <c r="D28" i="287"/>
  <c r="C28" i="287"/>
  <c r="B28" i="287"/>
  <c r="F27" i="287"/>
  <c r="E27" i="287"/>
  <c r="D27" i="287"/>
  <c r="C27" i="287"/>
  <c r="B27" i="287"/>
  <c r="F26" i="287"/>
  <c r="E26" i="287"/>
  <c r="D26" i="287"/>
  <c r="C26" i="287"/>
  <c r="B26" i="287"/>
  <c r="F25" i="287"/>
  <c r="E25" i="287"/>
  <c r="D25" i="287"/>
  <c r="C25" i="287"/>
  <c r="B25" i="287"/>
  <c r="F24" i="287"/>
  <c r="E24" i="287"/>
  <c r="D24" i="287"/>
  <c r="C24" i="287"/>
  <c r="B24" i="287"/>
  <c r="F23" i="287"/>
  <c r="E23" i="287"/>
  <c r="D23" i="287"/>
  <c r="C23" i="287"/>
  <c r="B23" i="287"/>
  <c r="F22" i="287"/>
  <c r="E22" i="287"/>
  <c r="D22" i="287"/>
  <c r="C22" i="287"/>
  <c r="B22" i="287"/>
  <c r="F21" i="287"/>
  <c r="E21" i="287"/>
  <c r="D21" i="287"/>
  <c r="C21" i="287"/>
  <c r="B21" i="287"/>
  <c r="F20" i="287"/>
  <c r="E20" i="287"/>
  <c r="D20" i="287"/>
  <c r="C20" i="287"/>
  <c r="B20" i="287"/>
  <c r="F19" i="287"/>
  <c r="E19" i="287"/>
  <c r="D19" i="287"/>
  <c r="C19" i="287"/>
  <c r="B19" i="287"/>
  <c r="F18" i="287"/>
  <c r="E18" i="287"/>
  <c r="D18" i="287"/>
  <c r="C18" i="287"/>
  <c r="B18" i="287"/>
  <c r="F17" i="287"/>
  <c r="E17" i="287"/>
  <c r="D17" i="287"/>
  <c r="C17" i="287"/>
  <c r="B17" i="287"/>
  <c r="F16" i="287"/>
  <c r="E16" i="287"/>
  <c r="D16" i="287"/>
  <c r="C16" i="287"/>
  <c r="B16" i="287"/>
  <c r="F15" i="287"/>
  <c r="E15" i="287"/>
  <c r="D15" i="287"/>
  <c r="C15" i="287"/>
  <c r="B15" i="287"/>
  <c r="F14" i="287"/>
  <c r="E14" i="287"/>
  <c r="D14" i="287"/>
  <c r="C14" i="287"/>
  <c r="B14" i="287"/>
  <c r="F13" i="287"/>
  <c r="E13" i="287"/>
  <c r="D13" i="287"/>
  <c r="C13" i="287"/>
  <c r="B13" i="287"/>
  <c r="B5" i="287"/>
  <c r="F3" i="287"/>
  <c r="E3" i="287"/>
  <c r="D3" i="287"/>
  <c r="C3" i="287"/>
  <c r="B3" i="287"/>
  <c r="F2" i="287"/>
  <c r="E2" i="287"/>
  <c r="D2" i="287"/>
  <c r="C2" i="287"/>
  <c r="E125" i="284"/>
  <c r="D125" i="284"/>
  <c r="C125" i="284"/>
  <c r="B125" i="284"/>
  <c r="E124" i="284"/>
  <c r="D124" i="284"/>
  <c r="C124" i="284"/>
  <c r="B124" i="284"/>
  <c r="E123" i="284"/>
  <c r="D123" i="284"/>
  <c r="C123" i="284"/>
  <c r="B123" i="284"/>
  <c r="E122" i="284"/>
  <c r="D122" i="284"/>
  <c r="C122" i="284"/>
  <c r="B122" i="284"/>
  <c r="E121" i="284"/>
  <c r="D121" i="284"/>
  <c r="C121" i="284"/>
  <c r="B121" i="284"/>
  <c r="E120" i="284"/>
  <c r="D120" i="284"/>
  <c r="C120" i="284"/>
  <c r="B120" i="284"/>
  <c r="E119" i="284"/>
  <c r="D119" i="284"/>
  <c r="C119" i="284"/>
  <c r="B119" i="284"/>
  <c r="E118" i="284"/>
  <c r="D118" i="284"/>
  <c r="C118" i="284"/>
  <c r="B118" i="284"/>
  <c r="E117" i="284"/>
  <c r="D117" i="284"/>
  <c r="C117" i="284"/>
  <c r="B117" i="284"/>
  <c r="E116" i="284"/>
  <c r="D116" i="284"/>
  <c r="C116" i="284"/>
  <c r="B116" i="284"/>
  <c r="E115" i="284"/>
  <c r="D115" i="284"/>
  <c r="C115" i="284"/>
  <c r="B115" i="284"/>
  <c r="E114" i="284"/>
  <c r="D114" i="284"/>
  <c r="C114" i="284"/>
  <c r="B114" i="284"/>
  <c r="E113" i="284"/>
  <c r="D113" i="284"/>
  <c r="C113" i="284"/>
  <c r="B113" i="284"/>
  <c r="E112" i="284"/>
  <c r="D112" i="284"/>
  <c r="C112" i="284"/>
  <c r="B112" i="284"/>
  <c r="E111" i="284"/>
  <c r="D111" i="284"/>
  <c r="C111" i="284"/>
  <c r="B111" i="284"/>
  <c r="E110" i="284"/>
  <c r="D110" i="284"/>
  <c r="C110" i="284"/>
  <c r="B110" i="284"/>
  <c r="E109" i="284"/>
  <c r="D109" i="284"/>
  <c r="C109" i="284"/>
  <c r="B109" i="284"/>
  <c r="E108" i="284"/>
  <c r="D108" i="284"/>
  <c r="C108" i="284"/>
  <c r="B108" i="284"/>
  <c r="E107" i="284"/>
  <c r="D107" i="284"/>
  <c r="C107" i="284"/>
  <c r="B107" i="284"/>
  <c r="E106" i="284"/>
  <c r="D106" i="284"/>
  <c r="C106" i="284"/>
  <c r="B106" i="284"/>
  <c r="E105" i="284"/>
  <c r="D105" i="284"/>
  <c r="C105" i="284"/>
  <c r="B105" i="284"/>
  <c r="E104" i="284"/>
  <c r="D104" i="284"/>
  <c r="C104" i="284"/>
  <c r="B104" i="284"/>
  <c r="E103" i="284"/>
  <c r="D103" i="284"/>
  <c r="C103" i="284"/>
  <c r="B103" i="284"/>
  <c r="E102" i="284"/>
  <c r="D102" i="284"/>
  <c r="C102" i="284"/>
  <c r="B102" i="284"/>
  <c r="E101" i="284"/>
  <c r="D101" i="284"/>
  <c r="C101" i="284"/>
  <c r="B101" i="284"/>
  <c r="E100" i="284"/>
  <c r="D100" i="284"/>
  <c r="C100" i="284"/>
  <c r="B100" i="284"/>
  <c r="E99" i="284"/>
  <c r="D99" i="284"/>
  <c r="C99" i="284"/>
  <c r="B99" i="284"/>
  <c r="E98" i="284"/>
  <c r="D98" i="284"/>
  <c r="C98" i="284"/>
  <c r="B98" i="284"/>
  <c r="E97" i="284"/>
  <c r="D97" i="284"/>
  <c r="C97" i="284"/>
  <c r="B97" i="284"/>
  <c r="E96" i="284"/>
  <c r="D96" i="284"/>
  <c r="C96" i="284"/>
  <c r="B96" i="284"/>
  <c r="E95" i="284"/>
  <c r="D95" i="284"/>
  <c r="C95" i="284"/>
  <c r="B95" i="284"/>
  <c r="E94" i="284"/>
  <c r="D94" i="284"/>
  <c r="C94" i="284"/>
  <c r="B94" i="284"/>
  <c r="E93" i="284"/>
  <c r="D93" i="284"/>
  <c r="C93" i="284"/>
  <c r="B93" i="284"/>
  <c r="E92" i="284"/>
  <c r="D92" i="284"/>
  <c r="C92" i="284"/>
  <c r="B92" i="284"/>
  <c r="E91" i="284"/>
  <c r="D91" i="284"/>
  <c r="C91" i="284"/>
  <c r="B91" i="284"/>
  <c r="E90" i="284"/>
  <c r="D90" i="284"/>
  <c r="C90" i="284"/>
  <c r="B90" i="284"/>
  <c r="E89" i="284"/>
  <c r="D89" i="284"/>
  <c r="C89" i="284"/>
  <c r="B89" i="284"/>
  <c r="E88" i="284"/>
  <c r="D88" i="284"/>
  <c r="C88" i="284"/>
  <c r="B88" i="284"/>
  <c r="E87" i="284"/>
  <c r="D87" i="284"/>
  <c r="C87" i="284"/>
  <c r="B87" i="284"/>
  <c r="E86" i="284"/>
  <c r="D86" i="284"/>
  <c r="C86" i="284"/>
  <c r="B86" i="284"/>
  <c r="E85" i="284"/>
  <c r="D85" i="284"/>
  <c r="C85" i="284"/>
  <c r="B85" i="284"/>
  <c r="E84" i="284"/>
  <c r="D84" i="284"/>
  <c r="C84" i="284"/>
  <c r="B84" i="284"/>
  <c r="E83" i="284"/>
  <c r="D83" i="284"/>
  <c r="C83" i="284"/>
  <c r="B83" i="284"/>
  <c r="E82" i="284"/>
  <c r="D82" i="284"/>
  <c r="C82" i="284"/>
  <c r="B82" i="284"/>
  <c r="E81" i="284"/>
  <c r="D81" i="284"/>
  <c r="C81" i="284"/>
  <c r="B81" i="284"/>
  <c r="E80" i="284"/>
  <c r="D80" i="284"/>
  <c r="C80" i="284"/>
  <c r="B80" i="284"/>
  <c r="B79" i="284"/>
  <c r="E77" i="284"/>
  <c r="D77" i="284"/>
  <c r="C77" i="284"/>
  <c r="B77" i="284"/>
  <c r="E76" i="284"/>
  <c r="D76" i="284"/>
  <c r="C76" i="284"/>
  <c r="B76" i="284"/>
  <c r="E75" i="284"/>
  <c r="D75" i="284"/>
  <c r="C75" i="284"/>
  <c r="B75" i="284"/>
  <c r="E74" i="284"/>
  <c r="D74" i="284"/>
  <c r="C74" i="284"/>
  <c r="B74" i="284"/>
  <c r="E73" i="284"/>
  <c r="D73" i="284"/>
  <c r="C73" i="284"/>
  <c r="B73" i="284"/>
  <c r="E72" i="284"/>
  <c r="D72" i="284"/>
  <c r="C72" i="284"/>
  <c r="B72" i="284"/>
  <c r="E71" i="284"/>
  <c r="D71" i="284"/>
  <c r="C71" i="284"/>
  <c r="B71" i="284"/>
  <c r="E70" i="284"/>
  <c r="D70" i="284"/>
  <c r="C70" i="284"/>
  <c r="B70" i="284"/>
  <c r="E69" i="284"/>
  <c r="D69" i="284"/>
  <c r="C69" i="284"/>
  <c r="B69" i="284"/>
  <c r="E68" i="284"/>
  <c r="D68" i="284"/>
  <c r="C68" i="284"/>
  <c r="B68" i="284"/>
  <c r="E67" i="284"/>
  <c r="D67" i="284"/>
  <c r="C67" i="284"/>
  <c r="B67" i="284"/>
  <c r="E66" i="284"/>
  <c r="D66" i="284"/>
  <c r="C66" i="284"/>
  <c r="B66" i="284"/>
  <c r="E65" i="284"/>
  <c r="D65" i="284"/>
  <c r="C65" i="284"/>
  <c r="B65" i="284"/>
  <c r="E64" i="284"/>
  <c r="D64" i="284"/>
  <c r="C64" i="284"/>
  <c r="B64" i="284"/>
  <c r="E63" i="284"/>
  <c r="D63" i="284"/>
  <c r="C63" i="284"/>
  <c r="B63" i="284"/>
  <c r="E62" i="284"/>
  <c r="D62" i="284"/>
  <c r="C62" i="284"/>
  <c r="B62" i="284"/>
  <c r="E61" i="284"/>
  <c r="D61" i="284"/>
  <c r="C61" i="284"/>
  <c r="B61" i="284"/>
  <c r="E60" i="284"/>
  <c r="D60" i="284"/>
  <c r="C60" i="284"/>
  <c r="B60" i="284"/>
  <c r="E59" i="284"/>
  <c r="D59" i="284"/>
  <c r="C59" i="284"/>
  <c r="B59" i="284"/>
  <c r="E58" i="284"/>
  <c r="D58" i="284"/>
  <c r="C58" i="284"/>
  <c r="B58" i="284"/>
  <c r="E57" i="284"/>
  <c r="D57" i="284"/>
  <c r="C57" i="284"/>
  <c r="B57" i="284"/>
  <c r="E56" i="284"/>
  <c r="D56" i="284"/>
  <c r="C56" i="284"/>
  <c r="B56" i="284"/>
  <c r="E55" i="284"/>
  <c r="D55" i="284"/>
  <c r="C55" i="284"/>
  <c r="B55" i="284"/>
  <c r="E54" i="284"/>
  <c r="D54" i="284"/>
  <c r="C54" i="284"/>
  <c r="B54" i="284"/>
  <c r="E53" i="284"/>
  <c r="D53" i="284"/>
  <c r="C53" i="284"/>
  <c r="B53" i="284"/>
  <c r="E52" i="284"/>
  <c r="D52" i="284"/>
  <c r="C52" i="284"/>
  <c r="B52" i="284"/>
  <c r="E51" i="284"/>
  <c r="D51" i="284"/>
  <c r="C51" i="284"/>
  <c r="B51" i="284"/>
  <c r="E50" i="284"/>
  <c r="D50" i="284"/>
  <c r="C50" i="284"/>
  <c r="B50" i="284"/>
  <c r="E49" i="284"/>
  <c r="D49" i="284"/>
  <c r="C49" i="284"/>
  <c r="B49" i="284"/>
  <c r="E48" i="284"/>
  <c r="D48" i="284"/>
  <c r="C48" i="284"/>
  <c r="B48" i="284"/>
  <c r="E47" i="284"/>
  <c r="D47" i="284"/>
  <c r="C47" i="284"/>
  <c r="B47" i="284"/>
  <c r="E46" i="284"/>
  <c r="D46" i="284"/>
  <c r="C46" i="284"/>
  <c r="B46" i="284"/>
  <c r="E45" i="284"/>
  <c r="D45" i="284"/>
  <c r="C45" i="284"/>
  <c r="B45" i="284"/>
  <c r="E44" i="284"/>
  <c r="D44" i="284"/>
  <c r="C44" i="284"/>
  <c r="B44" i="284"/>
  <c r="E43" i="284"/>
  <c r="D43" i="284"/>
  <c r="C43" i="284"/>
  <c r="B43" i="284"/>
  <c r="E42" i="284"/>
  <c r="D42" i="284"/>
  <c r="C42" i="284"/>
  <c r="B42" i="284"/>
  <c r="E41" i="284"/>
  <c r="D41" i="284"/>
  <c r="C41" i="284"/>
  <c r="B41" i="284"/>
  <c r="E40" i="284"/>
  <c r="D40" i="284"/>
  <c r="C40" i="284"/>
  <c r="B40" i="284"/>
  <c r="E39" i="284"/>
  <c r="D39" i="284"/>
  <c r="C39" i="284"/>
  <c r="B39" i="284"/>
  <c r="E38" i="284"/>
  <c r="D38" i="284"/>
  <c r="C38" i="284"/>
  <c r="B38" i="284"/>
  <c r="E37" i="284"/>
  <c r="D37" i="284"/>
  <c r="C37" i="284"/>
  <c r="B37" i="284"/>
  <c r="E36" i="284"/>
  <c r="D36" i="284"/>
  <c r="C36" i="284"/>
  <c r="B36" i="284"/>
  <c r="E35" i="284"/>
  <c r="D35" i="284"/>
  <c r="C35" i="284"/>
  <c r="B35" i="284"/>
  <c r="E34" i="284"/>
  <c r="D34" i="284"/>
  <c r="C34" i="284"/>
  <c r="B34" i="284"/>
  <c r="E33" i="284"/>
  <c r="D33" i="284"/>
  <c r="C33" i="284"/>
  <c r="B33" i="284"/>
  <c r="E32" i="284"/>
  <c r="D32" i="284"/>
  <c r="C32" i="284"/>
  <c r="B32" i="284"/>
  <c r="E31" i="284"/>
  <c r="D31" i="284"/>
  <c r="C31" i="284"/>
  <c r="B31" i="284"/>
  <c r="E30" i="284"/>
  <c r="D30" i="284"/>
  <c r="C30" i="284"/>
  <c r="B30" i="284"/>
  <c r="E29" i="284"/>
  <c r="D29" i="284"/>
  <c r="C29" i="284"/>
  <c r="B29" i="284"/>
  <c r="E28" i="284"/>
  <c r="D28" i="284"/>
  <c r="C28" i="284"/>
  <c r="B28" i="284"/>
  <c r="E27" i="284"/>
  <c r="D27" i="284"/>
  <c r="C27" i="284"/>
  <c r="B27" i="284"/>
  <c r="E26" i="284"/>
  <c r="D26" i="284"/>
  <c r="C26" i="284"/>
  <c r="B26" i="284"/>
  <c r="E25" i="284"/>
  <c r="D25" i="284"/>
  <c r="C25" i="284"/>
  <c r="B25" i="284"/>
  <c r="E24" i="284"/>
  <c r="D24" i="284"/>
  <c r="C24" i="284"/>
  <c r="B24" i="284"/>
  <c r="D23" i="284"/>
  <c r="C23" i="284"/>
  <c r="B23" i="284"/>
  <c r="E22" i="284"/>
  <c r="D22" i="284"/>
  <c r="C22" i="284"/>
  <c r="B22" i="284"/>
  <c r="E21" i="284"/>
  <c r="D21" i="284"/>
  <c r="C21" i="284"/>
  <c r="B21" i="284"/>
  <c r="E20" i="284"/>
  <c r="D20" i="284"/>
  <c r="C20" i="284"/>
  <c r="B20" i="284"/>
  <c r="E19" i="284"/>
  <c r="D19" i="284"/>
  <c r="C19" i="284"/>
  <c r="B19" i="284"/>
  <c r="E18" i="284"/>
  <c r="D18" i="284"/>
  <c r="C18" i="284"/>
  <c r="B18" i="284"/>
  <c r="E17" i="284"/>
  <c r="D17" i="284"/>
  <c r="C17" i="284"/>
  <c r="B17" i="284"/>
  <c r="E16" i="284"/>
  <c r="D16" i="284"/>
  <c r="C16" i="284"/>
  <c r="B16" i="284"/>
  <c r="E15" i="284"/>
  <c r="D15" i="284"/>
  <c r="C15" i="284"/>
  <c r="B15" i="284"/>
  <c r="E14" i="284"/>
  <c r="D14" i="284"/>
  <c r="C14" i="284"/>
  <c r="B14" i="284"/>
  <c r="E13" i="284"/>
  <c r="D13" i="284"/>
  <c r="C13" i="284"/>
  <c r="B13" i="284"/>
  <c r="B5" i="284"/>
  <c r="E3" i="284"/>
  <c r="D3" i="284"/>
  <c r="C3" i="284"/>
  <c r="B3" i="284"/>
  <c r="E2" i="284"/>
  <c r="D2" i="284"/>
  <c r="C2" i="284"/>
  <c r="G66" i="280" l="1"/>
  <c r="F66" i="280"/>
  <c r="E66" i="280"/>
  <c r="D66" i="280"/>
  <c r="C66" i="280"/>
  <c r="B66" i="280"/>
  <c r="G65" i="280"/>
  <c r="F65" i="280"/>
  <c r="E65" i="280"/>
  <c r="D65" i="280"/>
  <c r="C65" i="280"/>
  <c r="B65" i="280"/>
  <c r="G64" i="280"/>
  <c r="F64" i="280"/>
  <c r="E64" i="280"/>
  <c r="D64" i="280"/>
  <c r="C64" i="280"/>
  <c r="B64" i="280"/>
  <c r="G63" i="280"/>
  <c r="F63" i="280"/>
  <c r="E63" i="280"/>
  <c r="D63" i="280"/>
  <c r="C63" i="280"/>
  <c r="B63" i="280"/>
  <c r="G62" i="280"/>
  <c r="F62" i="280"/>
  <c r="E62" i="280"/>
  <c r="D62" i="280"/>
  <c r="C62" i="280"/>
  <c r="B62" i="280"/>
  <c r="G61" i="280"/>
  <c r="F61" i="280"/>
  <c r="E61" i="280"/>
  <c r="D61" i="280"/>
  <c r="C61" i="280"/>
  <c r="B61" i="280"/>
  <c r="G60" i="280"/>
  <c r="F60" i="280"/>
  <c r="E60" i="280"/>
  <c r="D60" i="280"/>
  <c r="C60" i="280"/>
  <c r="B60" i="280"/>
  <c r="G58" i="280"/>
  <c r="F58" i="280"/>
  <c r="E58" i="280"/>
  <c r="D58" i="280"/>
  <c r="C58" i="280"/>
  <c r="B58" i="280"/>
  <c r="G57" i="280"/>
  <c r="F57" i="280"/>
  <c r="E57" i="280"/>
  <c r="D57" i="280"/>
  <c r="C57" i="280"/>
  <c r="B57" i="280"/>
  <c r="G56" i="280"/>
  <c r="F56" i="280"/>
  <c r="E56" i="280"/>
  <c r="D56" i="280"/>
  <c r="C56" i="280"/>
  <c r="B56" i="280"/>
  <c r="G55" i="280"/>
  <c r="F55" i="280"/>
  <c r="E55" i="280"/>
  <c r="D55" i="280"/>
  <c r="C55" i="280"/>
  <c r="B55" i="280"/>
  <c r="G54" i="280"/>
  <c r="F54" i="280"/>
  <c r="E54" i="280"/>
  <c r="D54" i="280"/>
  <c r="C54" i="280"/>
  <c r="B54" i="280"/>
  <c r="G53" i="280"/>
  <c r="F53" i="280"/>
  <c r="E53" i="280"/>
  <c r="D53" i="280"/>
  <c r="C53" i="280"/>
  <c r="B53" i="280"/>
  <c r="G52" i="280"/>
  <c r="F52" i="280"/>
  <c r="E52" i="280"/>
  <c r="D52" i="280"/>
  <c r="C52" i="280"/>
  <c r="B52" i="280"/>
  <c r="G51" i="280"/>
  <c r="F51" i="280"/>
  <c r="E51" i="280"/>
  <c r="D51" i="280"/>
  <c r="C51" i="280"/>
  <c r="B51" i="280"/>
  <c r="G50" i="280"/>
  <c r="F50" i="280"/>
  <c r="E50" i="280"/>
  <c r="D50" i="280"/>
  <c r="C50" i="280"/>
  <c r="B50" i="280"/>
  <c r="G49" i="280"/>
  <c r="F49" i="280"/>
  <c r="E49" i="280"/>
  <c r="D49" i="280"/>
  <c r="C49" i="280"/>
  <c r="B49" i="280"/>
  <c r="G48" i="280"/>
  <c r="F48" i="280"/>
  <c r="E48" i="280"/>
  <c r="D48" i="280"/>
  <c r="C48" i="280"/>
  <c r="B48" i="280"/>
  <c r="G47" i="280"/>
  <c r="F47" i="280"/>
  <c r="E47" i="280"/>
  <c r="D47" i="280"/>
  <c r="C47" i="280"/>
  <c r="B47" i="280"/>
  <c r="G46" i="280"/>
  <c r="F46" i="280"/>
  <c r="E46" i="280"/>
  <c r="D46" i="280"/>
  <c r="C46" i="280"/>
  <c r="B46" i="280"/>
  <c r="G45" i="280"/>
  <c r="F45" i="280"/>
  <c r="E45" i="280"/>
  <c r="D45" i="280"/>
  <c r="C45" i="280"/>
  <c r="B45" i="280"/>
  <c r="G44" i="280"/>
  <c r="F44" i="280"/>
  <c r="E44" i="280"/>
  <c r="D44" i="280"/>
  <c r="C44" i="280"/>
  <c r="B44" i="280"/>
  <c r="B43" i="280"/>
  <c r="G41" i="280"/>
  <c r="F41" i="280"/>
  <c r="E41" i="280"/>
  <c r="D41" i="280"/>
  <c r="C41" i="280"/>
  <c r="B41" i="280"/>
  <c r="G40" i="280"/>
  <c r="F40" i="280"/>
  <c r="E40" i="280"/>
  <c r="D40" i="280"/>
  <c r="C40" i="280"/>
  <c r="B40" i="280"/>
  <c r="G39" i="280"/>
  <c r="F39" i="280"/>
  <c r="E39" i="280"/>
  <c r="D39" i="280"/>
  <c r="C39" i="280"/>
  <c r="B39" i="280"/>
  <c r="G38" i="280"/>
  <c r="F38" i="280"/>
  <c r="E38" i="280"/>
  <c r="D38" i="280"/>
  <c r="C38" i="280"/>
  <c r="B38" i="280"/>
  <c r="G37" i="280"/>
  <c r="F37" i="280"/>
  <c r="E37" i="280"/>
  <c r="D37" i="280"/>
  <c r="C37" i="280"/>
  <c r="B37" i="280"/>
  <c r="G36" i="280"/>
  <c r="F36" i="280"/>
  <c r="E36" i="280"/>
  <c r="D36" i="280"/>
  <c r="C36" i="280"/>
  <c r="B36" i="280"/>
  <c r="G35" i="280"/>
  <c r="F35" i="280"/>
  <c r="E35" i="280"/>
  <c r="D35" i="280"/>
  <c r="C35" i="280"/>
  <c r="B35" i="280"/>
  <c r="G34" i="280"/>
  <c r="F34" i="280"/>
  <c r="E34" i="280"/>
  <c r="D34" i="280"/>
  <c r="C34" i="280"/>
  <c r="B34" i="280"/>
  <c r="G33" i="280"/>
  <c r="F33" i="280"/>
  <c r="E33" i="280"/>
  <c r="D33" i="280"/>
  <c r="C33" i="280"/>
  <c r="B33" i="280"/>
  <c r="G32" i="280"/>
  <c r="F32" i="280"/>
  <c r="E32" i="280"/>
  <c r="D32" i="280"/>
  <c r="C32" i="280"/>
  <c r="B32" i="280"/>
  <c r="G31" i="280"/>
  <c r="F31" i="280"/>
  <c r="E31" i="280"/>
  <c r="D31" i="280"/>
  <c r="C31" i="280"/>
  <c r="B31" i="280"/>
  <c r="G30" i="280"/>
  <c r="F30" i="280"/>
  <c r="E30" i="280"/>
  <c r="D30" i="280"/>
  <c r="C30" i="280"/>
  <c r="B30" i="280"/>
  <c r="G29" i="280"/>
  <c r="F29" i="280"/>
  <c r="E29" i="280"/>
  <c r="D29" i="280"/>
  <c r="C29" i="280"/>
  <c r="B29" i="280"/>
  <c r="G28" i="280"/>
  <c r="F28" i="280"/>
  <c r="E28" i="280"/>
  <c r="D28" i="280"/>
  <c r="C28" i="280"/>
  <c r="B28" i="280"/>
  <c r="G27" i="280"/>
  <c r="F27" i="280"/>
  <c r="E27" i="280"/>
  <c r="D27" i="280"/>
  <c r="C27" i="280"/>
  <c r="B27" i="280"/>
  <c r="G26" i="280"/>
  <c r="F26" i="280"/>
  <c r="E26" i="280"/>
  <c r="D26" i="280"/>
  <c r="C26" i="280"/>
  <c r="B26" i="280"/>
  <c r="G25" i="280"/>
  <c r="F25" i="280"/>
  <c r="E25" i="280"/>
  <c r="D25" i="280"/>
  <c r="C25" i="280"/>
  <c r="B25" i="280"/>
  <c r="G24" i="280"/>
  <c r="F24" i="280"/>
  <c r="E24" i="280"/>
  <c r="D24" i="280"/>
  <c r="C24" i="280"/>
  <c r="B24" i="280"/>
  <c r="G23" i="280"/>
  <c r="F23" i="280"/>
  <c r="E23" i="280"/>
  <c r="D23" i="280"/>
  <c r="C23" i="280"/>
  <c r="B23" i="280"/>
  <c r="G22" i="280"/>
  <c r="F22" i="280"/>
  <c r="E22" i="280"/>
  <c r="D22" i="280"/>
  <c r="C22" i="280"/>
  <c r="B22" i="280"/>
  <c r="G21" i="280"/>
  <c r="F21" i="280"/>
  <c r="E21" i="280"/>
  <c r="D21" i="280"/>
  <c r="C21" i="280"/>
  <c r="B21" i="280"/>
  <c r="G20" i="280"/>
  <c r="F20" i="280"/>
  <c r="E20" i="280"/>
  <c r="D20" i="280"/>
  <c r="C20" i="280"/>
  <c r="B20" i="280"/>
  <c r="G19" i="280"/>
  <c r="F19" i="280"/>
  <c r="E19" i="280"/>
  <c r="D19" i="280"/>
  <c r="C19" i="280"/>
  <c r="B19" i="280"/>
  <c r="G18" i="280"/>
  <c r="F18" i="280"/>
  <c r="E18" i="280"/>
  <c r="D18" i="280"/>
  <c r="C18" i="280"/>
  <c r="B18" i="280"/>
  <c r="G17" i="280"/>
  <c r="F17" i="280"/>
  <c r="E17" i="280"/>
  <c r="D17" i="280"/>
  <c r="C17" i="280"/>
  <c r="B17" i="280"/>
  <c r="G16" i="280"/>
  <c r="F16" i="280"/>
  <c r="E16" i="280"/>
  <c r="D16" i="280"/>
  <c r="C16" i="280"/>
  <c r="B16" i="280"/>
  <c r="G15" i="280"/>
  <c r="F15" i="280"/>
  <c r="E15" i="280"/>
  <c r="D15" i="280"/>
  <c r="C15" i="280"/>
  <c r="B15" i="280"/>
  <c r="G14" i="280"/>
  <c r="F14" i="280"/>
  <c r="E14" i="280"/>
  <c r="D14" i="280"/>
  <c r="C14" i="280"/>
  <c r="B14" i="280"/>
  <c r="G13" i="280"/>
  <c r="F13" i="280"/>
  <c r="E13" i="280"/>
  <c r="D13" i="280"/>
  <c r="C13" i="280"/>
  <c r="B13" i="280"/>
  <c r="B5" i="280"/>
  <c r="G3" i="280"/>
  <c r="F3" i="280"/>
  <c r="E3" i="280"/>
  <c r="D3" i="280"/>
  <c r="C3" i="280"/>
  <c r="B3" i="280"/>
  <c r="G2" i="280"/>
  <c r="F2" i="280"/>
  <c r="E2" i="280"/>
  <c r="D2" i="280"/>
  <c r="C2" i="280"/>
  <c r="F125" i="276"/>
  <c r="E125" i="276"/>
  <c r="D125" i="276"/>
  <c r="C125" i="276"/>
  <c r="B125" i="276"/>
  <c r="F124" i="276"/>
  <c r="E124" i="276"/>
  <c r="D124" i="276"/>
  <c r="C124" i="276"/>
  <c r="B124" i="276"/>
  <c r="F123" i="276"/>
  <c r="E123" i="276"/>
  <c r="D123" i="276"/>
  <c r="C123" i="276"/>
  <c r="B123" i="276"/>
  <c r="F122" i="276"/>
  <c r="E122" i="276"/>
  <c r="D122" i="276"/>
  <c r="C122" i="276"/>
  <c r="B122" i="276"/>
  <c r="F121" i="276"/>
  <c r="E121" i="276"/>
  <c r="D121" i="276"/>
  <c r="C121" i="276"/>
  <c r="B121" i="276"/>
  <c r="F120" i="276"/>
  <c r="E120" i="276"/>
  <c r="D120" i="276"/>
  <c r="C120" i="276"/>
  <c r="B120" i="276"/>
  <c r="F119" i="276"/>
  <c r="E119" i="276"/>
  <c r="D119" i="276"/>
  <c r="C119" i="276"/>
  <c r="B119" i="276"/>
  <c r="F118" i="276"/>
  <c r="E118" i="276"/>
  <c r="D118" i="276"/>
  <c r="C118" i="276"/>
  <c r="B118" i="276"/>
  <c r="F117" i="276"/>
  <c r="E117" i="276"/>
  <c r="D117" i="276"/>
  <c r="C117" i="276"/>
  <c r="B117" i="276"/>
  <c r="F116" i="276"/>
  <c r="E116" i="276"/>
  <c r="D116" i="276"/>
  <c r="C116" i="276"/>
  <c r="B116" i="276"/>
  <c r="F115" i="276"/>
  <c r="E115" i="276"/>
  <c r="D115" i="276"/>
  <c r="C115" i="276"/>
  <c r="B115" i="276"/>
  <c r="F114" i="276"/>
  <c r="E114" i="276"/>
  <c r="D114" i="276"/>
  <c r="C114" i="276"/>
  <c r="B114" i="276"/>
  <c r="F113" i="276"/>
  <c r="E113" i="276"/>
  <c r="D113" i="276"/>
  <c r="C113" i="276"/>
  <c r="B113" i="276"/>
  <c r="F112" i="276"/>
  <c r="E112" i="276"/>
  <c r="D112" i="276"/>
  <c r="C112" i="276"/>
  <c r="B112" i="276"/>
  <c r="F111" i="276"/>
  <c r="E111" i="276"/>
  <c r="D111" i="276"/>
  <c r="C111" i="276"/>
  <c r="B111" i="276"/>
  <c r="F110" i="276"/>
  <c r="E110" i="276"/>
  <c r="D110" i="276"/>
  <c r="C110" i="276"/>
  <c r="B110" i="276"/>
  <c r="F109" i="276"/>
  <c r="E109" i="276"/>
  <c r="D109" i="276"/>
  <c r="C109" i="276"/>
  <c r="B109" i="276"/>
  <c r="F108" i="276"/>
  <c r="E108" i="276"/>
  <c r="D108" i="276"/>
  <c r="C108" i="276"/>
  <c r="B108" i="276"/>
  <c r="F107" i="276"/>
  <c r="E107" i="276"/>
  <c r="D107" i="276"/>
  <c r="C107" i="276"/>
  <c r="B107" i="276"/>
  <c r="F106" i="276"/>
  <c r="E106" i="276"/>
  <c r="D106" i="276"/>
  <c r="C106" i="276"/>
  <c r="B106" i="276"/>
  <c r="F105" i="276"/>
  <c r="E105" i="276"/>
  <c r="D105" i="276"/>
  <c r="C105" i="276"/>
  <c r="B105" i="276"/>
  <c r="F104" i="276"/>
  <c r="E104" i="276"/>
  <c r="D104" i="276"/>
  <c r="C104" i="276"/>
  <c r="B104" i="276"/>
  <c r="F103" i="276"/>
  <c r="E103" i="276"/>
  <c r="D103" i="276"/>
  <c r="C103" i="276"/>
  <c r="B103" i="276"/>
  <c r="F102" i="276"/>
  <c r="E102" i="276"/>
  <c r="D102" i="276"/>
  <c r="C102" i="276"/>
  <c r="B102" i="276"/>
  <c r="F101" i="276"/>
  <c r="E101" i="276"/>
  <c r="D101" i="276"/>
  <c r="C101" i="276"/>
  <c r="B101" i="276"/>
  <c r="F100" i="276"/>
  <c r="E100" i="276"/>
  <c r="D100" i="276"/>
  <c r="C100" i="276"/>
  <c r="B100" i="276"/>
  <c r="F99" i="276"/>
  <c r="E99" i="276"/>
  <c r="D99" i="276"/>
  <c r="C99" i="276"/>
  <c r="B99" i="276"/>
  <c r="F98" i="276"/>
  <c r="E98" i="276"/>
  <c r="D98" i="276"/>
  <c r="C98" i="276"/>
  <c r="B98" i="276"/>
  <c r="F97" i="276"/>
  <c r="E97" i="276"/>
  <c r="D97" i="276"/>
  <c r="C97" i="276"/>
  <c r="B97" i="276"/>
  <c r="F96" i="276"/>
  <c r="E96" i="276"/>
  <c r="D96" i="276"/>
  <c r="C96" i="276"/>
  <c r="B96" i="276"/>
  <c r="F95" i="276"/>
  <c r="E95" i="276"/>
  <c r="D95" i="276"/>
  <c r="C95" i="276"/>
  <c r="B95" i="276"/>
  <c r="F94" i="276"/>
  <c r="E94" i="276"/>
  <c r="D94" i="276"/>
  <c r="C94" i="276"/>
  <c r="B94" i="276"/>
  <c r="F93" i="276"/>
  <c r="E93" i="276"/>
  <c r="D93" i="276"/>
  <c r="C93" i="276"/>
  <c r="B93" i="276"/>
  <c r="F92" i="276"/>
  <c r="E92" i="276"/>
  <c r="D92" i="276"/>
  <c r="C92" i="276"/>
  <c r="B92" i="276"/>
  <c r="F91" i="276"/>
  <c r="E91" i="276"/>
  <c r="D91" i="276"/>
  <c r="C91" i="276"/>
  <c r="B91" i="276"/>
  <c r="F90" i="276"/>
  <c r="E90" i="276"/>
  <c r="D90" i="276"/>
  <c r="C90" i="276"/>
  <c r="B90" i="276"/>
  <c r="F89" i="276"/>
  <c r="E89" i="276"/>
  <c r="D89" i="276"/>
  <c r="C89" i="276"/>
  <c r="B89" i="276"/>
  <c r="F88" i="276"/>
  <c r="E88" i="276"/>
  <c r="D88" i="276"/>
  <c r="C88" i="276"/>
  <c r="B88" i="276"/>
  <c r="F87" i="276"/>
  <c r="E87" i="276"/>
  <c r="D87" i="276"/>
  <c r="C87" i="276"/>
  <c r="B87" i="276"/>
  <c r="F86" i="276"/>
  <c r="E86" i="276"/>
  <c r="D86" i="276"/>
  <c r="C86" i="276"/>
  <c r="B86" i="276"/>
  <c r="F85" i="276"/>
  <c r="E85" i="276"/>
  <c r="D85" i="276"/>
  <c r="C85" i="276"/>
  <c r="B85" i="276"/>
  <c r="F84" i="276"/>
  <c r="E84" i="276"/>
  <c r="D84" i="276"/>
  <c r="C84" i="276"/>
  <c r="B84" i="276"/>
  <c r="F83" i="276"/>
  <c r="E83" i="276"/>
  <c r="D83" i="276"/>
  <c r="C83" i="276"/>
  <c r="B83" i="276"/>
  <c r="F82" i="276"/>
  <c r="E82" i="276"/>
  <c r="D82" i="276"/>
  <c r="C82" i="276"/>
  <c r="B82" i="276"/>
  <c r="F81" i="276"/>
  <c r="E81" i="276"/>
  <c r="D81" i="276"/>
  <c r="C81" i="276"/>
  <c r="B81" i="276"/>
  <c r="F80" i="276"/>
  <c r="E80" i="276"/>
  <c r="D80" i="276"/>
  <c r="C80" i="276"/>
  <c r="B80" i="276"/>
  <c r="B79" i="276"/>
  <c r="F77" i="276"/>
  <c r="E77" i="276"/>
  <c r="D77" i="276"/>
  <c r="C77" i="276"/>
  <c r="B77" i="276"/>
  <c r="F76" i="276"/>
  <c r="E76" i="276"/>
  <c r="D76" i="276"/>
  <c r="C76" i="276"/>
  <c r="B76" i="276"/>
  <c r="F75" i="276"/>
  <c r="E75" i="276"/>
  <c r="D75" i="276"/>
  <c r="C75" i="276"/>
  <c r="B75" i="276"/>
  <c r="F74" i="276"/>
  <c r="E74" i="276"/>
  <c r="D74" i="276"/>
  <c r="C74" i="276"/>
  <c r="B74" i="276"/>
  <c r="F73" i="276"/>
  <c r="E73" i="276"/>
  <c r="D73" i="276"/>
  <c r="C73" i="276"/>
  <c r="B73" i="276"/>
  <c r="F72" i="276"/>
  <c r="E72" i="276"/>
  <c r="D72" i="276"/>
  <c r="C72" i="276"/>
  <c r="B72" i="276"/>
  <c r="F71" i="276"/>
  <c r="E71" i="276"/>
  <c r="D71" i="276"/>
  <c r="C71" i="276"/>
  <c r="B71" i="276"/>
  <c r="F70" i="276"/>
  <c r="E70" i="276"/>
  <c r="D70" i="276"/>
  <c r="C70" i="276"/>
  <c r="B70" i="276"/>
  <c r="F69" i="276"/>
  <c r="E69" i="276"/>
  <c r="D69" i="276"/>
  <c r="C69" i="276"/>
  <c r="B69" i="276"/>
  <c r="F68" i="276"/>
  <c r="E68" i="276"/>
  <c r="D68" i="276"/>
  <c r="C68" i="276"/>
  <c r="B68" i="276"/>
  <c r="F67" i="276"/>
  <c r="E67" i="276"/>
  <c r="D67" i="276"/>
  <c r="C67" i="276"/>
  <c r="B67" i="276"/>
  <c r="F66" i="276"/>
  <c r="E66" i="276"/>
  <c r="D66" i="276"/>
  <c r="C66" i="276"/>
  <c r="B66" i="276"/>
  <c r="F65" i="276"/>
  <c r="E65" i="276"/>
  <c r="D65" i="276"/>
  <c r="C65" i="276"/>
  <c r="B65" i="276"/>
  <c r="F64" i="276"/>
  <c r="E64" i="276"/>
  <c r="D64" i="276"/>
  <c r="C64" i="276"/>
  <c r="B64" i="276"/>
  <c r="F63" i="276"/>
  <c r="E63" i="276"/>
  <c r="D63" i="276"/>
  <c r="C63" i="276"/>
  <c r="B63" i="276"/>
  <c r="F62" i="276"/>
  <c r="E62" i="276"/>
  <c r="D62" i="276"/>
  <c r="C62" i="276"/>
  <c r="B62" i="276"/>
  <c r="F61" i="276"/>
  <c r="E61" i="276"/>
  <c r="D61" i="276"/>
  <c r="C61" i="276"/>
  <c r="B61" i="276"/>
  <c r="F60" i="276"/>
  <c r="E60" i="276"/>
  <c r="D60" i="276"/>
  <c r="C60" i="276"/>
  <c r="B60" i="276"/>
  <c r="F59" i="276"/>
  <c r="E59" i="276"/>
  <c r="D59" i="276"/>
  <c r="C59" i="276"/>
  <c r="B59" i="276"/>
  <c r="F58" i="276"/>
  <c r="E58" i="276"/>
  <c r="D58" i="276"/>
  <c r="C58" i="276"/>
  <c r="B58" i="276"/>
  <c r="F57" i="276"/>
  <c r="E57" i="276"/>
  <c r="D57" i="276"/>
  <c r="C57" i="276"/>
  <c r="B57" i="276"/>
  <c r="F56" i="276"/>
  <c r="E56" i="276"/>
  <c r="D56" i="276"/>
  <c r="C56" i="276"/>
  <c r="B56" i="276"/>
  <c r="F55" i="276"/>
  <c r="E55" i="276"/>
  <c r="D55" i="276"/>
  <c r="C55" i="276"/>
  <c r="B55" i="276"/>
  <c r="F54" i="276"/>
  <c r="E54" i="276"/>
  <c r="D54" i="276"/>
  <c r="C54" i="276"/>
  <c r="B54" i="276"/>
  <c r="F53" i="276"/>
  <c r="E53" i="276"/>
  <c r="D53" i="276"/>
  <c r="C53" i="276"/>
  <c r="B53" i="276"/>
  <c r="F52" i="276"/>
  <c r="E52" i="276"/>
  <c r="D52" i="276"/>
  <c r="C52" i="276"/>
  <c r="B52" i="276"/>
  <c r="F51" i="276"/>
  <c r="E51" i="276"/>
  <c r="D51" i="276"/>
  <c r="C51" i="276"/>
  <c r="B51" i="276"/>
  <c r="F50" i="276"/>
  <c r="E50" i="276"/>
  <c r="D50" i="276"/>
  <c r="C50" i="276"/>
  <c r="B50" i="276"/>
  <c r="F49" i="276"/>
  <c r="E49" i="276"/>
  <c r="D49" i="276"/>
  <c r="C49" i="276"/>
  <c r="B49" i="276"/>
  <c r="E48" i="276"/>
  <c r="D48" i="276"/>
  <c r="C48" i="276"/>
  <c r="B48" i="276"/>
  <c r="F47" i="276"/>
  <c r="E47" i="276"/>
  <c r="D47" i="276"/>
  <c r="C47" i="276"/>
  <c r="B47" i="276"/>
  <c r="F46" i="276"/>
  <c r="E46" i="276"/>
  <c r="D46" i="276"/>
  <c r="C46" i="276"/>
  <c r="B46" i="276"/>
  <c r="F45" i="276"/>
  <c r="E45" i="276"/>
  <c r="D45" i="276"/>
  <c r="C45" i="276"/>
  <c r="B45" i="276"/>
  <c r="F44" i="276"/>
  <c r="E44" i="276"/>
  <c r="D44" i="276"/>
  <c r="C44" i="276"/>
  <c r="B44" i="276"/>
  <c r="F43" i="276"/>
  <c r="E43" i="276"/>
  <c r="D43" i="276"/>
  <c r="C43" i="276"/>
  <c r="B43" i="276"/>
  <c r="F42" i="276"/>
  <c r="E42" i="276"/>
  <c r="D42" i="276"/>
  <c r="C42" i="276"/>
  <c r="B42" i="276"/>
  <c r="F41" i="276"/>
  <c r="E41" i="276"/>
  <c r="D41" i="276"/>
  <c r="C41" i="276"/>
  <c r="B41" i="276"/>
  <c r="F40" i="276"/>
  <c r="E40" i="276"/>
  <c r="D40" i="276"/>
  <c r="C40" i="276"/>
  <c r="B40" i="276"/>
  <c r="F39" i="276"/>
  <c r="E39" i="276"/>
  <c r="D39" i="276"/>
  <c r="C39" i="276"/>
  <c r="B39" i="276"/>
  <c r="F38" i="276"/>
  <c r="E38" i="276"/>
  <c r="D38" i="276"/>
  <c r="C38" i="276"/>
  <c r="B38" i="276"/>
  <c r="F37" i="276"/>
  <c r="E37" i="276"/>
  <c r="D37" i="276"/>
  <c r="C37" i="276"/>
  <c r="B37" i="276"/>
  <c r="F36" i="276"/>
  <c r="E36" i="276"/>
  <c r="D36" i="276"/>
  <c r="C36" i="276"/>
  <c r="B36" i="276"/>
  <c r="F35" i="276"/>
  <c r="E35" i="276"/>
  <c r="D35" i="276"/>
  <c r="C35" i="276"/>
  <c r="B35" i="276"/>
  <c r="F34" i="276"/>
  <c r="E34" i="276"/>
  <c r="D34" i="276"/>
  <c r="C34" i="276"/>
  <c r="B34" i="276"/>
  <c r="F33" i="276"/>
  <c r="E33" i="276"/>
  <c r="D33" i="276"/>
  <c r="C33" i="276"/>
  <c r="B33" i="276"/>
  <c r="F32" i="276"/>
  <c r="E32" i="276"/>
  <c r="D32" i="276"/>
  <c r="C32" i="276"/>
  <c r="B32" i="276"/>
  <c r="F31" i="276"/>
  <c r="E31" i="276"/>
  <c r="D31" i="276"/>
  <c r="C31" i="276"/>
  <c r="B31" i="276"/>
  <c r="F30" i="276"/>
  <c r="E30" i="276"/>
  <c r="D30" i="276"/>
  <c r="C30" i="276"/>
  <c r="B30" i="276"/>
  <c r="F29" i="276"/>
  <c r="E29" i="276"/>
  <c r="D29" i="276"/>
  <c r="C29" i="276"/>
  <c r="B29" i="276"/>
  <c r="F28" i="276"/>
  <c r="E28" i="276"/>
  <c r="D28" i="276"/>
  <c r="C28" i="276"/>
  <c r="B28" i="276"/>
  <c r="F27" i="276"/>
  <c r="E27" i="276"/>
  <c r="D27" i="276"/>
  <c r="C27" i="276"/>
  <c r="B27" i="276"/>
  <c r="F26" i="276"/>
  <c r="E26" i="276"/>
  <c r="D26" i="276"/>
  <c r="C26" i="276"/>
  <c r="B26" i="276"/>
  <c r="F25" i="276"/>
  <c r="E25" i="276"/>
  <c r="D25" i="276"/>
  <c r="C25" i="276"/>
  <c r="B25" i="276"/>
  <c r="F24" i="276"/>
  <c r="E24" i="276"/>
  <c r="D24" i="276"/>
  <c r="C24" i="276"/>
  <c r="B24" i="276"/>
  <c r="E23" i="276"/>
  <c r="D23" i="276"/>
  <c r="C23" i="276"/>
  <c r="B23" i="276"/>
  <c r="F22" i="276"/>
  <c r="E22" i="276"/>
  <c r="D22" i="276"/>
  <c r="C22" i="276"/>
  <c r="B22" i="276"/>
  <c r="F21" i="276"/>
  <c r="E21" i="276"/>
  <c r="D21" i="276"/>
  <c r="C21" i="276"/>
  <c r="B21" i="276"/>
  <c r="F20" i="276"/>
  <c r="E20" i="276"/>
  <c r="D20" i="276"/>
  <c r="C20" i="276"/>
  <c r="B20" i="276"/>
  <c r="F19" i="276"/>
  <c r="E19" i="276"/>
  <c r="D19" i="276"/>
  <c r="C19" i="276"/>
  <c r="B19" i="276"/>
  <c r="F18" i="276"/>
  <c r="E18" i="276"/>
  <c r="D18" i="276"/>
  <c r="C18" i="276"/>
  <c r="B18" i="276"/>
  <c r="F17" i="276"/>
  <c r="E17" i="276"/>
  <c r="D17" i="276"/>
  <c r="C17" i="276"/>
  <c r="B17" i="276"/>
  <c r="F16" i="276"/>
  <c r="E16" i="276"/>
  <c r="D16" i="276"/>
  <c r="C16" i="276"/>
  <c r="B16" i="276"/>
  <c r="F15" i="276"/>
  <c r="E15" i="276"/>
  <c r="D15" i="276"/>
  <c r="C15" i="276"/>
  <c r="B15" i="276"/>
  <c r="F14" i="276"/>
  <c r="E14" i="276"/>
  <c r="D14" i="276"/>
  <c r="C14" i="276"/>
  <c r="B14" i="276"/>
  <c r="F13" i="276"/>
  <c r="E13" i="276"/>
  <c r="D13" i="276"/>
  <c r="C13" i="276"/>
  <c r="B13" i="276"/>
  <c r="B5" i="276"/>
  <c r="F3" i="276"/>
  <c r="E3" i="276"/>
  <c r="D3" i="276"/>
  <c r="C3" i="276"/>
  <c r="B3" i="276"/>
  <c r="F2" i="276"/>
  <c r="E2" i="276"/>
  <c r="D2" i="276"/>
  <c r="C2" i="276"/>
  <c r="F56" i="273"/>
  <c r="E56" i="273"/>
  <c r="D56" i="273"/>
  <c r="C56" i="273"/>
  <c r="B56" i="273"/>
  <c r="F55" i="273"/>
  <c r="E55" i="273"/>
  <c r="D55" i="273"/>
  <c r="C55" i="273"/>
  <c r="B55" i="273"/>
  <c r="F54" i="273"/>
  <c r="E54" i="273"/>
  <c r="D54" i="273"/>
  <c r="C54" i="273"/>
  <c r="B54" i="273"/>
  <c r="F53" i="273"/>
  <c r="E53" i="273"/>
  <c r="D53" i="273"/>
  <c r="C53" i="273"/>
  <c r="B53" i="273"/>
  <c r="F52" i="273"/>
  <c r="E52" i="273"/>
  <c r="D52" i="273"/>
  <c r="C52" i="273"/>
  <c r="B52" i="273"/>
  <c r="B51" i="273"/>
  <c r="F49" i="273"/>
  <c r="E49" i="273"/>
  <c r="D49" i="273"/>
  <c r="C49" i="273"/>
  <c r="B49" i="273"/>
  <c r="F48" i="273"/>
  <c r="E48" i="273"/>
  <c r="D48" i="273"/>
  <c r="C48" i="273"/>
  <c r="B48" i="273"/>
  <c r="F47" i="273"/>
  <c r="E47" i="273"/>
  <c r="D47" i="273"/>
  <c r="C47" i="273"/>
  <c r="B47" i="273"/>
  <c r="F46" i="273"/>
  <c r="E46" i="273"/>
  <c r="D46" i="273"/>
  <c r="C46" i="273"/>
  <c r="B46" i="273"/>
  <c r="F45" i="273"/>
  <c r="E45" i="273"/>
  <c r="D45" i="273"/>
  <c r="C45" i="273"/>
  <c r="B45" i="273"/>
  <c r="F44" i="273"/>
  <c r="E44" i="273"/>
  <c r="D44" i="273"/>
  <c r="C44" i="273"/>
  <c r="B44" i="273"/>
  <c r="F43" i="273"/>
  <c r="E43" i="273"/>
  <c r="D43" i="273"/>
  <c r="C43" i="273"/>
  <c r="B43" i="273"/>
  <c r="F42" i="273"/>
  <c r="E42" i="273"/>
  <c r="D42" i="273"/>
  <c r="C42" i="273"/>
  <c r="B42" i="273"/>
  <c r="F41" i="273"/>
  <c r="E41" i="273"/>
  <c r="D41" i="273"/>
  <c r="C41" i="273"/>
  <c r="B41" i="273"/>
  <c r="F40" i="273"/>
  <c r="E40" i="273"/>
  <c r="D40" i="273"/>
  <c r="C40" i="273"/>
  <c r="B40" i="273"/>
  <c r="F39" i="273"/>
  <c r="E39" i="273"/>
  <c r="D39" i="273"/>
  <c r="C39" i="273"/>
  <c r="B39" i="273"/>
  <c r="F38" i="273"/>
  <c r="E38" i="273"/>
  <c r="D38" i="273"/>
  <c r="C38" i="273"/>
  <c r="B38" i="273"/>
  <c r="F37" i="273"/>
  <c r="E37" i="273"/>
  <c r="D37" i="273"/>
  <c r="C37" i="273"/>
  <c r="B37" i="273"/>
  <c r="F36" i="273"/>
  <c r="E36" i="273"/>
  <c r="D36" i="273"/>
  <c r="C36" i="273"/>
  <c r="B36" i="273"/>
  <c r="F35" i="273"/>
  <c r="E35" i="273"/>
  <c r="D35" i="273"/>
  <c r="C35" i="273"/>
  <c r="B35" i="273"/>
  <c r="F34" i="273"/>
  <c r="E34" i="273"/>
  <c r="D34" i="273"/>
  <c r="C34" i="273"/>
  <c r="B34" i="273"/>
  <c r="F33" i="273"/>
  <c r="E33" i="273"/>
  <c r="D33" i="273"/>
  <c r="C33" i="273"/>
  <c r="B33" i="273"/>
  <c r="F32" i="273"/>
  <c r="E32" i="273"/>
  <c r="D32" i="273"/>
  <c r="C32" i="273"/>
  <c r="B32" i="273"/>
  <c r="F31" i="273"/>
  <c r="E31" i="273"/>
  <c r="D31" i="273"/>
  <c r="C31" i="273"/>
  <c r="B31" i="273"/>
  <c r="F30" i="273"/>
  <c r="E30" i="273"/>
  <c r="D30" i="273"/>
  <c r="C30" i="273"/>
  <c r="B30" i="273"/>
  <c r="F29" i="273"/>
  <c r="E29" i="273"/>
  <c r="D29" i="273"/>
  <c r="C29" i="273"/>
  <c r="B29" i="273"/>
  <c r="F28" i="273"/>
  <c r="E28" i="273"/>
  <c r="D28" i="273"/>
  <c r="C28" i="273"/>
  <c r="B28" i="273"/>
  <c r="F27" i="273"/>
  <c r="E27" i="273"/>
  <c r="D27" i="273"/>
  <c r="C27" i="273"/>
  <c r="B27" i="273"/>
  <c r="F26" i="273"/>
  <c r="E26" i="273"/>
  <c r="D26" i="273"/>
  <c r="C26" i="273"/>
  <c r="B26" i="273"/>
  <c r="F25" i="273"/>
  <c r="E25" i="273"/>
  <c r="D25" i="273"/>
  <c r="C25" i="273"/>
  <c r="B25" i="273"/>
  <c r="F24" i="273"/>
  <c r="E24" i="273"/>
  <c r="D24" i="273"/>
  <c r="C24" i="273"/>
  <c r="B24" i="273"/>
  <c r="F23" i="273"/>
  <c r="E23" i="273"/>
  <c r="D23" i="273"/>
  <c r="C23" i="273"/>
  <c r="B23" i="273"/>
  <c r="F22" i="273"/>
  <c r="E22" i="273"/>
  <c r="D22" i="273"/>
  <c r="C22" i="273"/>
  <c r="B22" i="273"/>
  <c r="F21" i="273"/>
  <c r="E21" i="273"/>
  <c r="D21" i="273"/>
  <c r="C21" i="273"/>
  <c r="F20" i="273"/>
  <c r="E20" i="273"/>
  <c r="D20" i="273"/>
  <c r="C20" i="273"/>
  <c r="B20" i="273"/>
  <c r="F19" i="273"/>
  <c r="E19" i="273"/>
  <c r="D19" i="273"/>
  <c r="C19" i="273"/>
  <c r="B19" i="273"/>
  <c r="F18" i="273"/>
  <c r="E18" i="273"/>
  <c r="D18" i="273"/>
  <c r="C18" i="273"/>
  <c r="B18" i="273"/>
  <c r="F17" i="273"/>
  <c r="E17" i="273"/>
  <c r="D17" i="273"/>
  <c r="C17" i="273"/>
  <c r="B17" i="273"/>
  <c r="F16" i="273"/>
  <c r="E16" i="273"/>
  <c r="D16" i="273"/>
  <c r="C16" i="273"/>
  <c r="B16" i="273"/>
  <c r="F15" i="273"/>
  <c r="E15" i="273"/>
  <c r="D15" i="273"/>
  <c r="C15" i="273"/>
  <c r="B15" i="273"/>
  <c r="F14" i="273"/>
  <c r="E14" i="273"/>
  <c r="D14" i="273"/>
  <c r="C14" i="273"/>
  <c r="B14" i="273"/>
  <c r="F13" i="273"/>
  <c r="E13" i="273"/>
  <c r="D13" i="273"/>
  <c r="C13" i="273"/>
  <c r="B13" i="273"/>
  <c r="B5" i="273"/>
  <c r="F3" i="273"/>
  <c r="E3" i="273"/>
  <c r="D3" i="273"/>
  <c r="C3" i="273"/>
  <c r="B3" i="273"/>
  <c r="F2" i="273"/>
  <c r="E2" i="273"/>
  <c r="D2" i="273"/>
  <c r="C2" i="273"/>
  <c r="F87" i="269"/>
  <c r="E87" i="269"/>
  <c r="D87" i="269"/>
  <c r="C87" i="269"/>
  <c r="B87" i="269"/>
  <c r="F86" i="269"/>
  <c r="E86" i="269"/>
  <c r="D86" i="269"/>
  <c r="C86" i="269"/>
  <c r="B86" i="269"/>
  <c r="F85" i="269"/>
  <c r="E85" i="269"/>
  <c r="D85" i="269"/>
  <c r="C85" i="269"/>
  <c r="B85" i="269"/>
  <c r="F84" i="269"/>
  <c r="E84" i="269"/>
  <c r="D84" i="269"/>
  <c r="C84" i="269"/>
  <c r="B84" i="269"/>
  <c r="F83" i="269"/>
  <c r="E83" i="269"/>
  <c r="D83" i="269"/>
  <c r="C83" i="269"/>
  <c r="B83" i="269"/>
  <c r="F82" i="269"/>
  <c r="E82" i="269"/>
  <c r="D82" i="269"/>
  <c r="C82" i="269"/>
  <c r="B82" i="269"/>
  <c r="F81" i="269"/>
  <c r="E81" i="269"/>
  <c r="D81" i="269"/>
  <c r="C81" i="269"/>
  <c r="B81" i="269"/>
  <c r="F80" i="269"/>
  <c r="E80" i="269"/>
  <c r="D80" i="269"/>
  <c r="C80" i="269"/>
  <c r="B80" i="269"/>
  <c r="F79" i="269"/>
  <c r="E79" i="269"/>
  <c r="D79" i="269"/>
  <c r="C79" i="269"/>
  <c r="B79" i="269"/>
  <c r="F78" i="269"/>
  <c r="E78" i="269"/>
  <c r="D78" i="269"/>
  <c r="C78" i="269"/>
  <c r="B78" i="269"/>
  <c r="F77" i="269"/>
  <c r="E77" i="269"/>
  <c r="D77" i="269"/>
  <c r="C77" i="269"/>
  <c r="B77" i="269"/>
  <c r="F76" i="269"/>
  <c r="E76" i="269"/>
  <c r="D76" i="269"/>
  <c r="C76" i="269"/>
  <c r="B76" i="269"/>
  <c r="F75" i="269"/>
  <c r="E75" i="269"/>
  <c r="D75" i="269"/>
  <c r="C75" i="269"/>
  <c r="B75" i="269"/>
  <c r="F74" i="269"/>
  <c r="E74" i="269"/>
  <c r="D74" i="269"/>
  <c r="C74" i="269"/>
  <c r="B74" i="269"/>
  <c r="F73" i="269"/>
  <c r="E73" i="269"/>
  <c r="D73" i="269"/>
  <c r="C73" i="269"/>
  <c r="B73" i="269"/>
  <c r="F72" i="269"/>
  <c r="E72" i="269"/>
  <c r="D72" i="269"/>
  <c r="C72" i="269"/>
  <c r="B72" i="269"/>
  <c r="F71" i="269"/>
  <c r="E71" i="269"/>
  <c r="D71" i="269"/>
  <c r="C71" i="269"/>
  <c r="B71" i="269"/>
  <c r="F70" i="269"/>
  <c r="E70" i="269"/>
  <c r="D70" i="269"/>
  <c r="C70" i="269"/>
  <c r="B70" i="269"/>
  <c r="F69" i="269"/>
  <c r="E69" i="269"/>
  <c r="D69" i="269"/>
  <c r="C69" i="269"/>
  <c r="B69" i="269"/>
  <c r="F68" i="269"/>
  <c r="E68" i="269"/>
  <c r="D68" i="269"/>
  <c r="C68" i="269"/>
  <c r="B68" i="269"/>
  <c r="F67" i="269"/>
  <c r="E67" i="269"/>
  <c r="D67" i="269"/>
  <c r="C67" i="269"/>
  <c r="B67" i="269"/>
  <c r="F66" i="269"/>
  <c r="E66" i="269"/>
  <c r="D66" i="269"/>
  <c r="C66" i="269"/>
  <c r="B66" i="269"/>
  <c r="F65" i="269"/>
  <c r="E65" i="269"/>
  <c r="D65" i="269"/>
  <c r="C65" i="269"/>
  <c r="B65" i="269"/>
  <c r="B64" i="269"/>
  <c r="F62" i="269"/>
  <c r="E62" i="269"/>
  <c r="D62" i="269"/>
  <c r="C62" i="269"/>
  <c r="B62" i="269"/>
  <c r="F61" i="269"/>
  <c r="E61" i="269"/>
  <c r="D61" i="269"/>
  <c r="C61" i="269"/>
  <c r="B61" i="269"/>
  <c r="F60" i="269"/>
  <c r="E60" i="269"/>
  <c r="D60" i="269"/>
  <c r="C60" i="269"/>
  <c r="B60" i="269"/>
  <c r="F59" i="269"/>
  <c r="E59" i="269"/>
  <c r="D59" i="269"/>
  <c r="C59" i="269"/>
  <c r="B59" i="269"/>
  <c r="F58" i="269"/>
  <c r="E58" i="269"/>
  <c r="D58" i="269"/>
  <c r="C58" i="269"/>
  <c r="B58" i="269"/>
  <c r="F57" i="269"/>
  <c r="E57" i="269"/>
  <c r="D57" i="269"/>
  <c r="C57" i="269"/>
  <c r="B57" i="269"/>
  <c r="F56" i="269"/>
  <c r="E56" i="269"/>
  <c r="D56" i="269"/>
  <c r="C56" i="269"/>
  <c r="B56" i="269"/>
  <c r="F55" i="269"/>
  <c r="E55" i="269"/>
  <c r="D55" i="269"/>
  <c r="C55" i="269"/>
  <c r="B55" i="269"/>
  <c r="F54" i="269"/>
  <c r="E54" i="269"/>
  <c r="D54" i="269"/>
  <c r="C54" i="269"/>
  <c r="B54" i="269"/>
  <c r="F53" i="269"/>
  <c r="E53" i="269"/>
  <c r="D53" i="269"/>
  <c r="C53" i="269"/>
  <c r="B53" i="269"/>
  <c r="F52" i="269"/>
  <c r="E52" i="269"/>
  <c r="D52" i="269"/>
  <c r="C52" i="269"/>
  <c r="B52" i="269"/>
  <c r="F51" i="269"/>
  <c r="E51" i="269"/>
  <c r="D51" i="269"/>
  <c r="C51" i="269"/>
  <c r="B51" i="269"/>
  <c r="F50" i="269"/>
  <c r="E50" i="269"/>
  <c r="D50" i="269"/>
  <c r="C50" i="269"/>
  <c r="B50" i="269"/>
  <c r="F49" i="269"/>
  <c r="E49" i="269"/>
  <c r="D49" i="269"/>
  <c r="C49" i="269"/>
  <c r="B49" i="269"/>
  <c r="F48" i="269"/>
  <c r="E48" i="269"/>
  <c r="D48" i="269"/>
  <c r="C48" i="269"/>
  <c r="B48" i="269"/>
  <c r="F47" i="269"/>
  <c r="E47" i="269"/>
  <c r="D47" i="269"/>
  <c r="C47" i="269"/>
  <c r="B47" i="269"/>
  <c r="F46" i="269"/>
  <c r="E46" i="269"/>
  <c r="D46" i="269"/>
  <c r="C46" i="269"/>
  <c r="B46" i="269"/>
  <c r="F45" i="269"/>
  <c r="E45" i="269"/>
  <c r="D45" i="269"/>
  <c r="C45" i="269"/>
  <c r="B45" i="269"/>
  <c r="F44" i="269"/>
  <c r="E44" i="269"/>
  <c r="D44" i="269"/>
  <c r="C44" i="269"/>
  <c r="B44" i="269"/>
  <c r="F43" i="269"/>
  <c r="E43" i="269"/>
  <c r="D43" i="269"/>
  <c r="C43" i="269"/>
  <c r="B43" i="269"/>
  <c r="F42" i="269"/>
  <c r="E42" i="269"/>
  <c r="D42" i="269"/>
  <c r="C42" i="269"/>
  <c r="B42" i="269"/>
  <c r="F41" i="269"/>
  <c r="E41" i="269"/>
  <c r="D41" i="269"/>
  <c r="C41" i="269"/>
  <c r="B41" i="269"/>
  <c r="F40" i="269"/>
  <c r="E40" i="269"/>
  <c r="D40" i="269"/>
  <c r="C40" i="269"/>
  <c r="B40" i="269"/>
  <c r="F39" i="269"/>
  <c r="E39" i="269"/>
  <c r="D39" i="269"/>
  <c r="C39" i="269"/>
  <c r="B39" i="269"/>
  <c r="F38" i="269"/>
  <c r="E38" i="269"/>
  <c r="D38" i="269"/>
  <c r="C38" i="269"/>
  <c r="B38" i="269"/>
  <c r="F37" i="269"/>
  <c r="E37" i="269"/>
  <c r="D37" i="269"/>
  <c r="C37" i="269"/>
  <c r="B37" i="269"/>
  <c r="F36" i="269"/>
  <c r="E36" i="269"/>
  <c r="D36" i="269"/>
  <c r="C36" i="269"/>
  <c r="B36" i="269"/>
  <c r="F35" i="269"/>
  <c r="E35" i="269"/>
  <c r="D35" i="269"/>
  <c r="C35" i="269"/>
  <c r="B35" i="269"/>
  <c r="F34" i="269"/>
  <c r="E34" i="269"/>
  <c r="D34" i="269"/>
  <c r="C34" i="269"/>
  <c r="B34" i="269"/>
  <c r="F33" i="269"/>
  <c r="E33" i="269"/>
  <c r="D33" i="269"/>
  <c r="C33" i="269"/>
  <c r="B33" i="269"/>
  <c r="F32" i="269"/>
  <c r="E32" i="269"/>
  <c r="D32" i="269"/>
  <c r="C32" i="269"/>
  <c r="B32" i="269"/>
  <c r="F31" i="269"/>
  <c r="E31" i="269"/>
  <c r="D31" i="269"/>
  <c r="C31" i="269"/>
  <c r="B31" i="269"/>
  <c r="F30" i="269"/>
  <c r="E30" i="269"/>
  <c r="D30" i="269"/>
  <c r="C30" i="269"/>
  <c r="B30" i="269"/>
  <c r="F29" i="269"/>
  <c r="E29" i="269"/>
  <c r="D29" i="269"/>
  <c r="C29" i="269"/>
  <c r="B29" i="269"/>
  <c r="F28" i="269"/>
  <c r="E28" i="269"/>
  <c r="D28" i="269"/>
  <c r="C28" i="269"/>
  <c r="B28" i="269"/>
  <c r="F27" i="269"/>
  <c r="E27" i="269"/>
  <c r="D27" i="269"/>
  <c r="C27" i="269"/>
  <c r="B27" i="269"/>
  <c r="F26" i="269"/>
  <c r="E26" i="269"/>
  <c r="D26" i="269"/>
  <c r="C26" i="269"/>
  <c r="B26" i="269"/>
  <c r="F25" i="269"/>
  <c r="E25" i="269"/>
  <c r="D25" i="269"/>
  <c r="C25" i="269"/>
  <c r="B25" i="269"/>
  <c r="F24" i="269"/>
  <c r="E24" i="269"/>
  <c r="D24" i="269"/>
  <c r="C24" i="269"/>
  <c r="B24" i="269"/>
  <c r="F23" i="269"/>
  <c r="E23" i="269"/>
  <c r="D23" i="269"/>
  <c r="C23" i="269"/>
  <c r="B23" i="269"/>
  <c r="F22" i="269"/>
  <c r="E22" i="269"/>
  <c r="D22" i="269"/>
  <c r="C22" i="269"/>
  <c r="B22" i="269"/>
  <c r="F21" i="269"/>
  <c r="E21" i="269"/>
  <c r="D21" i="269"/>
  <c r="C21" i="269"/>
  <c r="B21" i="269"/>
  <c r="F20" i="269"/>
  <c r="E20" i="269"/>
  <c r="D20" i="269"/>
  <c r="C20" i="269"/>
  <c r="B20" i="269"/>
  <c r="F19" i="269"/>
  <c r="E19" i="269"/>
  <c r="D19" i="269"/>
  <c r="C19" i="269"/>
  <c r="B19" i="269"/>
  <c r="F18" i="269"/>
  <c r="E18" i="269"/>
  <c r="D18" i="269"/>
  <c r="C18" i="269"/>
  <c r="B18" i="269"/>
  <c r="F17" i="269"/>
  <c r="E17" i="269"/>
  <c r="D17" i="269"/>
  <c r="C17" i="269"/>
  <c r="B17" i="269"/>
  <c r="F16" i="269"/>
  <c r="E16" i="269"/>
  <c r="D16" i="269"/>
  <c r="C16" i="269"/>
  <c r="B16" i="269"/>
  <c r="F15" i="269"/>
  <c r="E15" i="269"/>
  <c r="D15" i="269"/>
  <c r="C15" i="269"/>
  <c r="B15" i="269"/>
  <c r="F14" i="269"/>
  <c r="E14" i="269"/>
  <c r="D14" i="269"/>
  <c r="C14" i="269"/>
  <c r="B14" i="269"/>
  <c r="F13" i="269"/>
  <c r="E13" i="269"/>
  <c r="D13" i="269"/>
  <c r="C13" i="269"/>
  <c r="B13" i="269"/>
  <c r="F12" i="269"/>
  <c r="E12" i="269"/>
  <c r="D12" i="269"/>
  <c r="C12" i="269"/>
  <c r="B12" i="269"/>
  <c r="B5" i="269"/>
  <c r="F3" i="269"/>
  <c r="E3" i="269"/>
  <c r="D3" i="269"/>
  <c r="C3" i="269"/>
  <c r="B3" i="269"/>
  <c r="F2" i="269"/>
  <c r="E2" i="269"/>
  <c r="D2" i="269"/>
  <c r="C2" i="269"/>
  <c r="F133" i="267"/>
  <c r="E133" i="267"/>
  <c r="D133" i="267"/>
  <c r="C133" i="267"/>
  <c r="B133" i="267"/>
  <c r="F132" i="267"/>
  <c r="E132" i="267"/>
  <c r="D132" i="267"/>
  <c r="C132" i="267"/>
  <c r="B132" i="267"/>
  <c r="F131" i="267"/>
  <c r="E131" i="267"/>
  <c r="D131" i="267"/>
  <c r="C131" i="267"/>
  <c r="B131" i="267"/>
  <c r="F130" i="267"/>
  <c r="E130" i="267"/>
  <c r="D130" i="267"/>
  <c r="C130" i="267"/>
  <c r="B130" i="267"/>
  <c r="F129" i="267"/>
  <c r="E129" i="267"/>
  <c r="D129" i="267"/>
  <c r="C129" i="267"/>
  <c r="B129" i="267"/>
  <c r="F128" i="267"/>
  <c r="E128" i="267"/>
  <c r="D128" i="267"/>
  <c r="C128" i="267"/>
  <c r="B128" i="267"/>
  <c r="F127" i="267"/>
  <c r="E127" i="267"/>
  <c r="D127" i="267"/>
  <c r="C127" i="267"/>
  <c r="B127" i="267"/>
  <c r="F126" i="267"/>
  <c r="E126" i="267"/>
  <c r="D126" i="267"/>
  <c r="C126" i="267"/>
  <c r="B126" i="267"/>
  <c r="F125" i="267"/>
  <c r="E125" i="267"/>
  <c r="D125" i="267"/>
  <c r="C125" i="267"/>
  <c r="B125" i="267"/>
  <c r="F124" i="267"/>
  <c r="E124" i="267"/>
  <c r="D124" i="267"/>
  <c r="C124" i="267"/>
  <c r="B124" i="267"/>
  <c r="F123" i="267"/>
  <c r="E123" i="267"/>
  <c r="D123" i="267"/>
  <c r="C123" i="267"/>
  <c r="B123" i="267"/>
  <c r="F122" i="267"/>
  <c r="E122" i="267"/>
  <c r="D122" i="267"/>
  <c r="C122" i="267"/>
  <c r="B122" i="267"/>
  <c r="F121" i="267"/>
  <c r="E121" i="267"/>
  <c r="D121" i="267"/>
  <c r="C121" i="267"/>
  <c r="B121" i="267"/>
  <c r="F120" i="267"/>
  <c r="E120" i="267"/>
  <c r="D120" i="267"/>
  <c r="C120" i="267"/>
  <c r="B120" i="267"/>
  <c r="F119" i="267"/>
  <c r="E119" i="267"/>
  <c r="D119" i="267"/>
  <c r="C119" i="267"/>
  <c r="B119" i="267"/>
  <c r="F118" i="267"/>
  <c r="E118" i="267"/>
  <c r="D118" i="267"/>
  <c r="C118" i="267"/>
  <c r="B118" i="267"/>
  <c r="F117" i="267"/>
  <c r="E117" i="267"/>
  <c r="D117" i="267"/>
  <c r="C117" i="267"/>
  <c r="B117" i="267"/>
  <c r="F116" i="267"/>
  <c r="E116" i="267"/>
  <c r="D116" i="267"/>
  <c r="C116" i="267"/>
  <c r="B116" i="267"/>
  <c r="B115" i="267"/>
  <c r="F113" i="267"/>
  <c r="E113" i="267"/>
  <c r="D113" i="267"/>
  <c r="C113" i="267"/>
  <c r="B113" i="267"/>
  <c r="F112" i="267"/>
  <c r="E112" i="267"/>
  <c r="D112" i="267"/>
  <c r="C112" i="267"/>
  <c r="B112" i="267"/>
  <c r="F111" i="267"/>
  <c r="E111" i="267"/>
  <c r="D111" i="267"/>
  <c r="C111" i="267"/>
  <c r="B111" i="267"/>
  <c r="F110" i="267"/>
  <c r="E110" i="267"/>
  <c r="D110" i="267"/>
  <c r="C110" i="267"/>
  <c r="B110" i="267"/>
  <c r="F109" i="267"/>
  <c r="E109" i="267"/>
  <c r="D109" i="267"/>
  <c r="C109" i="267"/>
  <c r="B109" i="267"/>
  <c r="F108" i="267"/>
  <c r="E108" i="267"/>
  <c r="D108" i="267"/>
  <c r="C108" i="267"/>
  <c r="B108" i="267"/>
  <c r="F107" i="267"/>
  <c r="E107" i="267"/>
  <c r="D107" i="267"/>
  <c r="C107" i="267"/>
  <c r="B107" i="267"/>
  <c r="F106" i="267"/>
  <c r="E106" i="267"/>
  <c r="D106" i="267"/>
  <c r="C106" i="267"/>
  <c r="B106" i="267"/>
  <c r="F105" i="267"/>
  <c r="E105" i="267"/>
  <c r="D105" i="267"/>
  <c r="C105" i="267"/>
  <c r="B105" i="267"/>
  <c r="F104" i="267"/>
  <c r="E104" i="267"/>
  <c r="D104" i="267"/>
  <c r="C104" i="267"/>
  <c r="B104" i="267"/>
  <c r="F103" i="267"/>
  <c r="E103" i="267"/>
  <c r="D103" i="267"/>
  <c r="C103" i="267"/>
  <c r="B103" i="267"/>
  <c r="F102" i="267"/>
  <c r="E102" i="267"/>
  <c r="D102" i="267"/>
  <c r="C102" i="267"/>
  <c r="B102" i="267"/>
  <c r="F101" i="267"/>
  <c r="E101" i="267"/>
  <c r="D101" i="267"/>
  <c r="C101" i="267"/>
  <c r="B101" i="267"/>
  <c r="F100" i="267"/>
  <c r="E100" i="267"/>
  <c r="D100" i="267"/>
  <c r="C100" i="267"/>
  <c r="B100" i="267"/>
  <c r="F99" i="267"/>
  <c r="E99" i="267"/>
  <c r="D99" i="267"/>
  <c r="C99" i="267"/>
  <c r="B99" i="267"/>
  <c r="F98" i="267"/>
  <c r="E98" i="267"/>
  <c r="D98" i="267"/>
  <c r="C98" i="267"/>
  <c r="B98" i="267"/>
  <c r="F97" i="267"/>
  <c r="E97" i="267"/>
  <c r="D97" i="267"/>
  <c r="C97" i="267"/>
  <c r="B97" i="267"/>
  <c r="F96" i="267"/>
  <c r="E96" i="267"/>
  <c r="D96" i="267"/>
  <c r="C96" i="267"/>
  <c r="B96" i="267"/>
  <c r="F95" i="267"/>
  <c r="E95" i="267"/>
  <c r="D95" i="267"/>
  <c r="C95" i="267"/>
  <c r="B95" i="267"/>
  <c r="F94" i="267"/>
  <c r="E94" i="267"/>
  <c r="D94" i="267"/>
  <c r="C94" i="267"/>
  <c r="B94" i="267"/>
  <c r="F93" i="267"/>
  <c r="E93" i="267"/>
  <c r="D93" i="267"/>
  <c r="C93" i="267"/>
  <c r="B93" i="267"/>
  <c r="F92" i="267"/>
  <c r="E92" i="267"/>
  <c r="D92" i="267"/>
  <c r="C92" i="267"/>
  <c r="B92" i="267"/>
  <c r="F91" i="267"/>
  <c r="E91" i="267"/>
  <c r="D91" i="267"/>
  <c r="C91" i="267"/>
  <c r="B91" i="267"/>
  <c r="F90" i="267"/>
  <c r="E90" i="267"/>
  <c r="D90" i="267"/>
  <c r="C90" i="267"/>
  <c r="B90" i="267"/>
  <c r="F89" i="267"/>
  <c r="E89" i="267"/>
  <c r="D89" i="267"/>
  <c r="C89" i="267"/>
  <c r="B89" i="267"/>
  <c r="F88" i="267"/>
  <c r="E88" i="267"/>
  <c r="D88" i="267"/>
  <c r="C88" i="267"/>
  <c r="B88" i="267"/>
  <c r="F87" i="267"/>
  <c r="E87" i="267"/>
  <c r="D87" i="267"/>
  <c r="C87" i="267"/>
  <c r="B87" i="267"/>
  <c r="F86" i="267"/>
  <c r="E86" i="267"/>
  <c r="D86" i="267"/>
  <c r="C86" i="267"/>
  <c r="B86" i="267"/>
  <c r="F85" i="267"/>
  <c r="E85" i="267"/>
  <c r="D85" i="267"/>
  <c r="C85" i="267"/>
  <c r="B85" i="267"/>
  <c r="F84" i="267"/>
  <c r="E84" i="267"/>
  <c r="D84" i="267"/>
  <c r="C84" i="267"/>
  <c r="B84" i="267"/>
  <c r="F83" i="267"/>
  <c r="E83" i="267"/>
  <c r="D83" i="267"/>
  <c r="C83" i="267"/>
  <c r="B83" i="267"/>
  <c r="F82" i="267"/>
  <c r="E82" i="267"/>
  <c r="D82" i="267"/>
  <c r="C82" i="267"/>
  <c r="B82" i="267"/>
  <c r="F81" i="267"/>
  <c r="E81" i="267"/>
  <c r="D81" i="267"/>
  <c r="C81" i="267"/>
  <c r="B81" i="267"/>
  <c r="F80" i="267"/>
  <c r="E80" i="267"/>
  <c r="D80" i="267"/>
  <c r="C80" i="267"/>
  <c r="B80" i="267"/>
  <c r="F79" i="267"/>
  <c r="E79" i="267"/>
  <c r="D79" i="267"/>
  <c r="C79" i="267"/>
  <c r="B79" i="267"/>
  <c r="F78" i="267"/>
  <c r="E78" i="267"/>
  <c r="D78" i="267"/>
  <c r="C78" i="267"/>
  <c r="B78" i="267"/>
  <c r="F77" i="267"/>
  <c r="E77" i="267"/>
  <c r="D77" i="267"/>
  <c r="C77" i="267"/>
  <c r="B77" i="267"/>
  <c r="F76" i="267"/>
  <c r="E76" i="267"/>
  <c r="D76" i="267"/>
  <c r="C76" i="267"/>
  <c r="B76" i="267"/>
  <c r="F75" i="267"/>
  <c r="E75" i="267"/>
  <c r="D75" i="267"/>
  <c r="C75" i="267"/>
  <c r="B75" i="267"/>
  <c r="F74" i="267"/>
  <c r="E74" i="267"/>
  <c r="D74" i="267"/>
  <c r="C74" i="267"/>
  <c r="B74" i="267"/>
  <c r="F73" i="267"/>
  <c r="E73" i="267"/>
  <c r="D73" i="267"/>
  <c r="C73" i="267"/>
  <c r="B73" i="267"/>
  <c r="F72" i="267"/>
  <c r="E72" i="267"/>
  <c r="D72" i="267"/>
  <c r="C72" i="267"/>
  <c r="B72" i="267"/>
  <c r="F71" i="267"/>
  <c r="E71" i="267"/>
  <c r="D71" i="267"/>
  <c r="C71" i="267"/>
  <c r="B71" i="267"/>
  <c r="F70" i="267"/>
  <c r="E70" i="267"/>
  <c r="D70" i="267"/>
  <c r="C70" i="267"/>
  <c r="B70" i="267"/>
  <c r="F69" i="267"/>
  <c r="E69" i="267"/>
  <c r="D69" i="267"/>
  <c r="C69" i="267"/>
  <c r="B69" i="267"/>
  <c r="F68" i="267"/>
  <c r="E68" i="267"/>
  <c r="D68" i="267"/>
  <c r="C68" i="267"/>
  <c r="B68" i="267"/>
  <c r="F67" i="267"/>
  <c r="E67" i="267"/>
  <c r="D67" i="267"/>
  <c r="C67" i="267"/>
  <c r="B67" i="267"/>
  <c r="F66" i="267"/>
  <c r="E66" i="267"/>
  <c r="D66" i="267"/>
  <c r="C66" i="267"/>
  <c r="B66" i="267"/>
  <c r="F65" i="267"/>
  <c r="E65" i="267"/>
  <c r="D65" i="267"/>
  <c r="C65" i="267"/>
  <c r="B65" i="267"/>
  <c r="F64" i="267"/>
  <c r="E64" i="267"/>
  <c r="D64" i="267"/>
  <c r="C64" i="267"/>
  <c r="B64" i="267"/>
  <c r="F63" i="267"/>
  <c r="E63" i="267"/>
  <c r="D63" i="267"/>
  <c r="C63" i="267"/>
  <c r="B63" i="267"/>
  <c r="F62" i="267"/>
  <c r="E62" i="267"/>
  <c r="D62" i="267"/>
  <c r="C62" i="267"/>
  <c r="B62" i="267"/>
  <c r="F61" i="267"/>
  <c r="E61" i="267"/>
  <c r="D61" i="267"/>
  <c r="C61" i="267"/>
  <c r="B61" i="267"/>
  <c r="F60" i="267"/>
  <c r="E60" i="267"/>
  <c r="D60" i="267"/>
  <c r="C60" i="267"/>
  <c r="B60" i="267"/>
  <c r="F59" i="267"/>
  <c r="E59" i="267"/>
  <c r="D59" i="267"/>
  <c r="C59" i="267"/>
  <c r="B59" i="267"/>
  <c r="F58" i="267"/>
  <c r="E58" i="267"/>
  <c r="D58" i="267"/>
  <c r="C58" i="267"/>
  <c r="B58" i="267"/>
  <c r="F57" i="267"/>
  <c r="E57" i="267"/>
  <c r="D57" i="267"/>
  <c r="C57" i="267"/>
  <c r="B57" i="267"/>
  <c r="F56" i="267"/>
  <c r="E56" i="267"/>
  <c r="D56" i="267"/>
  <c r="C56" i="267"/>
  <c r="B56" i="267"/>
  <c r="F55" i="267"/>
  <c r="E55" i="267"/>
  <c r="D55" i="267"/>
  <c r="C55" i="267"/>
  <c r="B55" i="267"/>
  <c r="F54" i="267"/>
  <c r="E54" i="267"/>
  <c r="D54" i="267"/>
  <c r="C54" i="267"/>
  <c r="B54" i="267"/>
  <c r="F53" i="267"/>
  <c r="E53" i="267"/>
  <c r="D53" i="267"/>
  <c r="C53" i="267"/>
  <c r="B53" i="267"/>
  <c r="F52" i="267"/>
  <c r="E52" i="267"/>
  <c r="D52" i="267"/>
  <c r="C52" i="267"/>
  <c r="B52" i="267"/>
  <c r="F51" i="267"/>
  <c r="E51" i="267"/>
  <c r="D51" i="267"/>
  <c r="C51" i="267"/>
  <c r="B51" i="267"/>
  <c r="F50" i="267"/>
  <c r="E50" i="267"/>
  <c r="D50" i="267"/>
  <c r="C50" i="267"/>
  <c r="B50" i="267"/>
  <c r="F49" i="267"/>
  <c r="E49" i="267"/>
  <c r="D49" i="267"/>
  <c r="C49" i="267"/>
  <c r="B49" i="267"/>
  <c r="F48" i="267"/>
  <c r="E48" i="267"/>
  <c r="D48" i="267"/>
  <c r="C48" i="267"/>
  <c r="B48" i="267"/>
  <c r="F47" i="267"/>
  <c r="E47" i="267"/>
  <c r="D47" i="267"/>
  <c r="C47" i="267"/>
  <c r="B47" i="267"/>
  <c r="F46" i="267"/>
  <c r="E46" i="267"/>
  <c r="D46" i="267"/>
  <c r="C46" i="267"/>
  <c r="B46" i="267"/>
  <c r="F45" i="267"/>
  <c r="E45" i="267"/>
  <c r="D45" i="267"/>
  <c r="C45" i="267"/>
  <c r="B45" i="267"/>
  <c r="F44" i="267"/>
  <c r="E44" i="267"/>
  <c r="D44" i="267"/>
  <c r="C44" i="267"/>
  <c r="B44" i="267"/>
  <c r="F43" i="267"/>
  <c r="E43" i="267"/>
  <c r="D43" i="267"/>
  <c r="C43" i="267"/>
  <c r="B43" i="267"/>
  <c r="F42" i="267"/>
  <c r="E42" i="267"/>
  <c r="D42" i="267"/>
  <c r="C42" i="267"/>
  <c r="B42" i="267"/>
  <c r="F41" i="267"/>
  <c r="E41" i="267"/>
  <c r="D41" i="267"/>
  <c r="C41" i="267"/>
  <c r="B41" i="267"/>
  <c r="F40" i="267"/>
  <c r="E40" i="267"/>
  <c r="D40" i="267"/>
  <c r="C40" i="267"/>
  <c r="B40" i="267"/>
  <c r="F39" i="267"/>
  <c r="E39" i="267"/>
  <c r="D39" i="267"/>
  <c r="C39" i="267"/>
  <c r="B39" i="267"/>
  <c r="F38" i="267"/>
  <c r="E38" i="267"/>
  <c r="D38" i="267"/>
  <c r="C38" i="267"/>
  <c r="B38" i="267"/>
  <c r="F37" i="267"/>
  <c r="E37" i="267"/>
  <c r="D37" i="267"/>
  <c r="C37" i="267"/>
  <c r="B37" i="267"/>
  <c r="F36" i="267"/>
  <c r="E36" i="267"/>
  <c r="D36" i="267"/>
  <c r="C36" i="267"/>
  <c r="B36" i="267"/>
  <c r="F35" i="267"/>
  <c r="E35" i="267"/>
  <c r="D35" i="267"/>
  <c r="C35" i="267"/>
  <c r="B35" i="267"/>
  <c r="F34" i="267"/>
  <c r="E34" i="267"/>
  <c r="D34" i="267"/>
  <c r="C34" i="267"/>
  <c r="B34" i="267"/>
  <c r="F33" i="267"/>
  <c r="E33" i="267"/>
  <c r="D33" i="267"/>
  <c r="C33" i="267"/>
  <c r="B33" i="267"/>
  <c r="F32" i="267"/>
  <c r="E32" i="267"/>
  <c r="D32" i="267"/>
  <c r="C32" i="267"/>
  <c r="B32" i="267"/>
  <c r="F31" i="267"/>
  <c r="E31" i="267"/>
  <c r="D31" i="267"/>
  <c r="C31" i="267"/>
  <c r="B31" i="267"/>
  <c r="F30" i="267"/>
  <c r="E30" i="267"/>
  <c r="D30" i="267"/>
  <c r="C30" i="267"/>
  <c r="B30" i="267"/>
  <c r="F29" i="267"/>
  <c r="E29" i="267"/>
  <c r="D29" i="267"/>
  <c r="C29" i="267"/>
  <c r="B29" i="267"/>
  <c r="F28" i="267"/>
  <c r="E28" i="267"/>
  <c r="D28" i="267"/>
  <c r="C28" i="267"/>
  <c r="B28" i="267"/>
  <c r="F27" i="267"/>
  <c r="E27" i="267"/>
  <c r="D27" i="267"/>
  <c r="C27" i="267"/>
  <c r="B27" i="267"/>
  <c r="F26" i="267"/>
  <c r="E26" i="267"/>
  <c r="D26" i="267"/>
  <c r="C26" i="267"/>
  <c r="B26" i="267"/>
  <c r="F25" i="267"/>
  <c r="E25" i="267"/>
  <c r="D25" i="267"/>
  <c r="C25" i="267"/>
  <c r="B25" i="267"/>
  <c r="F24" i="267"/>
  <c r="E24" i="267"/>
  <c r="D24" i="267"/>
  <c r="C24" i="267"/>
  <c r="B24" i="267"/>
  <c r="F23" i="267"/>
  <c r="E23" i="267"/>
  <c r="D23" i="267"/>
  <c r="C23" i="267"/>
  <c r="B23" i="267"/>
  <c r="F22" i="267"/>
  <c r="E22" i="267"/>
  <c r="D22" i="267"/>
  <c r="C22" i="267"/>
  <c r="B22" i="267"/>
  <c r="F21" i="267"/>
  <c r="E21" i="267"/>
  <c r="D21" i="267"/>
  <c r="C21" i="267"/>
  <c r="B21" i="267"/>
  <c r="F20" i="267"/>
  <c r="E20" i="267"/>
  <c r="D20" i="267"/>
  <c r="C20" i="267"/>
  <c r="B20" i="267"/>
  <c r="F19" i="267"/>
  <c r="E19" i="267"/>
  <c r="D19" i="267"/>
  <c r="C19" i="267"/>
  <c r="B19" i="267"/>
  <c r="F18" i="267"/>
  <c r="E18" i="267"/>
  <c r="D18" i="267"/>
  <c r="C18" i="267"/>
  <c r="B18" i="267"/>
  <c r="F17" i="267"/>
  <c r="E17" i="267"/>
  <c r="D17" i="267"/>
  <c r="C17" i="267"/>
  <c r="B17" i="267"/>
  <c r="F16" i="267"/>
  <c r="E16" i="267"/>
  <c r="D16" i="267"/>
  <c r="C16" i="267"/>
  <c r="B16" i="267"/>
  <c r="F15" i="267"/>
  <c r="E15" i="267"/>
  <c r="D15" i="267"/>
  <c r="C15" i="267"/>
  <c r="B15" i="267"/>
  <c r="F14" i="267"/>
  <c r="E14" i="267"/>
  <c r="D14" i="267"/>
  <c r="C14" i="267"/>
  <c r="B14" i="267"/>
  <c r="F13" i="267"/>
  <c r="E13" i="267"/>
  <c r="D13" i="267"/>
  <c r="C13" i="267"/>
  <c r="B13" i="267"/>
  <c r="B5" i="267"/>
  <c r="F3" i="267"/>
  <c r="E3" i="267"/>
  <c r="D3" i="267"/>
  <c r="C3" i="267"/>
  <c r="B3" i="267"/>
  <c r="F2" i="267"/>
  <c r="E2" i="267"/>
  <c r="D2" i="267"/>
  <c r="C2" i="267"/>
  <c r="F99" i="261"/>
  <c r="E99" i="261"/>
  <c r="D99" i="261"/>
  <c r="C99" i="261"/>
  <c r="B99" i="261"/>
  <c r="F98" i="261"/>
  <c r="E98" i="261"/>
  <c r="D98" i="261"/>
  <c r="C98" i="261"/>
  <c r="B98" i="261"/>
  <c r="F97" i="261"/>
  <c r="E97" i="261"/>
  <c r="D97" i="261"/>
  <c r="C97" i="261"/>
  <c r="B97" i="261"/>
  <c r="F96" i="261"/>
  <c r="E96" i="261"/>
  <c r="D96" i="261"/>
  <c r="C96" i="261"/>
  <c r="B96" i="261"/>
  <c r="F95" i="261"/>
  <c r="E95" i="261"/>
  <c r="D95" i="261"/>
  <c r="C95" i="261"/>
  <c r="B95" i="261"/>
  <c r="F94" i="261"/>
  <c r="E94" i="261"/>
  <c r="D94" i="261"/>
  <c r="C94" i="261"/>
  <c r="B94" i="261"/>
  <c r="F93" i="261"/>
  <c r="E93" i="261"/>
  <c r="D93" i="261"/>
  <c r="C93" i="261"/>
  <c r="B93" i="261"/>
  <c r="F92" i="261"/>
  <c r="E92" i="261"/>
  <c r="D92" i="261"/>
  <c r="C92" i="261"/>
  <c r="B92" i="261"/>
  <c r="F91" i="261"/>
  <c r="E91" i="261"/>
  <c r="D91" i="261"/>
  <c r="C91" i="261"/>
  <c r="B91" i="261"/>
  <c r="F90" i="261"/>
  <c r="E90" i="261"/>
  <c r="D90" i="261"/>
  <c r="C90" i="261"/>
  <c r="B90" i="261"/>
  <c r="F89" i="261"/>
  <c r="E89" i="261"/>
  <c r="D89" i="261"/>
  <c r="C89" i="261"/>
  <c r="B89" i="261"/>
  <c r="F88" i="261"/>
  <c r="E88" i="261"/>
  <c r="D88" i="261"/>
  <c r="C88" i="261"/>
  <c r="B88" i="261"/>
  <c r="F87" i="261"/>
  <c r="E87" i="261"/>
  <c r="D87" i="261"/>
  <c r="C87" i="261"/>
  <c r="B87" i="261"/>
  <c r="F86" i="261"/>
  <c r="E86" i="261"/>
  <c r="D86" i="261"/>
  <c r="C86" i="261"/>
  <c r="B86" i="261"/>
  <c r="F85" i="261"/>
  <c r="E85" i="261"/>
  <c r="D85" i="261"/>
  <c r="C85" i="261"/>
  <c r="B85" i="261"/>
  <c r="F84" i="261"/>
  <c r="E84" i="261"/>
  <c r="D84" i="261"/>
  <c r="C84" i="261"/>
  <c r="B84" i="261"/>
  <c r="F83" i="261"/>
  <c r="E83" i="261"/>
  <c r="D83" i="261"/>
  <c r="C83" i="261"/>
  <c r="B83" i="261"/>
  <c r="F82" i="261"/>
  <c r="E82" i="261"/>
  <c r="D82" i="261"/>
  <c r="C82" i="261"/>
  <c r="B82" i="261"/>
  <c r="F81" i="261"/>
  <c r="E81" i="261"/>
  <c r="D81" i="261"/>
  <c r="C81" i="261"/>
  <c r="B81" i="261"/>
  <c r="F80" i="261"/>
  <c r="E80" i="261"/>
  <c r="D80" i="261"/>
  <c r="C80" i="261"/>
  <c r="B80" i="261"/>
  <c r="F79" i="261"/>
  <c r="E79" i="261"/>
  <c r="D79" i="261"/>
  <c r="C79" i="261"/>
  <c r="B79" i="261"/>
  <c r="F78" i="261"/>
  <c r="E78" i="261"/>
  <c r="D78" i="261"/>
  <c r="C78" i="261"/>
  <c r="B78" i="261"/>
  <c r="F77" i="261"/>
  <c r="E77" i="261"/>
  <c r="D77" i="261"/>
  <c r="C77" i="261"/>
  <c r="B77" i="261"/>
  <c r="F76" i="261"/>
  <c r="E76" i="261"/>
  <c r="D76" i="261"/>
  <c r="C76" i="261"/>
  <c r="B76" i="261"/>
  <c r="F75" i="261"/>
  <c r="E75" i="261"/>
  <c r="D75" i="261"/>
  <c r="C75" i="261"/>
  <c r="B75" i="261"/>
  <c r="F74" i="261"/>
  <c r="E74" i="261"/>
  <c r="D74" i="261"/>
  <c r="C74" i="261"/>
  <c r="B74" i="261"/>
  <c r="F73" i="261"/>
  <c r="E73" i="261"/>
  <c r="D73" i="261"/>
  <c r="C73" i="261"/>
  <c r="B73" i="261"/>
  <c r="F72" i="261"/>
  <c r="E72" i="261"/>
  <c r="D72" i="261"/>
  <c r="C72" i="261"/>
  <c r="B72" i="261"/>
  <c r="F71" i="261"/>
  <c r="E71" i="261"/>
  <c r="D71" i="261"/>
  <c r="C71" i="261"/>
  <c r="B71" i="261"/>
  <c r="F70" i="261"/>
  <c r="E70" i="261"/>
  <c r="D70" i="261"/>
  <c r="C70" i="261"/>
  <c r="B70" i="261"/>
  <c r="F69" i="261"/>
  <c r="E69" i="261"/>
  <c r="D69" i="261"/>
  <c r="C69" i="261"/>
  <c r="B69" i="261"/>
  <c r="F68" i="261"/>
  <c r="E68" i="261"/>
  <c r="D68" i="261"/>
  <c r="C68" i="261"/>
  <c r="B68" i="261"/>
  <c r="F67" i="261"/>
  <c r="E67" i="261"/>
  <c r="D67" i="261"/>
  <c r="C67" i="261"/>
  <c r="B67" i="261"/>
  <c r="F66" i="261"/>
  <c r="E66" i="261"/>
  <c r="D66" i="261"/>
  <c r="C66" i="261"/>
  <c r="B66" i="261"/>
  <c r="F65" i="261"/>
  <c r="E65" i="261"/>
  <c r="D65" i="261"/>
  <c r="C65" i="261"/>
  <c r="B65" i="261"/>
  <c r="F64" i="261"/>
  <c r="E64" i="261"/>
  <c r="D64" i="261"/>
  <c r="C64" i="261"/>
  <c r="B64" i="261"/>
  <c r="F63" i="261"/>
  <c r="E63" i="261"/>
  <c r="D63" i="261"/>
  <c r="C63" i="261"/>
  <c r="B63" i="261"/>
  <c r="F62" i="261"/>
  <c r="E62" i="261"/>
  <c r="D62" i="261"/>
  <c r="C62" i="261"/>
  <c r="B62" i="261"/>
  <c r="B61" i="261"/>
  <c r="F59" i="261"/>
  <c r="E59" i="261"/>
  <c r="D59" i="261"/>
  <c r="C59" i="261"/>
  <c r="B59" i="261"/>
  <c r="F58" i="261"/>
  <c r="E58" i="261"/>
  <c r="D58" i="261"/>
  <c r="C58" i="261"/>
  <c r="B58" i="261"/>
  <c r="F57" i="261"/>
  <c r="E57" i="261"/>
  <c r="D57" i="261"/>
  <c r="C57" i="261"/>
  <c r="B57" i="261"/>
  <c r="F56" i="261"/>
  <c r="E56" i="261"/>
  <c r="D56" i="261"/>
  <c r="C56" i="261"/>
  <c r="B56" i="261"/>
  <c r="F55" i="261"/>
  <c r="E55" i="261"/>
  <c r="D55" i="261"/>
  <c r="C55" i="261"/>
  <c r="B55" i="261"/>
  <c r="F54" i="261"/>
  <c r="E54" i="261"/>
  <c r="D54" i="261"/>
  <c r="C54" i="261"/>
  <c r="B54" i="261"/>
  <c r="F53" i="261"/>
  <c r="E53" i="261"/>
  <c r="D53" i="261"/>
  <c r="C53" i="261"/>
  <c r="B53" i="261"/>
  <c r="F52" i="261"/>
  <c r="E52" i="261"/>
  <c r="D52" i="261"/>
  <c r="C52" i="261"/>
  <c r="B52" i="261"/>
  <c r="F51" i="261"/>
  <c r="E51" i="261"/>
  <c r="D51" i="261"/>
  <c r="C51" i="261"/>
  <c r="B51" i="261"/>
  <c r="F50" i="261"/>
  <c r="E50" i="261"/>
  <c r="D50" i="261"/>
  <c r="C50" i="261"/>
  <c r="B50" i="261"/>
  <c r="F49" i="261"/>
  <c r="E49" i="261"/>
  <c r="D49" i="261"/>
  <c r="C49" i="261"/>
  <c r="B49" i="261"/>
  <c r="F48" i="261"/>
  <c r="E48" i="261"/>
  <c r="D48" i="261"/>
  <c r="C48" i="261"/>
  <c r="B48" i="261"/>
  <c r="F47" i="261"/>
  <c r="E47" i="261"/>
  <c r="D47" i="261"/>
  <c r="C47" i="261"/>
  <c r="B47" i="261"/>
  <c r="F46" i="261"/>
  <c r="E46" i="261"/>
  <c r="D46" i="261"/>
  <c r="C46" i="261"/>
  <c r="B46" i="261"/>
  <c r="F45" i="261"/>
  <c r="E45" i="261"/>
  <c r="D45" i="261"/>
  <c r="C45" i="261"/>
  <c r="B45" i="261"/>
  <c r="F44" i="261"/>
  <c r="E44" i="261"/>
  <c r="D44" i="261"/>
  <c r="C44" i="261"/>
  <c r="B44" i="261"/>
  <c r="F43" i="261"/>
  <c r="E43" i="261"/>
  <c r="D43" i="261"/>
  <c r="C43" i="261"/>
  <c r="B43" i="261"/>
  <c r="F42" i="261"/>
  <c r="E42" i="261"/>
  <c r="D42" i="261"/>
  <c r="C42" i="261"/>
  <c r="B42" i="261"/>
  <c r="F41" i="261"/>
  <c r="E41" i="261"/>
  <c r="D41" i="261"/>
  <c r="C41" i="261"/>
  <c r="B41" i="261"/>
  <c r="F40" i="261"/>
  <c r="E40" i="261"/>
  <c r="D40" i="261"/>
  <c r="C40" i="261"/>
  <c r="B40" i="261"/>
  <c r="F39" i="261"/>
  <c r="E39" i="261"/>
  <c r="D39" i="261"/>
  <c r="C39" i="261"/>
  <c r="B39" i="261"/>
  <c r="F38" i="261"/>
  <c r="E38" i="261"/>
  <c r="D38" i="261"/>
  <c r="C38" i="261"/>
  <c r="B38" i="261"/>
  <c r="F37" i="261"/>
  <c r="E37" i="261"/>
  <c r="D37" i="261"/>
  <c r="C37" i="261"/>
  <c r="B37" i="261"/>
  <c r="F36" i="261"/>
  <c r="E36" i="261"/>
  <c r="D36" i="261"/>
  <c r="C36" i="261"/>
  <c r="B36" i="261"/>
  <c r="F35" i="261"/>
  <c r="E35" i="261"/>
  <c r="D35" i="261"/>
  <c r="C35" i="261"/>
  <c r="B35" i="261"/>
  <c r="F34" i="261"/>
  <c r="E34" i="261"/>
  <c r="D34" i="261"/>
  <c r="C34" i="261"/>
  <c r="B34" i="261"/>
  <c r="F33" i="261"/>
  <c r="E33" i="261"/>
  <c r="D33" i="261"/>
  <c r="C33" i="261"/>
  <c r="B33" i="261"/>
  <c r="F32" i="261"/>
  <c r="E32" i="261"/>
  <c r="D32" i="261"/>
  <c r="C32" i="261"/>
  <c r="B32" i="261"/>
  <c r="F31" i="261"/>
  <c r="E31" i="261"/>
  <c r="D31" i="261"/>
  <c r="C31" i="261"/>
  <c r="B31" i="261"/>
  <c r="F30" i="261"/>
  <c r="E30" i="261"/>
  <c r="D30" i="261"/>
  <c r="C30" i="261"/>
  <c r="B30" i="261"/>
  <c r="F29" i="261"/>
  <c r="E29" i="261"/>
  <c r="D29" i="261"/>
  <c r="C29" i="261"/>
  <c r="B29" i="261"/>
  <c r="F28" i="261"/>
  <c r="E28" i="261"/>
  <c r="D28" i="261"/>
  <c r="C28" i="261"/>
  <c r="B28" i="261"/>
  <c r="F27" i="261"/>
  <c r="E27" i="261"/>
  <c r="D27" i="261"/>
  <c r="C27" i="261"/>
  <c r="B27" i="261"/>
  <c r="F26" i="261"/>
  <c r="E26" i="261"/>
  <c r="D26" i="261"/>
  <c r="C26" i="261"/>
  <c r="B26" i="261"/>
  <c r="F25" i="261"/>
  <c r="E25" i="261"/>
  <c r="D25" i="261"/>
  <c r="C25" i="261"/>
  <c r="B25" i="261"/>
  <c r="F24" i="261"/>
  <c r="E24" i="261"/>
  <c r="D24" i="261"/>
  <c r="C24" i="261"/>
  <c r="B24" i="261"/>
  <c r="F23" i="261"/>
  <c r="E23" i="261"/>
  <c r="D23" i="261"/>
  <c r="C23" i="261"/>
  <c r="B23" i="261"/>
  <c r="F22" i="261"/>
  <c r="E22" i="261"/>
  <c r="D22" i="261"/>
  <c r="C22" i="261"/>
  <c r="B22" i="261"/>
  <c r="F21" i="261"/>
  <c r="E21" i="261"/>
  <c r="D21" i="261"/>
  <c r="C21" i="261"/>
  <c r="B21" i="261"/>
  <c r="F20" i="261"/>
  <c r="E20" i="261"/>
  <c r="D20" i="261"/>
  <c r="C20" i="261"/>
  <c r="B20" i="261"/>
  <c r="F19" i="261"/>
  <c r="E19" i="261"/>
  <c r="D19" i="261"/>
  <c r="C19" i="261"/>
  <c r="B19" i="261"/>
  <c r="F18" i="261"/>
  <c r="E18" i="261"/>
  <c r="D18" i="261"/>
  <c r="C18" i="261"/>
  <c r="B18" i="261"/>
  <c r="F17" i="261"/>
  <c r="E17" i="261"/>
  <c r="D17" i="261"/>
  <c r="C17" i="261"/>
  <c r="B17" i="261"/>
  <c r="F16" i="261"/>
  <c r="E16" i="261"/>
  <c r="D16" i="261"/>
  <c r="C16" i="261"/>
  <c r="B16" i="261"/>
  <c r="F15" i="261"/>
  <c r="E15" i="261"/>
  <c r="D15" i="261"/>
  <c r="C15" i="261"/>
  <c r="B15" i="261"/>
  <c r="F14" i="261"/>
  <c r="E14" i="261"/>
  <c r="D14" i="261"/>
  <c r="C14" i="261"/>
  <c r="B14" i="261"/>
  <c r="F13" i="261"/>
  <c r="E13" i="261"/>
  <c r="D13" i="261"/>
  <c r="C13" i="261"/>
  <c r="B13" i="261"/>
  <c r="B5" i="261"/>
  <c r="F3" i="261"/>
  <c r="E3" i="261"/>
  <c r="D3" i="261"/>
  <c r="C3" i="261"/>
  <c r="B3" i="261"/>
  <c r="F2" i="261"/>
  <c r="E2" i="261"/>
  <c r="D2" i="261"/>
  <c r="C2" i="261"/>
  <c r="F88" i="239" l="1"/>
  <c r="E88" i="239"/>
  <c r="D88" i="239"/>
  <c r="C88" i="239"/>
  <c r="B88" i="239"/>
  <c r="F87" i="239"/>
  <c r="E87" i="239"/>
  <c r="D87" i="239"/>
  <c r="C87" i="239"/>
  <c r="B87" i="239"/>
  <c r="F86" i="239"/>
  <c r="E86" i="239"/>
  <c r="D86" i="239"/>
  <c r="C86" i="239"/>
  <c r="B86" i="239"/>
  <c r="F85" i="239"/>
  <c r="E85" i="239"/>
  <c r="D85" i="239"/>
  <c r="C85" i="239"/>
  <c r="B85" i="239"/>
  <c r="F84" i="239"/>
  <c r="E84" i="239"/>
  <c r="D84" i="239"/>
  <c r="C84" i="239"/>
  <c r="B84" i="239"/>
  <c r="F83" i="239"/>
  <c r="E83" i="239"/>
  <c r="D83" i="239"/>
  <c r="C83" i="239"/>
  <c r="B83" i="239"/>
  <c r="F82" i="239"/>
  <c r="E82" i="239"/>
  <c r="D82" i="239"/>
  <c r="C82" i="239"/>
  <c r="B82" i="239"/>
  <c r="F81" i="239"/>
  <c r="E81" i="239"/>
  <c r="D81" i="239"/>
  <c r="B81" i="239"/>
  <c r="F80" i="239"/>
  <c r="E80" i="239"/>
  <c r="D80" i="239"/>
  <c r="C80" i="239"/>
  <c r="B80" i="239"/>
  <c r="F79" i="239"/>
  <c r="E79" i="239"/>
  <c r="D79" i="239"/>
  <c r="C79" i="239"/>
  <c r="B79" i="239"/>
  <c r="F78" i="239"/>
  <c r="E78" i="239"/>
  <c r="D78" i="239"/>
  <c r="C78" i="239"/>
  <c r="B78" i="239"/>
  <c r="F77" i="239"/>
  <c r="E77" i="239"/>
  <c r="D77" i="239"/>
  <c r="C77" i="239"/>
  <c r="B77" i="239"/>
  <c r="F76" i="239"/>
  <c r="E76" i="239"/>
  <c r="D76" i="239"/>
  <c r="C76" i="239"/>
  <c r="B76" i="239"/>
  <c r="F75" i="239"/>
  <c r="E75" i="239"/>
  <c r="D75" i="239"/>
  <c r="C75" i="239"/>
  <c r="B75" i="239"/>
  <c r="F74" i="239"/>
  <c r="E74" i="239"/>
  <c r="D74" i="239"/>
  <c r="C74" i="239"/>
  <c r="B74" i="239"/>
  <c r="F73" i="239"/>
  <c r="E73" i="239"/>
  <c r="D73" i="239"/>
  <c r="C73" i="239"/>
  <c r="B73" i="239"/>
  <c r="F72" i="239"/>
  <c r="E72" i="239"/>
  <c r="D72" i="239"/>
  <c r="C72" i="239"/>
  <c r="B72" i="239"/>
  <c r="F71" i="239"/>
  <c r="E71" i="239"/>
  <c r="D71" i="239"/>
  <c r="C71" i="239"/>
  <c r="B71" i="239"/>
  <c r="F70" i="239"/>
  <c r="E70" i="239"/>
  <c r="D70" i="239"/>
  <c r="C70" i="239"/>
  <c r="B70" i="239"/>
  <c r="F69" i="239"/>
  <c r="E69" i="239"/>
  <c r="D69" i="239"/>
  <c r="C69" i="239"/>
  <c r="B69" i="239"/>
  <c r="F68" i="239"/>
  <c r="E68" i="239"/>
  <c r="D68" i="239"/>
  <c r="C68" i="239"/>
  <c r="B68" i="239"/>
  <c r="F67" i="239"/>
  <c r="E67" i="239"/>
  <c r="D67" i="239"/>
  <c r="C67" i="239"/>
  <c r="B67" i="239"/>
  <c r="F66" i="239"/>
  <c r="E66" i="239"/>
  <c r="D66" i="239"/>
  <c r="C66" i="239"/>
  <c r="B66" i="239"/>
  <c r="B65" i="239"/>
  <c r="F63" i="239"/>
  <c r="E63" i="239"/>
  <c r="D63" i="239"/>
  <c r="C63" i="239"/>
  <c r="B63" i="239"/>
  <c r="F62" i="239"/>
  <c r="E62" i="239"/>
  <c r="D62" i="239"/>
  <c r="C62" i="239"/>
  <c r="B62" i="239"/>
  <c r="F61" i="239"/>
  <c r="E61" i="239"/>
  <c r="D61" i="239"/>
  <c r="C61" i="239"/>
  <c r="B61" i="239"/>
  <c r="F60" i="239"/>
  <c r="E60" i="239"/>
  <c r="D60" i="239"/>
  <c r="C60" i="239"/>
  <c r="B60" i="239"/>
  <c r="F59" i="239"/>
  <c r="E59" i="239"/>
  <c r="D59" i="239"/>
  <c r="C59" i="239"/>
  <c r="B59" i="239"/>
  <c r="F58" i="239"/>
  <c r="E58" i="239"/>
  <c r="D58" i="239"/>
  <c r="C58" i="239"/>
  <c r="B58" i="239"/>
  <c r="F57" i="239"/>
  <c r="E57" i="239"/>
  <c r="D57" i="239"/>
  <c r="C57" i="239"/>
  <c r="B57" i="239"/>
  <c r="F56" i="239"/>
  <c r="E56" i="239"/>
  <c r="D56" i="239"/>
  <c r="C56" i="239"/>
  <c r="B56" i="239"/>
  <c r="F55" i="239"/>
  <c r="E55" i="239"/>
  <c r="D55" i="239"/>
  <c r="C55" i="239"/>
  <c r="B55" i="239"/>
  <c r="F54" i="239"/>
  <c r="E54" i="239"/>
  <c r="D54" i="239"/>
  <c r="C54" i="239"/>
  <c r="B54" i="239"/>
  <c r="F53" i="239"/>
  <c r="E53" i="239"/>
  <c r="D53" i="239"/>
  <c r="C53" i="239"/>
  <c r="B53" i="239"/>
  <c r="F52" i="239"/>
  <c r="E52" i="239"/>
  <c r="D52" i="239"/>
  <c r="C52" i="239"/>
  <c r="B52" i="239"/>
  <c r="F51" i="239"/>
  <c r="E51" i="239"/>
  <c r="D51" i="239"/>
  <c r="C51" i="239"/>
  <c r="B51" i="239"/>
  <c r="F50" i="239"/>
  <c r="E50" i="239"/>
  <c r="D50" i="239"/>
  <c r="C50" i="239"/>
  <c r="B50" i="239"/>
  <c r="F49" i="239"/>
  <c r="E49" i="239"/>
  <c r="D49" i="239"/>
  <c r="C49" i="239"/>
  <c r="B49" i="239"/>
  <c r="F48" i="239"/>
  <c r="E48" i="239"/>
  <c r="D48" i="239"/>
  <c r="C48" i="239"/>
  <c r="B48" i="239"/>
  <c r="F47" i="239"/>
  <c r="E47" i="239"/>
  <c r="D47" i="239"/>
  <c r="C47" i="239"/>
  <c r="B47" i="239"/>
  <c r="F46" i="239"/>
  <c r="E46" i="239"/>
  <c r="D46" i="239"/>
  <c r="C46" i="239"/>
  <c r="B46" i="239"/>
  <c r="F45" i="239"/>
  <c r="E45" i="239"/>
  <c r="D45" i="239"/>
  <c r="C45" i="239"/>
  <c r="B45" i="239"/>
  <c r="F44" i="239"/>
  <c r="E44" i="239"/>
  <c r="D44" i="239"/>
  <c r="C44" i="239"/>
  <c r="B44" i="239"/>
  <c r="F43" i="239"/>
  <c r="E43" i="239"/>
  <c r="D43" i="239"/>
  <c r="C43" i="239"/>
  <c r="B43" i="239"/>
  <c r="F42" i="239"/>
  <c r="E42" i="239"/>
  <c r="D42" i="239"/>
  <c r="C42" i="239"/>
  <c r="B42" i="239"/>
  <c r="F41" i="239"/>
  <c r="E41" i="239"/>
  <c r="D41" i="239"/>
  <c r="C41" i="239"/>
  <c r="B41" i="239"/>
  <c r="F40" i="239"/>
  <c r="E40" i="239"/>
  <c r="D40" i="239"/>
  <c r="C40" i="239"/>
  <c r="B40" i="239"/>
  <c r="F39" i="239"/>
  <c r="E39" i="239"/>
  <c r="D39" i="239"/>
  <c r="C39" i="239"/>
  <c r="B39" i="239"/>
  <c r="F38" i="239"/>
  <c r="E38" i="239"/>
  <c r="D38" i="239"/>
  <c r="C38" i="239"/>
  <c r="B38" i="239"/>
  <c r="F37" i="239"/>
  <c r="E37" i="239"/>
  <c r="D37" i="239"/>
  <c r="C37" i="239"/>
  <c r="B37" i="239"/>
  <c r="F36" i="239"/>
  <c r="E36" i="239"/>
  <c r="D36" i="239"/>
  <c r="C36" i="239"/>
  <c r="B36" i="239"/>
  <c r="F35" i="239"/>
  <c r="E35" i="239"/>
  <c r="D35" i="239"/>
  <c r="C35" i="239"/>
  <c r="B35" i="239"/>
  <c r="F34" i="239"/>
  <c r="E34" i="239"/>
  <c r="D34" i="239"/>
  <c r="C34" i="239"/>
  <c r="B34" i="239"/>
  <c r="F33" i="239"/>
  <c r="E33" i="239"/>
  <c r="D33" i="239"/>
  <c r="C33" i="239"/>
  <c r="B33" i="239"/>
  <c r="F32" i="239"/>
  <c r="E32" i="239"/>
  <c r="D32" i="239"/>
  <c r="C32" i="239"/>
  <c r="B32" i="239"/>
  <c r="F31" i="239"/>
  <c r="E31" i="239"/>
  <c r="D31" i="239"/>
  <c r="C31" i="239"/>
  <c r="B31" i="239"/>
  <c r="F30" i="239"/>
  <c r="E30" i="239"/>
  <c r="D30" i="239"/>
  <c r="C30" i="239"/>
  <c r="B30" i="239"/>
  <c r="F29" i="239"/>
  <c r="E29" i="239"/>
  <c r="D29" i="239"/>
  <c r="C29" i="239"/>
  <c r="B29" i="239"/>
  <c r="F28" i="239"/>
  <c r="E28" i="239"/>
  <c r="D28" i="239"/>
  <c r="C28" i="239"/>
  <c r="B28" i="239"/>
  <c r="F27" i="239"/>
  <c r="E27" i="239"/>
  <c r="D27" i="239"/>
  <c r="C27" i="239"/>
  <c r="B27" i="239"/>
  <c r="F26" i="239"/>
  <c r="E26" i="239"/>
  <c r="D26" i="239"/>
  <c r="C26" i="239"/>
  <c r="B26" i="239"/>
  <c r="F25" i="239"/>
  <c r="E25" i="239"/>
  <c r="D25" i="239"/>
  <c r="C25" i="239"/>
  <c r="B25" i="239"/>
  <c r="F24" i="239"/>
  <c r="E24" i="239"/>
  <c r="D24" i="239"/>
  <c r="C24" i="239"/>
  <c r="B24" i="239"/>
  <c r="F23" i="239"/>
  <c r="E23" i="239"/>
  <c r="D23" i="239"/>
  <c r="C23" i="239"/>
  <c r="B23" i="239"/>
  <c r="F22" i="239"/>
  <c r="E22" i="239"/>
  <c r="D22" i="239"/>
  <c r="C22" i="239"/>
  <c r="B22" i="239"/>
  <c r="F21" i="239"/>
  <c r="E21" i="239"/>
  <c r="D21" i="239"/>
  <c r="C21" i="239"/>
  <c r="B21" i="239"/>
  <c r="F20" i="239"/>
  <c r="E20" i="239"/>
  <c r="D20" i="239"/>
  <c r="C20" i="239"/>
  <c r="B20" i="239"/>
  <c r="F19" i="239"/>
  <c r="E19" i="239"/>
  <c r="D19" i="239"/>
  <c r="C19" i="239"/>
  <c r="B19" i="239"/>
  <c r="F18" i="239"/>
  <c r="E18" i="239"/>
  <c r="D18" i="239"/>
  <c r="C18" i="239"/>
  <c r="B18" i="239"/>
  <c r="F17" i="239"/>
  <c r="E17" i="239"/>
  <c r="D17" i="239"/>
  <c r="C17" i="239"/>
  <c r="B17" i="239"/>
  <c r="F16" i="239"/>
  <c r="E16" i="239"/>
  <c r="D16" i="239"/>
  <c r="C16" i="239"/>
  <c r="B16" i="239"/>
  <c r="F15" i="239"/>
  <c r="E15" i="239"/>
  <c r="D15" i="239"/>
  <c r="C15" i="239"/>
  <c r="B15" i="239"/>
  <c r="F14" i="239"/>
  <c r="E14" i="239"/>
  <c r="D14" i="239"/>
  <c r="C14" i="239"/>
  <c r="B14" i="239"/>
  <c r="F13" i="239"/>
  <c r="E13" i="239"/>
  <c r="D13" i="239"/>
  <c r="C13" i="239"/>
  <c r="B13" i="239"/>
  <c r="B5" i="239"/>
  <c r="F3" i="239"/>
  <c r="E3" i="239"/>
  <c r="D3" i="239"/>
  <c r="C3" i="239"/>
  <c r="B3" i="239"/>
  <c r="F2" i="239"/>
  <c r="E2" i="239"/>
  <c r="D2" i="239"/>
  <c r="C2" i="239"/>
  <c r="B1" i="230" l="1"/>
  <c r="B1" i="229" l="1"/>
  <c r="B1" i="220" l="1"/>
  <c r="B1" i="355" s="1"/>
  <c r="B1" i="326" l="1"/>
  <c r="B1" i="324"/>
  <c r="B1" i="216"/>
  <c r="B1" i="212" l="1"/>
  <c r="B1" i="215" l="1"/>
  <c r="B1" i="214" l="1"/>
  <c r="B1" i="284" l="1"/>
  <c r="B1" i="276"/>
  <c r="B1" i="213"/>
  <c r="B1" i="211" l="1"/>
  <c r="B1" i="210" l="1"/>
  <c r="B1" i="209" l="1"/>
  <c r="B1" i="208" l="1"/>
  <c r="B1" i="207"/>
  <c r="B1" i="204" l="1"/>
  <c r="B1" i="313" s="1"/>
  <c r="B5" i="203" l="1"/>
  <c r="B1" i="203"/>
  <c r="B1" i="168" l="1"/>
  <c r="B1" i="167" l="1"/>
  <c r="B1" i="157" l="1"/>
  <c r="B1" i="151"/>
  <c r="B1" i="307" s="1"/>
  <c r="B1" i="296" l="1"/>
  <c r="B1" i="293"/>
  <c r="B1" i="291"/>
  <c r="B1" i="287"/>
  <c r="B1" i="164"/>
  <c r="B1" i="162" l="1"/>
  <c r="B1" i="159" l="1"/>
  <c r="B1" i="158" l="1"/>
  <c r="B1" i="156" l="1"/>
  <c r="B1" i="147" l="1"/>
  <c r="B1" i="144"/>
  <c r="B1" i="138"/>
  <c r="B1" i="131"/>
  <c r="B1" i="126"/>
  <c r="B1" i="122"/>
  <c r="B1" i="118"/>
  <c r="B1" i="153"/>
  <c r="B1" i="115"/>
  <c r="B1" i="111"/>
  <c r="B1" i="105"/>
  <c r="B1" i="95"/>
  <c r="B1" i="92"/>
  <c r="B1" i="273" s="1"/>
  <c r="B1" i="90"/>
  <c r="B1" i="87"/>
  <c r="B1" i="86"/>
  <c r="B1" i="85"/>
  <c r="B1" i="84"/>
  <c r="B1" i="80"/>
  <c r="B1" i="74"/>
  <c r="B1" i="73"/>
  <c r="B1" i="69"/>
  <c r="B1" i="280" s="1"/>
  <c r="B1" i="64"/>
  <c r="B1" i="381" s="1"/>
  <c r="B1" i="63"/>
  <c r="B1" i="369" s="1"/>
  <c r="B1" i="62"/>
  <c r="B1" i="54"/>
  <c r="B1" i="52"/>
  <c r="B1" i="49"/>
  <c r="B1" i="48"/>
  <c r="B1" i="46"/>
  <c r="B1" i="42"/>
  <c r="B1" i="39"/>
  <c r="B1" i="38"/>
  <c r="B1" i="35"/>
  <c r="B1" i="32"/>
  <c r="B1" i="37"/>
  <c r="B1" i="30"/>
  <c r="B1" i="27"/>
  <c r="B1" i="24"/>
  <c r="B1" i="21"/>
  <c r="B1" i="15"/>
  <c r="B1" i="13"/>
  <c r="B1" i="10"/>
  <c r="B1" i="383" l="1"/>
  <c r="B1" i="384"/>
  <c r="B1" i="267"/>
  <c r="B1" i="345"/>
  <c r="B1" i="329"/>
  <c r="B1" i="333"/>
  <c r="B1" i="330"/>
  <c r="B1" i="328"/>
  <c r="B1" i="332"/>
  <c r="B1" i="315"/>
  <c r="B1" i="316"/>
  <c r="B1" i="269"/>
  <c r="B1" i="239"/>
  <c r="B1" i="303"/>
  <c r="B1" i="261"/>
</calcChain>
</file>

<file path=xl/sharedStrings.xml><?xml version="1.0" encoding="utf-8"?>
<sst xmlns="http://schemas.openxmlformats.org/spreadsheetml/2006/main" count="51124" uniqueCount="8766">
  <si>
    <t>Mixing order</t>
  </si>
  <si>
    <t xml:space="preserve">Physical compatibility  tests with 1 or 2 partners (eg 2 or 3 way tank mixes) test all permutations of mix order. For 3 partners or more the mix is tested in the order stipulated on the compatibilty list. </t>
  </si>
  <si>
    <t>General guidance on mixing order, based on best practice &amp; testing experience is given below:-</t>
  </si>
  <si>
    <t>Add water (around 1/2 to 3/4 of the intended sprayer volume)</t>
  </si>
  <si>
    <t>Start agitator with medium intensity</t>
  </si>
  <si>
    <t>Add water conditioners or anti-foam agents, if required</t>
  </si>
  <si>
    <t>Fertilizer, micronutrients (solid)</t>
  </si>
  <si>
    <t>Solid formulations (WG, WP, SG, SP)</t>
  </si>
  <si>
    <t>Water-based formulations (SC, CS, SL)</t>
  </si>
  <si>
    <t>Solvent-based formulations (SE, EW, EO, EC, DC, OD, ME)</t>
  </si>
  <si>
    <t>Top up water to required volume</t>
  </si>
  <si>
    <t>Additives and adjuvants independent of their formulation type</t>
  </si>
  <si>
    <t>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t>
  </si>
  <si>
    <t>ALERT</t>
  </si>
  <si>
    <t>Maintain constant agitation - All tank mixes should be used immediately after mixing</t>
  </si>
  <si>
    <t>Product</t>
  </si>
  <si>
    <t>Rate</t>
  </si>
  <si>
    <t>P</t>
  </si>
  <si>
    <t>B</t>
  </si>
  <si>
    <t>Crop</t>
  </si>
  <si>
    <t>Comments</t>
  </si>
  <si>
    <t>Amistar</t>
  </si>
  <si>
    <t>1.0 l/ha</t>
  </si>
  <si>
    <t>-</t>
  </si>
  <si>
    <t>Amistar Top</t>
  </si>
  <si>
    <t>Aphox</t>
  </si>
  <si>
    <t>0.42 kg/ha</t>
  </si>
  <si>
    <t>3.0 l/ha</t>
  </si>
  <si>
    <t>1.5 l/ha</t>
  </si>
  <si>
    <t>WW &amp; WB</t>
  </si>
  <si>
    <t>BUTISAN S</t>
  </si>
  <si>
    <t>2.0 l/ha</t>
  </si>
  <si>
    <t>CARAMBA 90</t>
  </si>
  <si>
    <t>0.8 l/ha</t>
  </si>
  <si>
    <t>CARYX</t>
  </si>
  <si>
    <t>1.4 l/ha</t>
  </si>
  <si>
    <t>3.0 l/ha + 1.0 l/ha</t>
  </si>
  <si>
    <t>Continuous agitation MUST be maintained</t>
  </si>
  <si>
    <t>CLAYMORE</t>
  </si>
  <si>
    <t>3.3 l/ha</t>
  </si>
  <si>
    <t>2.0 l/ha + 1.0 l/ha</t>
  </si>
  <si>
    <t>CLERAVO + DASH HC</t>
  </si>
  <si>
    <t>1.0 l/ha + 1.0 l/ha</t>
  </si>
  <si>
    <t>CRYSTAL</t>
  </si>
  <si>
    <t>4.0 l/ha</t>
  </si>
  <si>
    <t>4.0 l/ha + 1.0 l/ha</t>
  </si>
  <si>
    <t>0.1 l/ha</t>
  </si>
  <si>
    <t>DYMID</t>
  </si>
  <si>
    <t>Compatible with agitation (tested by Dow AgroSciences)</t>
  </si>
  <si>
    <t>ELK</t>
  </si>
  <si>
    <t>2.5 l/ha</t>
  </si>
  <si>
    <t>Continuous agitation</t>
  </si>
  <si>
    <t>I</t>
  </si>
  <si>
    <t>Incompatible @ 100 l/ha</t>
  </si>
  <si>
    <t>1.8 l/ha</t>
  </si>
  <si>
    <t>Falcon</t>
  </si>
  <si>
    <t>FILAN</t>
  </si>
  <si>
    <t>0.5 kg/ha</t>
  </si>
  <si>
    <t>FLIGHT</t>
  </si>
  <si>
    <t>Folicur</t>
  </si>
  <si>
    <t>ICE</t>
  </si>
  <si>
    <t>JUVENTUS</t>
  </si>
  <si>
    <t>KATAMARAN</t>
  </si>
  <si>
    <t>KATAMARAN TURBO</t>
  </si>
  <si>
    <t>2.1 l/ha</t>
  </si>
  <si>
    <t>Liberator</t>
  </si>
  <si>
    <t>0.6 l/ha</t>
  </si>
  <si>
    <t>Mobius</t>
  </si>
  <si>
    <t>ORIENT</t>
  </si>
  <si>
    <t>Othello</t>
  </si>
  <si>
    <t>PICTOR</t>
  </si>
  <si>
    <t>0.5 l/ha</t>
  </si>
  <si>
    <t>Pilot Ultra</t>
  </si>
  <si>
    <t>1.2 l/ha</t>
  </si>
  <si>
    <t>Plover</t>
  </si>
  <si>
    <t>0.3 l/ha</t>
  </si>
  <si>
    <t>Proline</t>
  </si>
  <si>
    <t>Prosaro</t>
  </si>
  <si>
    <t>SHADOW</t>
  </si>
  <si>
    <t>SIGNUM</t>
  </si>
  <si>
    <t>1.0 kg/ha</t>
  </si>
  <si>
    <t>SPRINGBOK</t>
  </si>
  <si>
    <t>STOMP 400 SC</t>
  </si>
  <si>
    <t>2.9 l/ha</t>
  </si>
  <si>
    <t>SUNORG PRO</t>
  </si>
  <si>
    <t>TROOPER</t>
  </si>
  <si>
    <t>Crop nutrition and other products</t>
  </si>
  <si>
    <t>Bortrac</t>
  </si>
  <si>
    <t>Bortrac 150</t>
  </si>
  <si>
    <t>Coptrel</t>
  </si>
  <si>
    <t>Croplift</t>
  </si>
  <si>
    <t>Foliar Potash</t>
  </si>
  <si>
    <t>Magflo 300</t>
  </si>
  <si>
    <t>Magphos</t>
  </si>
  <si>
    <t>Maize Boost</t>
  </si>
  <si>
    <t>5.0 L</t>
  </si>
  <si>
    <t>Mancozin</t>
  </si>
  <si>
    <t>Mancuflo</t>
  </si>
  <si>
    <t xml:space="preserve">Mantrac 500 </t>
  </si>
  <si>
    <t xml:space="preserve">Mantrac DF </t>
  </si>
  <si>
    <t xml:space="preserve">Molytrac </t>
  </si>
  <si>
    <t xml:space="preserve">Rapitrel </t>
  </si>
  <si>
    <t>Seniphos</t>
  </si>
  <si>
    <t>Stopit</t>
  </si>
  <si>
    <t>Sulphur F3000</t>
  </si>
  <si>
    <t xml:space="preserve">Zintrac </t>
  </si>
  <si>
    <t xml:space="preserve">Physically compatible = P or (water volume tested) </t>
  </si>
  <si>
    <t>Biologically evaluated = B or (water volume tested)</t>
  </si>
  <si>
    <t xml:space="preserve">S = BASF product supported in this mix, please check with third party manufacturer for support with other products </t>
  </si>
  <si>
    <t xml:space="preserve">Only BASF products in supported mixes (Column S), constitute a BASF recommendation. Other mixes are for information only &amp; are at users risk. All 3rd party trademarks acknowledged. </t>
  </si>
  <si>
    <t xml:space="preserve">Water volumes:  Users should check if application at reduced water volume is permissible. Where a tank-mix is shown as incompatible at a stated water volume this does not infer that the mix will be OK at higher water volumes. </t>
  </si>
  <si>
    <t>Tested order: For multi-component mixes (&gt;3 products) only one Tested order has been tested as detailed in Comments column</t>
  </si>
  <si>
    <t>ALLSTAR</t>
  </si>
  <si>
    <t>A suspension concentrate containing 300 g/l fluxapyroxad</t>
  </si>
  <si>
    <t>ALLSTAR at 0.8 l/ha unless otherwise stated</t>
  </si>
  <si>
    <t>Velum Prime</t>
  </si>
  <si>
    <t>0.625 l/ha</t>
  </si>
  <si>
    <t>ARCHITECT</t>
  </si>
  <si>
    <t>A suspo-emulsion (SE) containing 150 g/l mepiquat chloride, 25 g/l prohexadione calcium and 100 g/l pyraclostrobin</t>
  </si>
  <si>
    <t>Architect at 2.0 l/ha unless otherwise stated</t>
  </si>
  <si>
    <r>
      <t xml:space="preserve">Amistar + </t>
    </r>
    <r>
      <rPr>
        <i/>
        <sz val="11"/>
        <rFont val="Arial"/>
        <family val="2"/>
      </rPr>
      <t>X-Change</t>
    </r>
  </si>
  <si>
    <t>1.0 l/ha + 0.25 %</t>
  </si>
  <si>
    <t>Astrokerb</t>
  </si>
  <si>
    <t>1.7 l/ha</t>
  </si>
  <si>
    <t xml:space="preserve">Continuous agitation MUST be maintained. </t>
  </si>
  <si>
    <r>
      <t xml:space="preserve">Astrokerb +  </t>
    </r>
    <r>
      <rPr>
        <i/>
        <sz val="11"/>
        <rFont val="Arial"/>
        <family val="2"/>
      </rPr>
      <t>X-Change</t>
    </r>
  </si>
  <si>
    <t>1.7 l/ha + 0.25 %</t>
  </si>
  <si>
    <r>
      <t xml:space="preserve">CARAMBA 90 + </t>
    </r>
    <r>
      <rPr>
        <i/>
        <sz val="11"/>
        <rFont val="Arial"/>
        <family val="2"/>
      </rPr>
      <t>X-Change</t>
    </r>
  </si>
  <si>
    <t>0.8 l/ha + 0.25%</t>
  </si>
  <si>
    <r>
      <t xml:space="preserve">CLERANDA + </t>
    </r>
    <r>
      <rPr>
        <i/>
        <sz val="11"/>
        <rFont val="Arial"/>
        <family val="2"/>
      </rPr>
      <t>DASH HC</t>
    </r>
  </si>
  <si>
    <t>Mixing order: CLERANDA then ARCHITECT then DASH HC; continuous agitation.</t>
  </si>
  <si>
    <t>Mixing order: X-Change then CLERANDA then ARCHITECT then DASH HC; continuous agitation MUST be maintained.</t>
  </si>
  <si>
    <r>
      <t xml:space="preserve">CLERAVO + </t>
    </r>
    <r>
      <rPr>
        <i/>
        <sz val="11"/>
        <rFont val="Arial"/>
        <family val="2"/>
      </rPr>
      <t>DASH HC</t>
    </r>
  </si>
  <si>
    <t xml:space="preserve">Continuous agitation. </t>
  </si>
  <si>
    <t>3.0 kg/ha</t>
  </si>
  <si>
    <t>Cythrin 500 EC</t>
  </si>
  <si>
    <t>0.05 l/ha</t>
  </si>
  <si>
    <r>
      <t xml:space="preserve">Cythrin 500 EC + </t>
    </r>
    <r>
      <rPr>
        <i/>
        <sz val="11"/>
        <rFont val="Arial"/>
        <family val="2"/>
      </rPr>
      <t>X-Change</t>
    </r>
  </si>
  <si>
    <t>0.05 l/ha + 0.25 %</t>
  </si>
  <si>
    <t xml:space="preserve">Add X-Change first. </t>
  </si>
  <si>
    <r>
      <t xml:space="preserve">DYMID + </t>
    </r>
    <r>
      <rPr>
        <i/>
        <sz val="11"/>
        <rFont val="Arial"/>
        <family val="2"/>
      </rPr>
      <t>X-Change</t>
    </r>
  </si>
  <si>
    <r>
      <t xml:space="preserve">Falcon + </t>
    </r>
    <r>
      <rPr>
        <i/>
        <sz val="11"/>
        <rFont val="Arial"/>
        <family val="2"/>
      </rPr>
      <t>X-Change</t>
    </r>
  </si>
  <si>
    <t>1.5 l/ha + 0.25 %</t>
  </si>
  <si>
    <r>
      <t xml:space="preserve">FILAN + </t>
    </r>
    <r>
      <rPr>
        <i/>
        <sz val="11"/>
        <rFont val="Arial"/>
        <family val="2"/>
      </rPr>
      <t>X-Change</t>
    </r>
  </si>
  <si>
    <t>0.5 kg/ha + 0.25 %</t>
  </si>
  <si>
    <t xml:space="preserve">Add X-Change first.  Continuous agitation MUST be maintained. </t>
  </si>
  <si>
    <t>Fusilade Max</t>
  </si>
  <si>
    <r>
      <t xml:space="preserve">Fusilade Max + </t>
    </r>
    <r>
      <rPr>
        <i/>
        <sz val="11"/>
        <rFont val="Arial"/>
        <family val="2"/>
      </rPr>
      <t>X-Change</t>
    </r>
  </si>
  <si>
    <t>Galera</t>
  </si>
  <si>
    <t>0.35 l/ha</t>
  </si>
  <si>
    <r>
      <t xml:space="preserve">Galera + </t>
    </r>
    <r>
      <rPr>
        <i/>
        <sz val="11"/>
        <rFont val="Arial"/>
        <family val="2"/>
      </rPr>
      <t>X-Change</t>
    </r>
  </si>
  <si>
    <t>0.35 l/ha + 0.25 %</t>
  </si>
  <si>
    <t>Hallmark with Zeon Technology</t>
  </si>
  <si>
    <t>0.075 l/ha</t>
  </si>
  <si>
    <r>
      <t xml:space="preserve">Hallmark with Zeon Technology + </t>
    </r>
    <r>
      <rPr>
        <i/>
        <sz val="11"/>
        <rFont val="Arial"/>
        <family val="2"/>
      </rPr>
      <t>X-Change</t>
    </r>
  </si>
  <si>
    <t>0.075 l/ha + 0.25 %</t>
  </si>
  <si>
    <r>
      <t xml:space="preserve">JUVENTUS + </t>
    </r>
    <r>
      <rPr>
        <i/>
        <sz val="11"/>
        <rFont val="Arial"/>
        <family val="2"/>
      </rPr>
      <t>X-Change</t>
    </r>
  </si>
  <si>
    <t>Kerb Flo</t>
  </si>
  <si>
    <t>Continuous agitation.</t>
  </si>
  <si>
    <r>
      <t xml:space="preserve">Kerb Flo + </t>
    </r>
    <r>
      <rPr>
        <i/>
        <sz val="11"/>
        <rFont val="Arial"/>
        <family val="2"/>
      </rPr>
      <t>X-Change</t>
    </r>
    <r>
      <rPr>
        <sz val="11"/>
        <rFont val="Arial"/>
        <family val="2"/>
      </rPr>
      <t xml:space="preserve"> </t>
    </r>
  </si>
  <si>
    <t>2.1 l/ha + 0.25 %</t>
  </si>
  <si>
    <r>
      <t xml:space="preserve">Kestrel + </t>
    </r>
    <r>
      <rPr>
        <i/>
        <sz val="11"/>
        <rFont val="Arial"/>
        <family val="2"/>
      </rPr>
      <t>X-Change</t>
    </r>
  </si>
  <si>
    <t>1.0 l/ha + 0.25%</t>
  </si>
  <si>
    <r>
      <t xml:space="preserve">LASER + </t>
    </r>
    <r>
      <rPr>
        <i/>
        <sz val="11"/>
        <rFont val="Arial"/>
        <family val="2"/>
      </rPr>
      <t>Toil</t>
    </r>
  </si>
  <si>
    <t>1.5 l/ha + 0.5 %</t>
  </si>
  <si>
    <r>
      <t xml:space="preserve">LASER + </t>
    </r>
    <r>
      <rPr>
        <i/>
        <sz val="11"/>
        <rFont val="Arial"/>
        <family val="2"/>
      </rPr>
      <t>Toil</t>
    </r>
    <r>
      <rPr>
        <sz val="11"/>
        <rFont val="Arial"/>
        <family val="2"/>
      </rPr>
      <t xml:space="preserve"> + </t>
    </r>
    <r>
      <rPr>
        <i/>
        <sz val="11"/>
        <rFont val="Arial"/>
        <family val="2"/>
      </rPr>
      <t>X-Change</t>
    </r>
  </si>
  <si>
    <t>1.5 l/ha + 0.5 % + 0.25 %</t>
  </si>
  <si>
    <t>Mixing order X-Change then Laser then ARCHITECT then Toil</t>
  </si>
  <si>
    <t>Mavrik</t>
  </si>
  <si>
    <t>0.4 l/ha</t>
  </si>
  <si>
    <r>
      <t xml:space="preserve">Mavrik + </t>
    </r>
    <r>
      <rPr>
        <i/>
        <sz val="11"/>
        <rFont val="Arial"/>
        <family val="2"/>
      </rPr>
      <t>X-Change</t>
    </r>
  </si>
  <si>
    <t>0.4 l/ha + 0.25 %</t>
  </si>
  <si>
    <t>2.25 l/ha + 0.25 %</t>
  </si>
  <si>
    <r>
      <t xml:space="preserve">PICTOR + </t>
    </r>
    <r>
      <rPr>
        <i/>
        <sz val="11"/>
        <rFont val="Arial"/>
        <family val="2"/>
      </rPr>
      <t>X-Change</t>
    </r>
  </si>
  <si>
    <t>0.5 l/ha + 0.25 %</t>
  </si>
  <si>
    <r>
      <t xml:space="preserve">Pilot Ultra + </t>
    </r>
    <r>
      <rPr>
        <i/>
        <sz val="11"/>
        <rFont val="Arial"/>
        <family val="2"/>
      </rPr>
      <t>X-Change</t>
    </r>
  </si>
  <si>
    <t>2.5 l/ha + 0.25%</t>
  </si>
  <si>
    <t>Proline 275</t>
  </si>
  <si>
    <t>0.63 l/ha + 0.25 %</t>
  </si>
  <si>
    <r>
      <t xml:space="preserve">Proline 275 + </t>
    </r>
    <r>
      <rPr>
        <i/>
        <sz val="11"/>
        <rFont val="Arial"/>
        <family val="2"/>
      </rPr>
      <t xml:space="preserve">X-Change </t>
    </r>
  </si>
  <si>
    <r>
      <t xml:space="preserve">Ralos + </t>
    </r>
    <r>
      <rPr>
        <i/>
        <sz val="11"/>
        <rFont val="Arial"/>
        <family val="2"/>
      </rPr>
      <t>X-Change</t>
    </r>
  </si>
  <si>
    <t>1.5 l/ha + 0.25%</t>
  </si>
  <si>
    <r>
      <t xml:space="preserve">SUNORG PRO + </t>
    </r>
    <r>
      <rPr>
        <i/>
        <sz val="11"/>
        <rFont val="Arial"/>
        <family val="2"/>
      </rPr>
      <t>X-Change</t>
    </r>
  </si>
  <si>
    <t>Toprex</t>
  </si>
  <si>
    <r>
      <t xml:space="preserve">Toprex + </t>
    </r>
    <r>
      <rPr>
        <i/>
        <sz val="11"/>
        <rFont val="Arial"/>
        <family val="2"/>
      </rPr>
      <t xml:space="preserve">X-Change </t>
    </r>
  </si>
  <si>
    <t>YaraVita BORTRAC 150</t>
  </si>
  <si>
    <t>3.0 l/ha + 0.25 %</t>
  </si>
  <si>
    <t>2.0 l/ha + 0.25 l/ha</t>
  </si>
  <si>
    <t>3.0 l/ha + 0.25 l/ha</t>
  </si>
  <si>
    <t>ATTENZO</t>
  </si>
  <si>
    <t>A suspension concentrate containing 300 g/litre (25.2% w/w) metrafenone</t>
  </si>
  <si>
    <t xml:space="preserve"> </t>
  </si>
  <si>
    <t>Arizona</t>
  </si>
  <si>
    <t>Arizona + RYLOX</t>
  </si>
  <si>
    <t>1.5 l/ha + 1.5 l/ha</t>
  </si>
  <si>
    <t>Ally</t>
  </si>
  <si>
    <t>Ally + Duplosan KV</t>
  </si>
  <si>
    <t>Tested by Bayer CropScience UK</t>
  </si>
  <si>
    <t>Attribut</t>
  </si>
  <si>
    <t>1.25 l/ha</t>
  </si>
  <si>
    <t>WW</t>
  </si>
  <si>
    <t>Boogie Xpro</t>
  </si>
  <si>
    <t>Boxer</t>
  </si>
  <si>
    <t>CANOPY</t>
  </si>
  <si>
    <t>WW, WB</t>
  </si>
  <si>
    <t>1.5 l/ha + 1.0 l/ha 
+ 0.075 kg/ha + 2.3 l/ha</t>
  </si>
  <si>
    <t>CARAMBA</t>
  </si>
  <si>
    <t>COMET</t>
  </si>
  <si>
    <t>DIADEM XE</t>
  </si>
  <si>
    <t xml:space="preserve">Duplosan KV </t>
  </si>
  <si>
    <t>2.3 l/ha + 1.5 l/ha 
+ 1.0 l/ha + 0.075 kg/ha</t>
  </si>
  <si>
    <t>ENTARGO</t>
  </si>
  <si>
    <t>0.7 l/ha</t>
  </si>
  <si>
    <t>0.075 kg/ha + 2.3 l/ha 
+ 1.5 l/ha + 1.0 l/ha</t>
  </si>
  <si>
    <t>FLYER</t>
  </si>
  <si>
    <t>Helix</t>
  </si>
  <si>
    <t>Helix + Amistar</t>
  </si>
  <si>
    <t>Helix + TUCANA</t>
  </si>
  <si>
    <t>Helix + Swift SC</t>
  </si>
  <si>
    <t>IMTREX</t>
  </si>
  <si>
    <t>1.0 l/ha + 0.075 kg/ha 
+ 2.3 l/ha +1.5 l/ha</t>
  </si>
  <si>
    <t>LENTYMA XE</t>
  </si>
  <si>
    <t>LIBRAX</t>
  </si>
  <si>
    <t>Mirror</t>
  </si>
  <si>
    <t>MIVYTO XE</t>
  </si>
  <si>
    <t>Moddus</t>
  </si>
  <si>
    <r>
      <t xml:space="preserve">Pacifica + </t>
    </r>
    <r>
      <rPr>
        <i/>
        <sz val="11"/>
        <color theme="1"/>
        <rFont val="Arial"/>
        <family val="2"/>
      </rPr>
      <t>Biopower</t>
    </r>
  </si>
  <si>
    <t>PARADE</t>
  </si>
  <si>
    <t>Phoenix</t>
  </si>
  <si>
    <t>Phoenix + RYLOX</t>
  </si>
  <si>
    <t>PICOMAX</t>
  </si>
  <si>
    <t>PICONA</t>
  </si>
  <si>
    <t>PICOPRO</t>
  </si>
  <si>
    <t>PICO STOMP</t>
  </si>
  <si>
    <t>PLATOON 250</t>
  </si>
  <si>
    <t>Quantum SX</t>
  </si>
  <si>
    <t>REVYSTAR XE</t>
  </si>
  <si>
    <t>RYLOX</t>
  </si>
  <si>
    <t>RYLOX + Arizona</t>
  </si>
  <si>
    <t>RYLOX + Phoenix</t>
  </si>
  <si>
    <t>Starane XL</t>
  </si>
  <si>
    <t>Starane XL + TERPAL</t>
  </si>
  <si>
    <t>Tandus</t>
  </si>
  <si>
    <t>TUCANA</t>
  </si>
  <si>
    <t>TUCANA + Helix</t>
  </si>
  <si>
    <t>Unix</t>
  </si>
  <si>
    <t>VIVID</t>
  </si>
  <si>
    <t>Coptrel 500</t>
  </si>
  <si>
    <t>CoRoN</t>
  </si>
  <si>
    <t>Fastmix K-Man</t>
  </si>
  <si>
    <t>5.0 kg/ha</t>
  </si>
  <si>
    <t>Add Nutrel product first</t>
  </si>
  <si>
    <t>Fastmix Manganse</t>
  </si>
  <si>
    <t>Fastphyte Complete</t>
  </si>
  <si>
    <t>5.0 l/ha</t>
  </si>
  <si>
    <t>Fastphyte High K</t>
  </si>
  <si>
    <t>Mantrac 500</t>
  </si>
  <si>
    <t>Mantrac DF</t>
  </si>
  <si>
    <t>MaxMan 400</t>
  </si>
  <si>
    <t>Nutrichel CaB</t>
  </si>
  <si>
    <t>Nutrifast Catalyst</t>
  </si>
  <si>
    <t>Safe-N</t>
  </si>
  <si>
    <t>Zintrac 700</t>
  </si>
  <si>
    <t>S = Supported mix</t>
  </si>
  <si>
    <t>AUXILIARY</t>
  </si>
  <si>
    <t>An emulsifiable concentrate containing 10 g/l clodinafop-propargyl + 800 g/l prosulfocarb.</t>
  </si>
  <si>
    <t>With continuous agitation</t>
  </si>
  <si>
    <t>0.4 kg/ha + 1.0 l/ha</t>
  </si>
  <si>
    <t>0.265 kg/ha</t>
  </si>
  <si>
    <t>Use with Activator 90. Latest timing end of February.</t>
  </si>
  <si>
    <t>4.0 l/ha + 0.5 l/ha</t>
  </si>
  <si>
    <t>Hamlet</t>
  </si>
  <si>
    <t xml:space="preserve"> 0.05 kg/ha + 0.5 l/ha</t>
  </si>
  <si>
    <t>1.2 + 1.0 l/ha</t>
  </si>
  <si>
    <t>0.5 kg/ha + 1.0 l/ha</t>
  </si>
  <si>
    <t>3.0 + 0.5 l/ha</t>
  </si>
  <si>
    <t>2.9 + 0.5 l/ha</t>
  </si>
  <si>
    <t>Adjuvants</t>
  </si>
  <si>
    <t>Nelson</t>
  </si>
  <si>
    <t>1. Avoid the use of hormone-containing herbicides in mixture or sequence with AUXILIARY.</t>
  </si>
  <si>
    <t>2. When AUXILIARY is applied first, leave 7 days before applying hormone herbicides. If mecoprop-p or 2,4-DB containing products are applied first, leave 14 days before AUXILIARY is applied. If MCPA or 2,4-D containing products are applied first, leave 21 days before AUXILIARY is applied.</t>
  </si>
  <si>
    <t xml:space="preserve">Coptrel 500 </t>
  </si>
  <si>
    <t xml:space="preserve">Croplift </t>
  </si>
  <si>
    <t>Ferleaf</t>
  </si>
  <si>
    <t>10.0 l/ha</t>
  </si>
  <si>
    <t>Liquid Manganese 15%</t>
  </si>
  <si>
    <t xml:space="preserve">Magflo 300 </t>
  </si>
  <si>
    <t xml:space="preserve">Magphos K </t>
  </si>
  <si>
    <t xml:space="preserve">Maize Boost </t>
  </si>
  <si>
    <t xml:space="preserve">Mancozin </t>
  </si>
  <si>
    <t xml:space="preserve">Mancuflo </t>
  </si>
  <si>
    <t>Mantrac Pro</t>
  </si>
  <si>
    <t>Phosamco</t>
  </si>
  <si>
    <t>Photrel</t>
  </si>
  <si>
    <t xml:space="preserve">Safe-N </t>
  </si>
  <si>
    <t xml:space="preserve">Stopit </t>
  </si>
  <si>
    <t xml:space="preserve">Sulphur F3000 </t>
  </si>
  <si>
    <t>BANASTAR</t>
  </si>
  <si>
    <t>A suspo-emulsion, containing 100 g/l dimethenamid-p, 300 g/l metazachlor and 100 g/l quinmerac</t>
  </si>
  <si>
    <t>0.2 l/ha</t>
  </si>
  <si>
    <t>ALERT + Falcon</t>
  </si>
  <si>
    <t>ALERT + Fusilade Max</t>
  </si>
  <si>
    <t>ALERT + Panarex</t>
  </si>
  <si>
    <t>ALERT + Shogun</t>
  </si>
  <si>
    <t>Centium 360 CS</t>
  </si>
  <si>
    <t>Centium 360 CS + Roundup Energy</t>
  </si>
  <si>
    <t>0.33 l/ha + 1.2 l/ha</t>
  </si>
  <si>
    <t>Centium 360 CS + Roundup Flex</t>
  </si>
  <si>
    <t>0.33 l/ha + 1.0 l/ha</t>
  </si>
  <si>
    <t>Centium 360 CS + Roundup POWERMAX</t>
  </si>
  <si>
    <t>0.33 l/ha + 0.75 kg/ha</t>
  </si>
  <si>
    <t>Clayton Sparta</t>
  </si>
  <si>
    <t>0.150 l/ha</t>
  </si>
  <si>
    <t>Cleancrop Tungsten (UAP)</t>
  </si>
  <si>
    <t>Continous agitation MUST be maintained</t>
  </si>
  <si>
    <t>Falcon + Hallmark with Zeon Technology</t>
  </si>
  <si>
    <t>1.5 l/ha + 0.075 l/ha</t>
  </si>
  <si>
    <t xml:space="preserve">Fusilade Max </t>
  </si>
  <si>
    <t>Grounded</t>
  </si>
  <si>
    <t>Hallmark with Zeon Technology + Falcon</t>
  </si>
  <si>
    <t>0.075 l/ha + 1.5 l/ha</t>
  </si>
  <si>
    <t>0.05 l/ha + 2.25 l/ha + 0.8 l/ha</t>
  </si>
  <si>
    <t>InSyst</t>
  </si>
  <si>
    <t>0.2 kg/ha</t>
  </si>
  <si>
    <t>LASER + Toil</t>
  </si>
  <si>
    <t>Compatible</t>
  </si>
  <si>
    <t>2.25 l/ha + 0.05 l/ha + 0.8%</t>
  </si>
  <si>
    <t>2.25 l/ha + 0.05 l/ha + 0.8 l/ha</t>
  </si>
  <si>
    <t>Panarex</t>
  </si>
  <si>
    <t>0.7  l/ha</t>
  </si>
  <si>
    <t>1.0  l/ha</t>
  </si>
  <si>
    <t>Roundup Biactive</t>
  </si>
  <si>
    <t>Roundup Energy</t>
  </si>
  <si>
    <t>Roundup Energy + Centium 360 CS</t>
  </si>
  <si>
    <t>1.2 l/ha + 0.33 l/ha</t>
  </si>
  <si>
    <t>Roundup Flex</t>
  </si>
  <si>
    <t>Roundup Flex + Centium 360 CS</t>
  </si>
  <si>
    <t>1.0 l/ha + 0.33 l/ha</t>
  </si>
  <si>
    <t>Roundup POWERMAX</t>
  </si>
  <si>
    <t>0.75 kg/ha</t>
  </si>
  <si>
    <t>Roundup POWERMAX + Centium 360 CS</t>
  </si>
  <si>
    <t>0.75 kg/ha + 0.33 l/ha</t>
  </si>
  <si>
    <t>Samurai</t>
  </si>
  <si>
    <t>Shogun</t>
  </si>
  <si>
    <t>Touchdown Quattro</t>
  </si>
  <si>
    <t>CropSure Boron DF (VerdiCrop)</t>
  </si>
  <si>
    <t>CoRoN (Liquid Nitrogen)</t>
  </si>
  <si>
    <t xml:space="preserve">2.5 l/ha + 0.2 l/ha </t>
  </si>
  <si>
    <t>CropSure Rape &amp; Pulse Mix (VerdiCrop)</t>
  </si>
  <si>
    <t xml:space="preserve">Liquid Boron 150 (VerdiCrop)  </t>
  </si>
  <si>
    <t>3.0 kg</t>
  </si>
  <si>
    <t>Molytrac 150</t>
  </si>
  <si>
    <t>0.25 l/ha</t>
  </si>
  <si>
    <t>Nuram N37</t>
  </si>
  <si>
    <t>350 l/ha</t>
  </si>
  <si>
    <t>2.5 l/ha pre mixed in 2.5 l/ha water (347.5 l/ha Nuram 35 as carrier)</t>
  </si>
  <si>
    <t>Nuram 35+7 SO3</t>
  </si>
  <si>
    <t xml:space="preserve">Nutri-Phite (Plant Syence) </t>
  </si>
  <si>
    <t>OMEX 7-20-0</t>
  </si>
  <si>
    <t>Physically incompatible</t>
  </si>
  <si>
    <t>Rapitrel</t>
  </si>
  <si>
    <t>Safe-N (Liquid Nitrogen)</t>
  </si>
  <si>
    <t>Thiotrac</t>
  </si>
  <si>
    <t>Zoom (VerdiCrop)</t>
  </si>
  <si>
    <t>Some Banastar compatibilities are based on equivalent tests for Elk</t>
  </si>
  <si>
    <t>BASAGRAN SG</t>
  </si>
  <si>
    <t>A soluble granule containing 87% w/w bentazone as the sodium salt</t>
  </si>
  <si>
    <t>Cropspray 11E</t>
  </si>
  <si>
    <t>Check varietal tolerance, especially potatoes</t>
  </si>
  <si>
    <t>0.8 kg/ha + 2.5 l/ha</t>
  </si>
  <si>
    <r>
      <t xml:space="preserve">ENERVIN SC + </t>
    </r>
    <r>
      <rPr>
        <i/>
        <sz val="11"/>
        <rFont val="Arial"/>
        <family val="2"/>
      </rPr>
      <t xml:space="preserve">Newman Cropspray 11E </t>
    </r>
  </si>
  <si>
    <t>1.2 l/ha + 0.5%</t>
  </si>
  <si>
    <t>Not tested on crop; as for other BASAGRAN SG mixes caution required.  BASAGRAN SG at 1.1 kg/ha.</t>
  </si>
  <si>
    <t>1.2 l/ha + 0.5% + 0.25%</t>
  </si>
  <si>
    <r>
      <t xml:space="preserve">ENERVIN SC + </t>
    </r>
    <r>
      <rPr>
        <i/>
        <sz val="11"/>
        <rFont val="Arial"/>
        <family val="2"/>
      </rPr>
      <t>Newman Cropspray 11E</t>
    </r>
    <r>
      <rPr>
        <sz val="11"/>
        <rFont val="Arial"/>
        <family val="2"/>
      </rPr>
      <t xml:space="preserve"> + </t>
    </r>
    <r>
      <rPr>
        <i/>
        <sz val="11"/>
        <rFont val="Arial"/>
        <family val="2"/>
      </rPr>
      <t>Sterling</t>
    </r>
  </si>
  <si>
    <t>0.8 l/ha + 2.5 l/ha</t>
  </si>
  <si>
    <t>0.8 l/ha + 2.0 l/ha 
+ 0.25 l/ha</t>
  </si>
  <si>
    <t>Tropotox (or other approved SL formulations containing 400 g/l MCPB)</t>
  </si>
  <si>
    <t>3.75 l/ha</t>
  </si>
  <si>
    <t>Peas ONLY</t>
  </si>
  <si>
    <t>Some varieties may scorch slightly</t>
  </si>
  <si>
    <t>BELLIS</t>
  </si>
  <si>
    <t>A water dispersible granule containing 25.2% w/w boscalid and 12.8% w/w pyraclostrobin</t>
  </si>
  <si>
    <t>DELAN PRO</t>
  </si>
  <si>
    <t>DELAN PRO @ 2.5 l/ha.  
Continuous agitation MUST be maintained.</t>
  </si>
  <si>
    <t>Dipel DF</t>
  </si>
  <si>
    <t>Maintain constant agitation</t>
  </si>
  <si>
    <t>DITHIANON WG + SCALA</t>
  </si>
  <si>
    <t>SCALA at 0.75 l/ha</t>
  </si>
  <si>
    <t>MACCANI</t>
  </si>
  <si>
    <t>MASAI</t>
  </si>
  <si>
    <t>NEALTA</t>
  </si>
  <si>
    <t>Tested order: BELLIS then NEALTA</t>
  </si>
  <si>
    <t>Nimrod</t>
  </si>
  <si>
    <t>Novagib</t>
  </si>
  <si>
    <t>REGALIS PLUS</t>
  </si>
  <si>
    <t>1.25 kg/ha</t>
  </si>
  <si>
    <t>BELLIS @ 0.8 kg/ha.  Continuous agitation.</t>
  </si>
  <si>
    <t>Regulex</t>
  </si>
  <si>
    <t>SCALA</t>
  </si>
  <si>
    <t>0.75 l/ha</t>
  </si>
  <si>
    <t>SERCADIS</t>
  </si>
  <si>
    <t>Compatible with agitation</t>
  </si>
  <si>
    <t>SORIALE</t>
  </si>
  <si>
    <t>1.86 l/ha</t>
  </si>
  <si>
    <t>Steward</t>
  </si>
  <si>
    <t>Continuous agitation required</t>
  </si>
  <si>
    <t>Systhane 20 EW</t>
  </si>
  <si>
    <t>Topas</t>
  </si>
  <si>
    <t>Bud-Builder</t>
  </si>
  <si>
    <t>Calbit C</t>
  </si>
  <si>
    <t xml:space="preserve">Calcium Chloride (78%) </t>
  </si>
  <si>
    <t>Epsom salts</t>
  </si>
  <si>
    <t>Maxicrop Triple</t>
  </si>
  <si>
    <t>Nortrace Pitstop</t>
  </si>
  <si>
    <t>OpteMag</t>
  </si>
  <si>
    <t>Stopit - N</t>
  </si>
  <si>
    <t>BUGLE</t>
  </si>
  <si>
    <t>An emulsifiable concentrate containing 59.4 g/l fluxapyroxad</t>
  </si>
  <si>
    <t>Bugle at 2.0 l/ha unless otherwise stated</t>
  </si>
  <si>
    <t>Ally Max SX</t>
  </si>
  <si>
    <t xml:space="preserve">Arizona </t>
  </si>
  <si>
    <t>WW, WB, SB</t>
  </si>
  <si>
    <t>Extrapolated from Brutus</t>
  </si>
  <si>
    <r>
      <t xml:space="preserve">3C CHLORMEQUAT 750 + MEDAX MAX 
+ Pixxaro + Axial 
+ </t>
    </r>
    <r>
      <rPr>
        <i/>
        <sz val="10.5"/>
        <rFont val="Arial"/>
        <family val="2"/>
      </rPr>
      <t>Adigor</t>
    </r>
  </si>
  <si>
    <t>1.0 l/ha + 1.0 kg/ha 
+ 0.5 l/ha + 0.6 l/ha 
+ 1.0 l/ha</t>
  </si>
  <si>
    <r>
      <t xml:space="preserve">3C CHLORMEQUAT 750 + MEDAX MAX 
+ Zypar + Axial 
+ </t>
    </r>
    <r>
      <rPr>
        <i/>
        <sz val="10.5"/>
        <rFont val="Arial"/>
        <family val="2"/>
      </rPr>
      <t>Adigor</t>
    </r>
  </si>
  <si>
    <t>1.0 l/ha + 1.0 kg/ha 
+ 1.0 l/ha + 0.6 l/ha 
+ 1.0 l/ha</t>
  </si>
  <si>
    <t>COMET 200</t>
  </si>
  <si>
    <r>
      <t>COMET 200 + Terpal +</t>
    </r>
    <r>
      <rPr>
        <i/>
        <sz val="11"/>
        <color theme="1"/>
        <rFont val="Arial"/>
        <family val="2"/>
      </rPr>
      <t xml:space="preserve"> Activator 90</t>
    </r>
  </si>
  <si>
    <t>1.25 + 2.0 + 0.1</t>
  </si>
  <si>
    <t>Cyflamid</t>
  </si>
  <si>
    <t>Tested order: Cyflamid then BUGLE</t>
  </si>
  <si>
    <t>Cyflamid + Firefly 155</t>
  </si>
  <si>
    <t>0.5 l/ha + 1.5 l/ha</t>
  </si>
  <si>
    <t>Tested order: Cyflamid then BUGLE then Firefly 155</t>
  </si>
  <si>
    <t>Cyflamid + Prosaro</t>
  </si>
  <si>
    <t>0.5 l/ha + 1.0 l/ha</t>
  </si>
  <si>
    <t>Tested order: Cyflamid then BUGLE then Prosaro</t>
  </si>
  <si>
    <t>Firefly 155 + Cyflamid</t>
  </si>
  <si>
    <t>1.5 l/ha + 0.5 l/ha</t>
  </si>
  <si>
    <t>Firefly 155 + Vegas</t>
  </si>
  <si>
    <t>Tested order: Vegas then BUGLE then Firefly 155</t>
  </si>
  <si>
    <t>FLEXITY</t>
  </si>
  <si>
    <t>FLYER 200</t>
  </si>
  <si>
    <t>Harmony M SX</t>
  </si>
  <si>
    <t>Continuous agitation MUST be maintained at all times</t>
  </si>
  <si>
    <t>Helix + MEDAX MAX</t>
  </si>
  <si>
    <t>1.25 l/ha + 0.75 kg/ha</t>
  </si>
  <si>
    <t>WB$</t>
  </si>
  <si>
    <t>Kayak + MEDAX MAX</t>
  </si>
  <si>
    <t>1.5 l/ha + 1.0 kg/ha</t>
  </si>
  <si>
    <t>Kestrel</t>
  </si>
  <si>
    <t>MEDAX MAX + Helix</t>
  </si>
  <si>
    <t>0.75 kg/ha + 1.25 l/ha</t>
  </si>
  <si>
    <t>MEDAX MAX + Kayak</t>
  </si>
  <si>
    <t>1.0 kg/ha + 1.5 l/ha</t>
  </si>
  <si>
    <t>MEDAX MAX + Kayak 
+ Proline 275</t>
  </si>
  <si>
    <t>1.0 kg/ha + 1.5 l/ha 
+ 0.72 l/ha</t>
  </si>
  <si>
    <t>Orius P</t>
  </si>
  <si>
    <t>Oskar</t>
  </si>
  <si>
    <t xml:space="preserve">Phoenix </t>
  </si>
  <si>
    <t>Prosaro + Cyflamid</t>
  </si>
  <si>
    <t>1.0 l/ha + 0.5 l/ha</t>
  </si>
  <si>
    <t>Prosaro + Vegas</t>
  </si>
  <si>
    <t>Tested order: Vegas then BUGLE then Prosaro</t>
  </si>
  <si>
    <t>Ratio SX</t>
  </si>
  <si>
    <t>Savannah</t>
  </si>
  <si>
    <t>Toledo</t>
  </si>
  <si>
    <r>
      <t xml:space="preserve">Topik + </t>
    </r>
    <r>
      <rPr>
        <i/>
        <sz val="11"/>
        <rFont val="Arial"/>
        <family val="2"/>
      </rPr>
      <t>Activator 90</t>
    </r>
  </si>
  <si>
    <t>0.25 + 0.1 l/ha</t>
  </si>
  <si>
    <r>
      <t>Topik +</t>
    </r>
    <r>
      <rPr>
        <i/>
        <sz val="11"/>
        <rFont val="Arial"/>
        <family val="2"/>
      </rPr>
      <t xml:space="preserve"> Toil</t>
    </r>
  </si>
  <si>
    <t>0.25 + 0.5 l/ha</t>
  </si>
  <si>
    <t>Vareon</t>
  </si>
  <si>
    <t>Vegas</t>
  </si>
  <si>
    <t>Tested order: Vegas then BUGLE</t>
  </si>
  <si>
    <t>Vegas + Firefly 155</t>
  </si>
  <si>
    <t>Vegas + Prosaro</t>
  </si>
  <si>
    <t>4 Yield Extra</t>
  </si>
  <si>
    <t>Archer</t>
  </si>
  <si>
    <t>Epso Top (Bittersaltz)</t>
  </si>
  <si>
    <t>Cropsure Copperman</t>
  </si>
  <si>
    <t>Cropsure Magnesium Express</t>
  </si>
  <si>
    <t>Cropsure Manganese DF</t>
  </si>
  <si>
    <t>Headland Copper 435</t>
  </si>
  <si>
    <t>Headland Jett</t>
  </si>
  <si>
    <t>Headland Manganese 15%</t>
  </si>
  <si>
    <t>Human Extra</t>
  </si>
  <si>
    <t>Magnor</t>
  </si>
  <si>
    <t>Mag-S</t>
  </si>
  <si>
    <t>Manganese 15%</t>
  </si>
  <si>
    <t>Manganese Extra</t>
  </si>
  <si>
    <t>Manganese Ultra</t>
  </si>
  <si>
    <t>Sitec</t>
  </si>
  <si>
    <t>Sulph N</t>
  </si>
  <si>
    <t>UltraMan 420</t>
  </si>
  <si>
    <t>Zinic</t>
  </si>
  <si>
    <t xml:space="preserve">S = Supported mix </t>
  </si>
  <si>
    <t>A suspension concentrate containing 500 g/litre (43.1% w/w) metazachlor</t>
  </si>
  <si>
    <t>Belkar + Hallmark with Zeon Technology</t>
  </si>
  <si>
    <t>0.5 l/ha + 0.075 l/ha</t>
  </si>
  <si>
    <t>Continuous agitation (tested by Dow AgroSciences)</t>
  </si>
  <si>
    <t>Incompatible. Butisan S @ 1.5 l/ha</t>
  </si>
  <si>
    <t>Centium 360 CS + Roundup Klik</t>
  </si>
  <si>
    <t>Centium 360 CS + Roundup Ultimate</t>
  </si>
  <si>
    <t>Butisan S @ 1.5 l/ha</t>
  </si>
  <si>
    <r>
      <t xml:space="preserve">CLERAVO + </t>
    </r>
    <r>
      <rPr>
        <i/>
        <sz val="11"/>
        <color theme="1"/>
        <rFont val="Arial"/>
        <family val="2"/>
      </rPr>
      <t>DASH HC</t>
    </r>
  </si>
  <si>
    <t>1.1 l/ha + 0.5%</t>
  </si>
  <si>
    <t>Contest</t>
  </si>
  <si>
    <t>Post-em in WOSR only</t>
  </si>
  <si>
    <t>Decis</t>
  </si>
  <si>
    <t>Decis + LASER</t>
  </si>
  <si>
    <t>LASER first.  Use with approved adjuvant Use a maximum of 1.25L/Ha LASER</t>
  </si>
  <si>
    <t>Dithane 945</t>
  </si>
  <si>
    <t>Dithane Dry Flowable</t>
  </si>
  <si>
    <t>Hallmark with Zeon Technology + Belkar</t>
  </si>
  <si>
    <t>0.075 l/ha + 0.5 l/ha</t>
  </si>
  <si>
    <r>
      <t xml:space="preserve">Hallmark with Zeon Technology + LASER + </t>
    </r>
    <r>
      <rPr>
        <i/>
        <sz val="11"/>
        <color theme="1"/>
        <rFont val="Arial"/>
        <family val="2"/>
      </rPr>
      <t>Toil</t>
    </r>
  </si>
  <si>
    <t>Laser</t>
  </si>
  <si>
    <t>LASER first.  Use with approved adjuvant</t>
  </si>
  <si>
    <r>
      <t xml:space="preserve">LASER + Hallmark with Zeon Technology + </t>
    </r>
    <r>
      <rPr>
        <i/>
        <sz val="11"/>
        <color theme="1"/>
        <rFont val="Arial"/>
        <family val="2"/>
      </rPr>
      <t>Toil</t>
    </r>
  </si>
  <si>
    <t>Laser + lambda-cyhalothrin (eg Hallmark)</t>
  </si>
  <si>
    <t>Incompatible - Efficacy affected</t>
  </si>
  <si>
    <r>
      <t xml:space="preserve">Roundup Biactive + </t>
    </r>
    <r>
      <rPr>
        <i/>
        <sz val="11"/>
        <color theme="1"/>
        <rFont val="Arial"/>
        <family val="2"/>
      </rPr>
      <t>Companion Gold</t>
    </r>
  </si>
  <si>
    <r>
      <t xml:space="preserve">Roundup Biactive + </t>
    </r>
    <r>
      <rPr>
        <i/>
        <sz val="11"/>
        <color theme="1"/>
        <rFont val="Arial"/>
        <family val="2"/>
      </rPr>
      <t>Grounded</t>
    </r>
  </si>
  <si>
    <r>
      <t xml:space="preserve">Roundup Energy + </t>
    </r>
    <r>
      <rPr>
        <i/>
        <sz val="11"/>
        <color theme="1"/>
        <rFont val="Arial"/>
        <family val="2"/>
      </rPr>
      <t>Companion Gold</t>
    </r>
  </si>
  <si>
    <r>
      <t xml:space="preserve">Roundup Energy + </t>
    </r>
    <r>
      <rPr>
        <i/>
        <sz val="11"/>
        <color theme="1"/>
        <rFont val="Arial"/>
        <family val="2"/>
      </rPr>
      <t>Grounded</t>
    </r>
  </si>
  <si>
    <t>Roundup Klik</t>
  </si>
  <si>
    <r>
      <t xml:space="preserve">Roundup Klik + </t>
    </r>
    <r>
      <rPr>
        <i/>
        <sz val="11"/>
        <color theme="1"/>
        <rFont val="Arial"/>
        <family val="2"/>
      </rPr>
      <t>Companion Gold</t>
    </r>
  </si>
  <si>
    <r>
      <t>Roundup Klik +</t>
    </r>
    <r>
      <rPr>
        <i/>
        <sz val="11"/>
        <color theme="1"/>
        <rFont val="Arial"/>
        <family val="2"/>
      </rPr>
      <t xml:space="preserve"> Grounded</t>
    </r>
  </si>
  <si>
    <t>Roundup Ultimate</t>
  </si>
  <si>
    <r>
      <t xml:space="preserve">Roundup Ultimate + </t>
    </r>
    <r>
      <rPr>
        <i/>
        <sz val="11"/>
        <color theme="1"/>
        <rFont val="Arial"/>
        <family val="2"/>
      </rPr>
      <t>Companion Gold</t>
    </r>
  </si>
  <si>
    <r>
      <t xml:space="preserve">Roundup Ultimate + </t>
    </r>
    <r>
      <rPr>
        <b/>
        <i/>
        <sz val="11"/>
        <color rgb="FFFF0000"/>
        <rFont val="Arial"/>
        <family val="2"/>
      </rPr>
      <t>Grounded</t>
    </r>
  </si>
  <si>
    <t>TANARIS</t>
  </si>
  <si>
    <t>TOPKAT</t>
  </si>
  <si>
    <t>Beetrac (5.0)</t>
  </si>
  <si>
    <t>Bortrac 150 (3.0)</t>
  </si>
  <si>
    <t>Croplift (5.0)</t>
  </si>
  <si>
    <t>Liquid Fertilisers (except named products)</t>
  </si>
  <si>
    <t>Mantrac 500 (1.0)</t>
  </si>
  <si>
    <t>Molytrac 250 (0.25)</t>
  </si>
  <si>
    <t>Nuram 37 (Liquid nitrogen)</t>
  </si>
  <si>
    <t>350 L of fertiliser</t>
  </si>
  <si>
    <t>Nuram N35 + 7 SO3 (Liquid nitrogen)</t>
  </si>
  <si>
    <t xml:space="preserve">Suspension Fertiliser (Omex) </t>
  </si>
  <si>
    <t>1.5L/Ha max. applied pre-em</t>
  </si>
  <si>
    <t>Suspension Fertilisers (except Omex)</t>
  </si>
  <si>
    <t>Yara 2.7.14 (Liquid NPK)</t>
  </si>
  <si>
    <t>Requires constant agitation</t>
  </si>
  <si>
    <t>Yara 4.12.12  (Liquid NPK)</t>
  </si>
  <si>
    <t>Yara 7.21.9 (Liquid NPK)</t>
  </si>
  <si>
    <t>Physically incompatible 350 L of fertiliser</t>
  </si>
  <si>
    <t>A suspension concentrate (SC) containing 50 g/l prohexadione calcium + 300 g/l mepiquat chloride</t>
  </si>
  <si>
    <t>Canopy at 1.5 l/ha unless otherwise stated</t>
  </si>
  <si>
    <t>Ally SX + Duplosan KV</t>
  </si>
  <si>
    <r>
      <t xml:space="preserve">Ally SX + Duplosan KV (1.5) + </t>
    </r>
    <r>
      <rPr>
        <b/>
        <i/>
        <sz val="11"/>
        <color rgb="FFFF0000"/>
        <rFont val="Arial"/>
        <family val="2"/>
      </rPr>
      <t>X-Change</t>
    </r>
    <r>
      <rPr>
        <b/>
        <sz val="11"/>
        <color rgb="FFFF0000"/>
        <rFont val="Arial"/>
        <family val="2"/>
      </rPr>
      <t xml:space="preserve"> </t>
    </r>
  </si>
  <si>
    <t>WB</t>
  </si>
  <si>
    <t>Incompatible in winter barley - crop damage may occur</t>
  </si>
  <si>
    <r>
      <t xml:space="preserve">Amistar + </t>
    </r>
    <r>
      <rPr>
        <i/>
        <sz val="11"/>
        <color theme="1"/>
        <rFont val="Arial"/>
        <family val="2"/>
      </rPr>
      <t>X-Change</t>
    </r>
  </si>
  <si>
    <t>Arizona + DIADEM XE</t>
  </si>
  <si>
    <t>Arizona + MIVYTO XE</t>
  </si>
  <si>
    <t>Arizona + REVYSTAR XE</t>
  </si>
  <si>
    <t>Ascra Xpro</t>
  </si>
  <si>
    <t>Tested by Bayer Cropscience UK</t>
  </si>
  <si>
    <r>
      <t xml:space="preserve">Atlantis + </t>
    </r>
    <r>
      <rPr>
        <i/>
        <sz val="11"/>
        <color theme="1"/>
        <rFont val="Arial"/>
        <family val="2"/>
      </rPr>
      <t>Biopower</t>
    </r>
  </si>
  <si>
    <t>ATTENZO + Jaunt + 
Finish SX + Duplosan KV</t>
  </si>
  <si>
    <t>0.5 l/ha + 1.0 l/ha
+ 0.075 kg/ha + 2.3 l/ha</t>
  </si>
  <si>
    <r>
      <t xml:space="preserve">Axial + </t>
    </r>
    <r>
      <rPr>
        <i/>
        <sz val="11"/>
        <rFont val="Arial"/>
        <family val="2"/>
      </rPr>
      <t>Adigor</t>
    </r>
  </si>
  <si>
    <r>
      <t>Axial +</t>
    </r>
    <r>
      <rPr>
        <i/>
        <sz val="11"/>
        <rFont val="Arial"/>
        <family val="2"/>
      </rPr>
      <t xml:space="preserve"> X-Change</t>
    </r>
  </si>
  <si>
    <r>
      <t xml:space="preserve">CARAMBA + </t>
    </r>
    <r>
      <rPr>
        <i/>
        <sz val="11"/>
        <rFont val="Arial"/>
        <family val="2"/>
      </rPr>
      <t>X-Change</t>
    </r>
  </si>
  <si>
    <t xml:space="preserve">WW, </t>
  </si>
  <si>
    <t>3C CHLORMEQUAT 750 + DIADEM XE</t>
  </si>
  <si>
    <t>1.0 l/ha + 1.5 l/ha</t>
  </si>
  <si>
    <t>CANOPY at 0.6 l/ha</t>
  </si>
  <si>
    <t>3C CHLORMEQUAT 750 + DIADEM XE 
+ ENTARGO</t>
  </si>
  <si>
    <t>2.0 l/ha + 1.5 l/ha 
+ 0.7 l/ha</t>
  </si>
  <si>
    <t>Tested order:  ENTARGO then DIADEM XE 
then 3C CHLORMEQUAT 750 then CANOPY</t>
  </si>
  <si>
    <t>3C CHLORMEQUAT 750 + ENTARGO
+ DIADEM XE</t>
  </si>
  <si>
    <t>2.0 l/ha + 0.7 l/ha 
+ 1.5 l/ha</t>
  </si>
  <si>
    <t>3C CHLORMEQUAT 750 + ENTARGO
+ PROVYTO XE</t>
  </si>
  <si>
    <t>Tested order:  ENTARGO then PROVYTO XE 
then 3C CHLORMEQUAT 750 then CANOPY</t>
  </si>
  <si>
    <t>3C CHLORMEQUAT 750 + ENTARGO
+ REVYSTAR XE</t>
  </si>
  <si>
    <t>Tested order:  ENTARGO then REVYSTAR XE 
then 3C CHLORMEQUAT 750 then CANOPY</t>
  </si>
  <si>
    <t>3C CHLORMEQUAT 750 + ENTARGO
+ VERYDOR XE</t>
  </si>
  <si>
    <t>Tested order:  ENTARGO then VERYDOR XE 
then 3C CHLORMEQUAT 750 then CANOPY</t>
  </si>
  <si>
    <t>1.2 l/ha + 1.0 l/ha</t>
  </si>
  <si>
    <t>CANOPY at 0.8 l/ha</t>
  </si>
  <si>
    <t>1.2 l/ha + 1.0 l/ha 
+ 0.25%</t>
  </si>
  <si>
    <r>
      <t xml:space="preserve">3C CHLORMEQUAT 750 + </t>
    </r>
    <r>
      <rPr>
        <i/>
        <sz val="11"/>
        <rFont val="Arial"/>
        <family val="2"/>
      </rPr>
      <t>Human Z50</t>
    </r>
  </si>
  <si>
    <t>1.2 l/ha + 1.5 l/ha</t>
  </si>
  <si>
    <r>
      <t xml:space="preserve">3C CHLORMEQUAT 750 + </t>
    </r>
    <r>
      <rPr>
        <i/>
        <sz val="11"/>
        <rFont val="Arial"/>
        <family val="2"/>
      </rPr>
      <t>Human Z50</t>
    </r>
    <r>
      <rPr>
        <sz val="11"/>
        <rFont val="Arial"/>
        <family val="2"/>
      </rPr>
      <t xml:space="preserve"> + </t>
    </r>
    <r>
      <rPr>
        <i/>
        <sz val="11"/>
        <rFont val="Arial"/>
        <family val="2"/>
      </rPr>
      <t>X-Change</t>
    </r>
  </si>
  <si>
    <t>1.2 l/ha + 1.5 l/ha + 0.25%</t>
  </si>
  <si>
    <t xml:space="preserve">CANOPY at 0.8 l/ha.  Continuous agitation. </t>
  </si>
  <si>
    <t>1.2 l/ha + 2.0 l/ha</t>
  </si>
  <si>
    <t>1.2 l/ha + 2.0 l/ha + 0.25%</t>
  </si>
  <si>
    <t>3C CHLORMEQUAT 750 + MIVYTO XE</t>
  </si>
  <si>
    <r>
      <t xml:space="preserve">3C CHLORMEQUAT 750 + </t>
    </r>
    <r>
      <rPr>
        <i/>
        <sz val="11"/>
        <rFont val="Arial"/>
        <family val="2"/>
      </rPr>
      <t>OptE B</t>
    </r>
  </si>
  <si>
    <r>
      <t xml:space="preserve">3C CHLORMEQUAT 750 + </t>
    </r>
    <r>
      <rPr>
        <i/>
        <sz val="11"/>
        <rFont val="Arial"/>
        <family val="2"/>
      </rPr>
      <t>OptE B</t>
    </r>
    <r>
      <rPr>
        <sz val="11"/>
        <rFont val="Arial"/>
        <family val="2"/>
      </rPr>
      <t xml:space="preserve"> + </t>
    </r>
    <r>
      <rPr>
        <i/>
        <sz val="11"/>
        <rFont val="Arial"/>
        <family val="2"/>
      </rPr>
      <t>X-Change</t>
    </r>
  </si>
  <si>
    <r>
      <t xml:space="preserve">3C CHLORMEQUAT 750 + </t>
    </r>
    <r>
      <rPr>
        <i/>
        <sz val="11"/>
        <rFont val="Arial"/>
        <family val="2"/>
      </rPr>
      <t>OptE Mag</t>
    </r>
  </si>
  <si>
    <t>1.2 l/ha + 5.0 l/ha</t>
  </si>
  <si>
    <r>
      <t xml:space="preserve">3C CHLORMEQUAT 750 + </t>
    </r>
    <r>
      <rPr>
        <i/>
        <sz val="11"/>
        <rFont val="Arial"/>
        <family val="2"/>
      </rPr>
      <t>OptE Mag</t>
    </r>
    <r>
      <rPr>
        <sz val="11"/>
        <rFont val="Arial"/>
        <family val="2"/>
      </rPr>
      <t xml:space="preserve"> + </t>
    </r>
    <r>
      <rPr>
        <i/>
        <sz val="11"/>
        <rFont val="Arial"/>
        <family val="2"/>
      </rPr>
      <t>X-Change</t>
    </r>
  </si>
  <si>
    <t>1.2 l/ha + 5.0 l/ha + 0.25%</t>
  </si>
  <si>
    <r>
      <t xml:space="preserve">3C CHLORMEQUAT 750 + </t>
    </r>
    <r>
      <rPr>
        <i/>
        <sz val="11"/>
        <rFont val="Arial"/>
        <family val="2"/>
      </rPr>
      <t>OptE Man DF</t>
    </r>
  </si>
  <si>
    <t>1.2 l/ha + 2.0 kg/ha</t>
  </si>
  <si>
    <r>
      <t xml:space="preserve">3C CHLORMEQUAT 750 + </t>
    </r>
    <r>
      <rPr>
        <i/>
        <sz val="11"/>
        <rFont val="Arial"/>
        <family val="2"/>
      </rPr>
      <t>OptE Man DF</t>
    </r>
    <r>
      <rPr>
        <sz val="11"/>
        <rFont val="Arial"/>
        <family val="2"/>
      </rPr>
      <t xml:space="preserve"> 
+ </t>
    </r>
    <r>
      <rPr>
        <i/>
        <sz val="11"/>
        <rFont val="Arial"/>
        <family val="2"/>
      </rPr>
      <t>X-Change</t>
    </r>
  </si>
  <si>
    <t>1.2 l/ha + 2.0 kg/ha 
+ 0.25%</t>
  </si>
  <si>
    <t>3C CHLORMEQUAT 750 + PRIAXOR EC</t>
  </si>
  <si>
    <t>2.2 l/ha + 1.5 l/ha</t>
  </si>
  <si>
    <t>3C CHLORMEQUAT 750 + PRIAXOR EC + X-Change</t>
  </si>
  <si>
    <t>2.0 l/ha + 1.5 l/ha + 0.25%</t>
  </si>
  <si>
    <t>3C CHLORMEQUAT 750 + PROVYTO XE 
+ ENTARGO</t>
  </si>
  <si>
    <r>
      <t xml:space="preserve">3C CHLORMEQUAT 750 + </t>
    </r>
    <r>
      <rPr>
        <i/>
        <sz val="11"/>
        <rFont val="Arial"/>
        <family val="2"/>
      </rPr>
      <t>Quark</t>
    </r>
  </si>
  <si>
    <t>1.2 l/ha + 1.4 l/ha</t>
  </si>
  <si>
    <r>
      <t xml:space="preserve">3C CHLORMEQUAT 750 + </t>
    </r>
    <r>
      <rPr>
        <i/>
        <sz val="11"/>
        <rFont val="Arial"/>
        <family val="2"/>
      </rPr>
      <t>Quark</t>
    </r>
    <r>
      <rPr>
        <sz val="11"/>
        <rFont val="Arial"/>
        <family val="2"/>
      </rPr>
      <t xml:space="preserve"> + </t>
    </r>
    <r>
      <rPr>
        <i/>
        <sz val="11"/>
        <rFont val="Arial"/>
        <family val="2"/>
      </rPr>
      <t>X-Change</t>
    </r>
  </si>
  <si>
    <t>1.2 l/ha + 1.4 l/ha + 0.25%</t>
  </si>
  <si>
    <t>3C CHLORMEQUAT 750 + REVYSTAR XE</t>
  </si>
  <si>
    <t xml:space="preserve">1.0 l/ha + 1.5 l/ha </t>
  </si>
  <si>
    <t>3C CHLORMEQUAT 750 + REVYSTAR XE
+ ENTARGO</t>
  </si>
  <si>
    <t>3C CHLORMEQUAT 750 + SERPENT</t>
  </si>
  <si>
    <r>
      <t xml:space="preserve">3C CHLORMEQUAT 750 + SERPENT + </t>
    </r>
    <r>
      <rPr>
        <i/>
        <sz val="11"/>
        <rFont val="Arial"/>
        <family val="2"/>
      </rPr>
      <t>X-Change</t>
    </r>
  </si>
  <si>
    <t>Add X-Change first</t>
  </si>
  <si>
    <t>3C CHLORMEQUAT 750 + VERYDOR XE
+ ENTARGO</t>
  </si>
  <si>
    <r>
      <t xml:space="preserve">3C CHLORMEQUAT 750 + </t>
    </r>
    <r>
      <rPr>
        <i/>
        <sz val="11"/>
        <rFont val="Arial"/>
        <family val="2"/>
      </rPr>
      <t>4 Yield Extra</t>
    </r>
  </si>
  <si>
    <r>
      <t xml:space="preserve">3C CHLORMEQUAT 750 + </t>
    </r>
    <r>
      <rPr>
        <i/>
        <sz val="11"/>
        <rFont val="Arial"/>
        <family val="2"/>
      </rPr>
      <t>4 Yield Extra</t>
    </r>
    <r>
      <rPr>
        <sz val="11"/>
        <rFont val="Arial"/>
        <family val="2"/>
      </rPr>
      <t xml:space="preserve"> + </t>
    </r>
    <r>
      <rPr>
        <i/>
        <sz val="11"/>
        <rFont val="Arial"/>
        <family val="2"/>
      </rPr>
      <t>X-Change</t>
    </r>
  </si>
  <si>
    <t>3C CHLORMEQUAT 750 + Zephyr 
+ Talius</t>
  </si>
  <si>
    <t>2.0 l/ha + 1.0 l/ha 
+ 0.25 l/ha</t>
  </si>
  <si>
    <r>
      <t xml:space="preserve">3C CHLORMEQUAT 750 + </t>
    </r>
    <r>
      <rPr>
        <i/>
        <sz val="11"/>
        <rFont val="Arial"/>
        <family val="2"/>
      </rPr>
      <t>Zinic</t>
    </r>
  </si>
  <si>
    <r>
      <t xml:space="preserve">3C CHLORMEQUAT 750 + </t>
    </r>
    <r>
      <rPr>
        <i/>
        <sz val="11"/>
        <rFont val="Arial"/>
        <family val="2"/>
      </rPr>
      <t>Zinic</t>
    </r>
    <r>
      <rPr>
        <sz val="11"/>
        <rFont val="Arial"/>
        <family val="2"/>
      </rPr>
      <t xml:space="preserve"> + </t>
    </r>
    <r>
      <rPr>
        <i/>
        <sz val="11"/>
        <rFont val="Arial"/>
        <family val="2"/>
      </rPr>
      <t>X-Change</t>
    </r>
  </si>
  <si>
    <t>Add Comet last</t>
  </si>
  <si>
    <r>
      <t>COMET 200 + LIBRAX 
+</t>
    </r>
    <r>
      <rPr>
        <i/>
        <sz val="11"/>
        <rFont val="Arial"/>
        <family val="2"/>
      </rPr>
      <t xml:space="preserve"> X-Change</t>
    </r>
  </si>
  <si>
    <t>1.25 l/ha + 2.0 l/ha 
+ 0.25%</t>
  </si>
  <si>
    <t>Compitox Plus + Starane XL</t>
  </si>
  <si>
    <t>2.3 l/ha + 1.8 l/ha</t>
  </si>
  <si>
    <t>Cyflamid + Kayak</t>
  </si>
  <si>
    <r>
      <t xml:space="preserve">Cyflamid + Kayak + </t>
    </r>
    <r>
      <rPr>
        <i/>
        <sz val="11"/>
        <rFont val="Arial"/>
        <family val="2"/>
      </rPr>
      <t>X-Change</t>
    </r>
  </si>
  <si>
    <t>0.5 l/ha + 1.5 l/ha + 0.25%</t>
  </si>
  <si>
    <t>DIADEM XE + Arizona</t>
  </si>
  <si>
    <t>DIADEM XE + 3C CHLORMEQUAT 750</t>
  </si>
  <si>
    <t>1.5 l/ha + 1.0 l/ha</t>
  </si>
  <si>
    <t>DIADEM XE + 3C CHLORMEQUAT 750
+ ENTARGO</t>
  </si>
  <si>
    <t>1.5 l/ha + 2.0 l/ha 
+ 0.7 l/ha</t>
  </si>
  <si>
    <t>DIADEM XE + ENTARGO
+ 3C CHLORMEQUAT 750</t>
  </si>
  <si>
    <t>1.5 l/ha + 0.7 l/ha 
+ 2.0 l/ha</t>
  </si>
  <si>
    <t>DIADEM XE + Phoenix</t>
  </si>
  <si>
    <t>Duplosan KV</t>
  </si>
  <si>
    <t>Duplosan KV + ATTENZO 
+ Jaunt + Finish SX</t>
  </si>
  <si>
    <t>2.3 l/ha + 0.5 l/ha 
+ 1.0 l/ha + 0.075 kg/ha</t>
  </si>
  <si>
    <t>Duplosan KV + FLEXITY 
+ Jaunt + Finish SX</t>
  </si>
  <si>
    <t>Eagle</t>
  </si>
  <si>
    <t>ENTARGO + 3C CHLORMEQUAT 750
+ DIADEM XE</t>
  </si>
  <si>
    <t>0.7 l/ha + 2.0 l/ha 
+ 1.5 l/ha</t>
  </si>
  <si>
    <t>ENTARGO + 3C CHLORMEQUAT 750
+ PROVYTO XE</t>
  </si>
  <si>
    <t>ENTARGO + 3C CHLORMEQUAT 750
+ REVYSTAR XE</t>
  </si>
  <si>
    <t>ENTARGO + 3C CHLORMEQUAT 750
+ VERYDOR XE</t>
  </si>
  <si>
    <t>ENTARGO + DIADEM XE 
+ 3C CHLORMEQUAT 750</t>
  </si>
  <si>
    <t>0.7 l/ha + 1.5 l/ha 
+ 2.0 l/ha</t>
  </si>
  <si>
    <t>ENTARGO + PROVYTO XE 
+ 3C CHLORMEQUAT 750</t>
  </si>
  <si>
    <t>ENTARGO + REVYSTAR XE 
+ 3C CHLORMEQUAT 750</t>
  </si>
  <si>
    <t>ENTARGO + VERYDOR XE 
+ 3C CHLORMEQUAT 750</t>
  </si>
  <si>
    <r>
      <t xml:space="preserve">ENTARGO + </t>
    </r>
    <r>
      <rPr>
        <i/>
        <sz val="11"/>
        <rFont val="Arial"/>
        <family val="2"/>
      </rPr>
      <t>X-Change</t>
    </r>
  </si>
  <si>
    <t>0.7 l/ha + 0.25%</t>
  </si>
  <si>
    <t>Fandango</t>
  </si>
  <si>
    <t>Finish SX + Duplosan KV 
+ ATTENZO + Jaunt</t>
  </si>
  <si>
    <t>0.075 kg/ha + 2.3 l/ha 
+ 0.5 l/ha + 1.0 l/ha</t>
  </si>
  <si>
    <t>Finish SX + Duplosan KV 
+ FLEXITY + Jaunt</t>
  </si>
  <si>
    <t>FLEXITY + Jaunt 
+ Finish SX + Duplosan KV</t>
  </si>
  <si>
    <t>0.5 l/ha + 1.0 l/ha 
+ 0.075 kg/ha + 2.3 l/ha</t>
  </si>
  <si>
    <t>Add FLYER last</t>
  </si>
  <si>
    <t>Galaxy</t>
  </si>
  <si>
    <r>
      <t xml:space="preserve">Galaxy + PRIAXOR EC 
+  Zephyr 
+ Axial + </t>
    </r>
    <r>
      <rPr>
        <i/>
        <sz val="11"/>
        <rFont val="Arial"/>
        <family val="2"/>
      </rPr>
      <t xml:space="preserve">Adigor </t>
    </r>
  </si>
  <si>
    <t>1.25 l/ha + 0.5 l/ha 
+ 0.5 l/ha 
+ 0.3 l/ha + 1.0 l/ha</t>
  </si>
  <si>
    <t>Galaxy + PRIAXOR EC 
+  Zephyr + Optica</t>
  </si>
  <si>
    <t>1.0 l/ha + 0.5 l/ha 
+ 0.5 l/ha + 1.0 l/ha</t>
  </si>
  <si>
    <r>
      <t xml:space="preserve">Galaxy + SERPENT 
+  Zephyr 
+ Axial + </t>
    </r>
    <r>
      <rPr>
        <i/>
        <sz val="11"/>
        <rFont val="Arial"/>
        <family val="2"/>
      </rPr>
      <t>Adigor</t>
    </r>
    <r>
      <rPr>
        <sz val="11"/>
        <rFont val="Arial"/>
        <family val="2"/>
      </rPr>
      <t xml:space="preserve"> </t>
    </r>
  </si>
  <si>
    <t>Galaxy + SERPENT 
+  Zephyr + Optica</t>
  </si>
  <si>
    <r>
      <t>Harmony M SX +</t>
    </r>
    <r>
      <rPr>
        <i/>
        <sz val="11"/>
        <rFont val="Arial"/>
        <family val="2"/>
      </rPr>
      <t xml:space="preserve"> X- Change</t>
    </r>
  </si>
  <si>
    <t>0.125 kg/ha + 0.25 %</t>
  </si>
  <si>
    <t>IMTREX + RYLOX + Arizona</t>
  </si>
  <si>
    <t>1.5 l/ha + 1.5 l/ha + 1.5 l/ha</t>
  </si>
  <si>
    <t>Tested order: 
CANOPY then Arizona then IMTREX then RYLOX</t>
  </si>
  <si>
    <t>1.5 l/ha + 1.5 l/ha 
+ 1.5 l/ha + 0.25 %</t>
  </si>
  <si>
    <t>Tested order: X-Change then CANOPY then Arizona 
then IMTREX then RYLOX</t>
  </si>
  <si>
    <t>IMTREX + RYLOX + Phoenix</t>
  </si>
  <si>
    <t>Tested order: 
CANOPY then Phoenix then IMTREX then RYLOX</t>
  </si>
  <si>
    <t>Tested order: X-Change then CANOPY then Phoenix 
then IMTREX then RYLOX</t>
  </si>
  <si>
    <t>Inka SX</t>
  </si>
  <si>
    <t>0.06 kg/ha</t>
  </si>
  <si>
    <t>Jaunt + Chekker</t>
  </si>
  <si>
    <t>1.0 l/ha + 0.24 kg/ha</t>
  </si>
  <si>
    <t>Jaunt + Finish SX 
+ Duplosan KV + ATTENZO</t>
  </si>
  <si>
    <t>1.0 l/ha + 0.075 kg/ha 
+ 2.3 l/ha + 0.5 l/ha</t>
  </si>
  <si>
    <t>Jaunt + Finish SX 
+ Duplosan KV + FLEXITY</t>
  </si>
  <si>
    <t>Kayak</t>
  </si>
  <si>
    <t>Kayak + X-Change</t>
  </si>
  <si>
    <t>Kayak + Vegas</t>
  </si>
  <si>
    <r>
      <t xml:space="preserve">Kayak + Vegas + </t>
    </r>
    <r>
      <rPr>
        <i/>
        <sz val="11"/>
        <rFont val="Arial"/>
        <family val="2"/>
      </rPr>
      <t>X-Change</t>
    </r>
  </si>
  <si>
    <t>1.5 l/ha + 0.5 l/ha + 0.25%</t>
  </si>
  <si>
    <t>K2 + X-change</t>
  </si>
  <si>
    <t>LIBRAX + COMET 200 
+ X-Change</t>
  </si>
  <si>
    <t>MIVYTO XE + Arizona</t>
  </si>
  <si>
    <t>MIVYTO XE + 3C CHLORMEQUAT 750</t>
  </si>
  <si>
    <t>MIVYTO XE + Phoenix</t>
  </si>
  <si>
    <t>Mobius + Starane XL</t>
  </si>
  <si>
    <t>1.0 l/ha + 1.8 l/ha</t>
  </si>
  <si>
    <t>Optica + PRIAXOR EC 
+ Galaxy + Zephyr</t>
  </si>
  <si>
    <t xml:space="preserve">1.0 l/ha + 0.5 l/ha 
+ 1.0 l/ha + 0.5 l/ha </t>
  </si>
  <si>
    <t>Optica + SERPENT 
+ Galaxy + Zephyr</t>
  </si>
  <si>
    <t>Phoenix + DIADEM XE</t>
  </si>
  <si>
    <t>Phoenix + MIVYTO XE</t>
  </si>
  <si>
    <t>Phoenix + REVYSTAR XE</t>
  </si>
  <si>
    <t>Pixxaro EC</t>
  </si>
  <si>
    <t>Platform S</t>
  </si>
  <si>
    <t xml:space="preserve">BASF have not field tested this mix and therefore do not support it.  Limited reports from commercial use suggest CANOPY + carfentrazone containing products may result in crop damge. </t>
  </si>
  <si>
    <t>Add PLATOON 250 last</t>
  </si>
  <si>
    <t>PRIAXOR EC + 3C CHLORMEQUAT 750</t>
  </si>
  <si>
    <r>
      <t>PRIAXOR EC + 3C CHLORMEQUAT 750 +</t>
    </r>
    <r>
      <rPr>
        <i/>
        <sz val="11"/>
        <rFont val="Arial"/>
        <family val="2"/>
      </rPr>
      <t xml:space="preserve"> X-Change</t>
    </r>
  </si>
  <si>
    <t>1.5 l/ha + 2.0 l/ha + 0.25%</t>
  </si>
  <si>
    <t>PRIAXOR EC + Galaxy 
+ Zephyr + Optica</t>
  </si>
  <si>
    <t>0.5 l/ha + 1.0 l/ha 
+ 0.5 l/ha + 1.0 l/ha</t>
  </si>
  <si>
    <r>
      <t xml:space="preserve">PRIAXOR EC + Zephyr + </t>
    </r>
    <r>
      <rPr>
        <i/>
        <sz val="11"/>
        <rFont val="Arial"/>
        <family val="2"/>
      </rPr>
      <t>X-Change</t>
    </r>
  </si>
  <si>
    <t>1.5 l/ha + 1.0 l/ha + 0.25%</t>
  </si>
  <si>
    <t>PROVYTO XE + 3C CHLORMEQUAT 750
+ ENTARGO</t>
  </si>
  <si>
    <t>PROVYTO XE + ENTARGO 
+ 3C CHLORMEQUAT 750</t>
  </si>
  <si>
    <t>REVYSTAR XE + Arizona</t>
  </si>
  <si>
    <t>REVYSTAR XE + 3C CHLORMEQUAT 750</t>
  </si>
  <si>
    <t>REVYSTAR XE + 3C CHLORMEQUAT 750
+ ENTARGO</t>
  </si>
  <si>
    <t>REVYSTAR XE + ENTARGO 
+ 3C CHLORMEQUAT 750</t>
  </si>
  <si>
    <t>REVYSTAR XE + Phoenix</t>
  </si>
  <si>
    <t>RYLOX + IMTREX + Arizona</t>
  </si>
  <si>
    <t>RYLOX + IMTREX + Phoenix</t>
  </si>
  <si>
    <t>SERPENT + 3C CHLORMEQUAT 750</t>
  </si>
  <si>
    <r>
      <t xml:space="preserve">SERPENT + 3C CHLORMEQUAT 750 + </t>
    </r>
    <r>
      <rPr>
        <i/>
        <sz val="11"/>
        <rFont val="Arial"/>
        <family val="2"/>
      </rPr>
      <t>X-Change</t>
    </r>
  </si>
  <si>
    <t>SERPENT + Galaxy + Zephyr + Optica</t>
  </si>
  <si>
    <r>
      <t>SERPENT + Zephyr +</t>
    </r>
    <r>
      <rPr>
        <i/>
        <sz val="11"/>
        <rFont val="Arial"/>
        <family val="2"/>
      </rPr>
      <t xml:space="preserve"> X-Change</t>
    </r>
  </si>
  <si>
    <t>SHEPHERD</t>
  </si>
  <si>
    <t>Siltra Xpro</t>
  </si>
  <si>
    <t>Siltra Xpro + Starane XL</t>
  </si>
  <si>
    <t>Skyway 285 Xpro</t>
  </si>
  <si>
    <r>
      <t xml:space="preserve">Skyway 285 Xpro + </t>
    </r>
    <r>
      <rPr>
        <i/>
        <sz val="11"/>
        <color theme="1"/>
        <rFont val="Arial"/>
        <family val="2"/>
      </rPr>
      <t>X-Change</t>
    </r>
  </si>
  <si>
    <t>Starane XL + Compitox Plus</t>
  </si>
  <si>
    <t>1.8 l/ha + 2.3 l/ha</t>
  </si>
  <si>
    <t>Talius</t>
  </si>
  <si>
    <t xml:space="preserve">TUCANA </t>
  </si>
  <si>
    <t>Add TUCANA last</t>
  </si>
  <si>
    <r>
      <t>Unix +</t>
    </r>
    <r>
      <rPr>
        <b/>
        <i/>
        <sz val="11"/>
        <color rgb="FFFF0000"/>
        <rFont val="Arial"/>
        <family val="2"/>
      </rPr>
      <t xml:space="preserve"> X-Change </t>
    </r>
  </si>
  <si>
    <t>Incompatible (with Unix @ 1.0 or 0.67 kg/ha)</t>
  </si>
  <si>
    <t>Validate</t>
  </si>
  <si>
    <t>Tested &amp; supported by De Sangosse</t>
  </si>
  <si>
    <t>VERYDOR XE + 3C CHLORMEQUAT 750
+ ENTARGO</t>
  </si>
  <si>
    <t>VERYDOR XE + ENTARGO 
+ 3C CHLORMEQUAT 750</t>
  </si>
  <si>
    <t>Add VIVID last</t>
  </si>
  <si>
    <r>
      <t xml:space="preserve">Zephyr + PRIAXOR EC 
+ Galaxy 
+ Axial + </t>
    </r>
    <r>
      <rPr>
        <i/>
        <sz val="11"/>
        <rFont val="Arial"/>
        <family val="2"/>
      </rPr>
      <t xml:space="preserve">Adigor </t>
    </r>
  </si>
  <si>
    <t xml:space="preserve">0.5 l/ha +0.5 l/ha 
+ 1.25 l/ha 
+ 0.3 l/ha + 1.0 l/ha </t>
  </si>
  <si>
    <t>Zephyr + PRIAXOR EC 
+ Galaxy + Optica</t>
  </si>
  <si>
    <t xml:space="preserve">0.5 l/ha +0.5 l/ha 
+ 1.0 l/ha + 1.0 l/ha </t>
  </si>
  <si>
    <r>
      <t xml:space="preserve">Zephyr + SERPENT 
+ Galaxy 
+ Axial + </t>
    </r>
    <r>
      <rPr>
        <i/>
        <sz val="11"/>
        <rFont val="Arial"/>
        <family val="2"/>
      </rPr>
      <t>Adigor</t>
    </r>
    <r>
      <rPr>
        <sz val="11"/>
        <rFont val="Arial"/>
        <family val="2"/>
      </rPr>
      <t xml:space="preserve"> </t>
    </r>
  </si>
  <si>
    <t>Zephyr + SERPENT 
+ Galaxy + Optica</t>
  </si>
  <si>
    <t>Water Conditioners</t>
  </si>
  <si>
    <t xml:space="preserve">Add 2 </t>
  </si>
  <si>
    <t xml:space="preserve">Addit </t>
  </si>
  <si>
    <t>Attak</t>
  </si>
  <si>
    <t xml:space="preserve">BB5 </t>
  </si>
  <si>
    <t xml:space="preserve">Bison </t>
  </si>
  <si>
    <t>Buffalo</t>
  </si>
  <si>
    <t>Checkpoint</t>
  </si>
  <si>
    <t>Glow</t>
  </si>
  <si>
    <t>0.125% of water volume</t>
  </si>
  <si>
    <t>Gly-add</t>
  </si>
  <si>
    <t xml:space="preserve">Headland Streak </t>
  </si>
  <si>
    <t>Indicate</t>
  </si>
  <si>
    <t xml:space="preserve">Marlin </t>
  </si>
  <si>
    <t>MixMate</t>
  </si>
  <si>
    <t>Sprayphix</t>
  </si>
  <si>
    <t>Strada</t>
  </si>
  <si>
    <t>X-Change</t>
  </si>
  <si>
    <t>Bittersaltz</t>
  </si>
  <si>
    <t>Epso Top</t>
  </si>
  <si>
    <t>Human Z50</t>
  </si>
  <si>
    <t>Human Z50 + X-Change</t>
  </si>
  <si>
    <t>3.0 kg/ha + 0.25%</t>
  </si>
  <si>
    <t>Mensa</t>
  </si>
  <si>
    <t>2.0 l/ha + 0.25%</t>
  </si>
  <si>
    <t>N-Lock Nitrogen Stabiliser (Dow)</t>
  </si>
  <si>
    <t>2.25 l/ha</t>
  </si>
  <si>
    <t>OptE B</t>
  </si>
  <si>
    <t>OptE B + X-Change</t>
  </si>
  <si>
    <t>OptE Mag</t>
  </si>
  <si>
    <t>OptE Mag + X-Change</t>
  </si>
  <si>
    <t>5.0 l/ha + 0.25%</t>
  </si>
  <si>
    <t>OptE Man DF</t>
  </si>
  <si>
    <t>2.0 kg/ha</t>
  </si>
  <si>
    <t>OptE Man DF + X-Change</t>
  </si>
  <si>
    <t>2.0 kg/ha + 0.25%</t>
  </si>
  <si>
    <t>Quark</t>
  </si>
  <si>
    <t>Quark + X-Change</t>
  </si>
  <si>
    <t>1.4 l/ha + 0.25%</t>
  </si>
  <si>
    <t>4 Yield Extra + X-Change</t>
  </si>
  <si>
    <t>Zinic + X-Change</t>
  </si>
  <si>
    <t>A soluble concentrate containing 60 g/litre (6.7% w/w) metconazole</t>
  </si>
  <si>
    <t>Ally + Amistar</t>
  </si>
  <si>
    <t xml:space="preserve">P </t>
  </si>
  <si>
    <t>Do not apply pre-tillering S.Barley</t>
  </si>
  <si>
    <t>Amistar + Boxer</t>
  </si>
  <si>
    <t>Amistar + DP 911</t>
  </si>
  <si>
    <t>Amistar + Eagle</t>
  </si>
  <si>
    <t>Amistar + Harmony M</t>
  </si>
  <si>
    <t>Amistar + Moddus</t>
  </si>
  <si>
    <t>Incompatible</t>
  </si>
  <si>
    <t>Amistar + Topik</t>
  </si>
  <si>
    <t>Arma</t>
  </si>
  <si>
    <t xml:space="preserve">Attribute </t>
  </si>
  <si>
    <t>Attribute + COMET</t>
  </si>
  <si>
    <t>Attribute + TUCANA</t>
  </si>
  <si>
    <t>Attribute + VIVID</t>
  </si>
  <si>
    <t>Butisan S + CONTEST</t>
  </si>
  <si>
    <r>
      <t xml:space="preserve">CANOPY + </t>
    </r>
    <r>
      <rPr>
        <i/>
        <sz val="11"/>
        <color theme="1"/>
        <rFont val="Arial"/>
        <family val="2"/>
      </rPr>
      <t>X-Change</t>
    </r>
  </si>
  <si>
    <t>Biological tested by De Sangosse</t>
  </si>
  <si>
    <t>Cerone</t>
  </si>
  <si>
    <t>COMET + Harmony M</t>
  </si>
  <si>
    <t>COMET + Monitor</t>
  </si>
  <si>
    <t>COMET + Saxon</t>
  </si>
  <si>
    <t>COMET + Topic</t>
  </si>
  <si>
    <t>COMET + Unix</t>
  </si>
  <si>
    <t>CONTEST</t>
  </si>
  <si>
    <t>CONTEST + Falcon</t>
  </si>
  <si>
    <t>Half-rate only (both products)</t>
  </si>
  <si>
    <t xml:space="preserve">CONTEST + FILAN </t>
  </si>
  <si>
    <t>CONTEST + Fusilade</t>
  </si>
  <si>
    <t>CONTEST + Kerb Flo</t>
  </si>
  <si>
    <t>Use CARAMBA at half-rate only</t>
  </si>
  <si>
    <t>cypermethrin</t>
  </si>
  <si>
    <t xml:space="preserve"> Half-rate only (both products)</t>
  </si>
  <si>
    <t>Filan</t>
  </si>
  <si>
    <r>
      <t>FILAN +</t>
    </r>
    <r>
      <rPr>
        <i/>
        <sz val="11"/>
        <color theme="1"/>
        <rFont val="Arial"/>
        <family val="2"/>
      </rPr>
      <t xml:space="preserve"> Bortrac 150</t>
    </r>
    <r>
      <rPr>
        <sz val="11"/>
        <color theme="1"/>
        <rFont val="Arial"/>
        <family val="2"/>
      </rPr>
      <t xml:space="preserve"> + Markate + </t>
    </r>
    <r>
      <rPr>
        <i/>
        <sz val="11"/>
        <color theme="1"/>
        <rFont val="Arial"/>
        <family val="2"/>
      </rPr>
      <t>Transcend</t>
    </r>
  </si>
  <si>
    <t>Compatible with constant agitation - CARAMBA @ 0.6 l/ha, FILAN @ 0.25 kg/ha - Slight foaming</t>
  </si>
  <si>
    <r>
      <t xml:space="preserve">FILAN + Mavrik + </t>
    </r>
    <r>
      <rPr>
        <i/>
        <sz val="11"/>
        <color theme="1"/>
        <rFont val="Arial"/>
        <family val="2"/>
      </rPr>
      <t>Kinetic</t>
    </r>
  </si>
  <si>
    <r>
      <t xml:space="preserve">FILAN + Mavrik + </t>
    </r>
    <r>
      <rPr>
        <i/>
        <sz val="11"/>
        <color theme="1"/>
        <rFont val="Arial"/>
        <family val="2"/>
      </rPr>
      <t>Transcend</t>
    </r>
  </si>
  <si>
    <r>
      <t xml:space="preserve">FILAN + </t>
    </r>
    <r>
      <rPr>
        <i/>
        <sz val="11"/>
        <color theme="1"/>
        <rFont val="Arial"/>
        <family val="2"/>
      </rPr>
      <t>MultiTrace B</t>
    </r>
    <r>
      <rPr>
        <sz val="11"/>
        <color theme="1"/>
        <rFont val="Arial"/>
        <family val="2"/>
      </rPr>
      <t xml:space="preserve"> + Markate + </t>
    </r>
    <r>
      <rPr>
        <i/>
        <sz val="11"/>
        <color theme="1"/>
        <rFont val="Arial"/>
        <family val="2"/>
      </rPr>
      <t>Transcend</t>
    </r>
  </si>
  <si>
    <t>Compatible with constant agitation - CARAMBA @ 0.6 l/ha, FILAN @ 0.25 kg/ha</t>
  </si>
  <si>
    <t>Continous agitation</t>
  </si>
  <si>
    <t>FLYER + Harmony M</t>
  </si>
  <si>
    <t>FLYER + Monitor</t>
  </si>
  <si>
    <t>FLYER + Saxon</t>
  </si>
  <si>
    <t>FLYER + Topic</t>
  </si>
  <si>
    <t>FLYER + Unix</t>
  </si>
  <si>
    <t>Foundation</t>
  </si>
  <si>
    <t>Fusilade</t>
  </si>
  <si>
    <t>Hallmark</t>
  </si>
  <si>
    <t>Harmony M</t>
  </si>
  <si>
    <t>Harmony M + PLATOON 250</t>
  </si>
  <si>
    <t>Harmony M + TUCANA</t>
  </si>
  <si>
    <t>Harmony M + VIVID</t>
  </si>
  <si>
    <t>HIGHGATE</t>
  </si>
  <si>
    <t>1.0 l/ha + 133 g/ha</t>
  </si>
  <si>
    <t>Jubilee</t>
  </si>
  <si>
    <t>Use CARAMBA at half rate only</t>
  </si>
  <si>
    <t>LASER</t>
  </si>
  <si>
    <t xml:space="preserve">LASER + CONTEST </t>
  </si>
  <si>
    <r>
      <t xml:space="preserve">Markate + </t>
    </r>
    <r>
      <rPr>
        <i/>
        <sz val="11"/>
        <color theme="1"/>
        <rFont val="Arial"/>
        <family val="2"/>
      </rPr>
      <t>Bortrac</t>
    </r>
    <r>
      <rPr>
        <sz val="11"/>
        <color theme="1"/>
        <rFont val="Arial"/>
        <family val="2"/>
      </rPr>
      <t xml:space="preserve"> 
+ </t>
    </r>
    <r>
      <rPr>
        <i/>
        <sz val="11"/>
        <color theme="1"/>
        <rFont val="Arial"/>
        <family val="2"/>
      </rPr>
      <t>Transcend</t>
    </r>
  </si>
  <si>
    <t>0.15 l/ha + 3.0 l/ha 
+ 0.25 l/ha</t>
  </si>
  <si>
    <t>CARAMBA @ 0.6 l/ha</t>
  </si>
  <si>
    <r>
      <t xml:space="preserve">Markate + </t>
    </r>
    <r>
      <rPr>
        <i/>
        <sz val="11"/>
        <color theme="1"/>
        <rFont val="Arial"/>
        <family val="2"/>
      </rPr>
      <t>MultiTrace</t>
    </r>
    <r>
      <rPr>
        <sz val="11"/>
        <color theme="1"/>
        <rFont val="Arial"/>
        <family val="2"/>
      </rPr>
      <t xml:space="preserve"> 
+ </t>
    </r>
    <r>
      <rPr>
        <i/>
        <sz val="11"/>
        <color theme="1"/>
        <rFont val="Arial"/>
        <family val="2"/>
      </rPr>
      <t>Transcend</t>
    </r>
  </si>
  <si>
    <t>No 3-way mix with Amistar on WB</t>
  </si>
  <si>
    <t>Monitor + PLATOON 250</t>
  </si>
  <si>
    <t>Monitor + TUCANA</t>
  </si>
  <si>
    <t>Monitor + VIVID</t>
  </si>
  <si>
    <t>Panarax</t>
  </si>
  <si>
    <t>PLATOON 250 + Saxon</t>
  </si>
  <si>
    <t>PLATOON 250 + Topic</t>
  </si>
  <si>
    <t>PLATOON 250 + Unix</t>
  </si>
  <si>
    <t>Quantum</t>
  </si>
  <si>
    <t>Saxon</t>
  </si>
  <si>
    <t>Saxon + TUCANA</t>
  </si>
  <si>
    <t>Saxon + VIVID</t>
  </si>
  <si>
    <r>
      <t xml:space="preserve">SIGNUM + Markate
+ </t>
    </r>
    <r>
      <rPr>
        <i/>
        <sz val="11"/>
        <color theme="1"/>
        <rFont val="Arial"/>
        <family val="2"/>
      </rPr>
      <t>Multitrace B</t>
    </r>
    <r>
      <rPr>
        <sz val="11"/>
        <color theme="1"/>
        <rFont val="Arial"/>
        <family val="2"/>
      </rPr>
      <t xml:space="preserve"> + </t>
    </r>
    <r>
      <rPr>
        <i/>
        <sz val="11"/>
        <color theme="1"/>
        <rFont val="Arial"/>
        <family val="2"/>
      </rPr>
      <t>Transcend</t>
    </r>
  </si>
  <si>
    <t>0.75 kg/ha + 0.15 l/ha 
+ 3.0 l/ha + 0.5 l/ha</t>
  </si>
  <si>
    <r>
      <t xml:space="preserve">SIGNUM + Markate
+ </t>
    </r>
    <r>
      <rPr>
        <i/>
        <sz val="11"/>
        <color theme="1"/>
        <rFont val="Arial"/>
        <family val="2"/>
      </rPr>
      <t>Multitrace B</t>
    </r>
    <r>
      <rPr>
        <sz val="11"/>
        <color theme="1"/>
        <rFont val="Arial"/>
        <family val="2"/>
      </rPr>
      <t xml:space="preserve"> + </t>
    </r>
    <r>
      <rPr>
        <i/>
        <sz val="11"/>
        <color theme="1"/>
        <rFont val="Arial"/>
        <family val="2"/>
      </rPr>
      <t>Kinetic</t>
    </r>
  </si>
  <si>
    <t>0.75 kg/ha + 0.15 l/ha 
+ 3.0 l/ha + 0.1 l/ha</t>
  </si>
  <si>
    <t>Sumi Alpha</t>
  </si>
  <si>
    <t>Swift</t>
  </si>
  <si>
    <t>TECTURA</t>
  </si>
  <si>
    <t>1.0 l/ha + 0.133 kg/ha</t>
  </si>
  <si>
    <r>
      <t xml:space="preserve">TERPAL (+ </t>
    </r>
    <r>
      <rPr>
        <i/>
        <sz val="11"/>
        <color theme="1"/>
        <rFont val="Arial"/>
        <family val="2"/>
      </rPr>
      <t>Activator 90</t>
    </r>
    <r>
      <rPr>
        <sz val="11"/>
        <color theme="1"/>
        <rFont val="Arial"/>
        <family val="2"/>
      </rPr>
      <t>)</t>
    </r>
  </si>
  <si>
    <t>Topik</t>
  </si>
  <si>
    <t>Topik + TUCANA</t>
  </si>
  <si>
    <t>Topik + VIVID</t>
  </si>
  <si>
    <t>TUCANA + Unix</t>
  </si>
  <si>
    <t>Unix + VIVID</t>
  </si>
  <si>
    <t>Boron S.P 20%</t>
  </si>
  <si>
    <t>Bortrac 150 (liquid)</t>
  </si>
  <si>
    <t>Copter</t>
  </si>
  <si>
    <t>CropLift</t>
  </si>
  <si>
    <t>Fastmix Boron D.F</t>
  </si>
  <si>
    <t>Fastmix Cu D.F</t>
  </si>
  <si>
    <t>Fastmix ManBorSul</t>
  </si>
  <si>
    <t>Fastmix Mancop</t>
  </si>
  <si>
    <t>Fastmix ManCuSul</t>
  </si>
  <si>
    <t>Fastmix ManMag</t>
  </si>
  <si>
    <t>Fastmix ManMagSul</t>
  </si>
  <si>
    <t>Fastmix Mansul</t>
  </si>
  <si>
    <t>Fastmix Mg D.F</t>
  </si>
  <si>
    <t>Fastmix Mn DF</t>
  </si>
  <si>
    <t>Fastmix S DF</t>
  </si>
  <si>
    <t>Fastmix Zn DF</t>
  </si>
  <si>
    <t>Flowable Copper 25</t>
  </si>
  <si>
    <t>Flowable Zinc 69</t>
  </si>
  <si>
    <t>Foliar Extra</t>
  </si>
  <si>
    <t>Headland Bushel</t>
  </si>
  <si>
    <t>Headland Choice</t>
  </si>
  <si>
    <t>Headland Classic</t>
  </si>
  <si>
    <t>Headland Manganese</t>
  </si>
  <si>
    <t>Headland Mg Super 80</t>
  </si>
  <si>
    <t>Headland Root 66</t>
  </si>
  <si>
    <t>Headland Spirit</t>
  </si>
  <si>
    <t>Hu-man 15</t>
  </si>
  <si>
    <t>Hydromag PDR</t>
  </si>
  <si>
    <t>K-Man</t>
  </si>
  <si>
    <t>Librel Liquid  Mn (EDTA)</t>
  </si>
  <si>
    <t>Librel Liquid Cu (EDTA)</t>
  </si>
  <si>
    <t>Librel Liquid Mg (EDTA)</t>
  </si>
  <si>
    <t>Librel MX-8 (Mn + Cu EDTA)</t>
  </si>
  <si>
    <t>Liquid Boron 150</t>
  </si>
  <si>
    <t xml:space="preserve">Liquiphos </t>
  </si>
  <si>
    <t>LiquiSul 34</t>
  </si>
  <si>
    <t>MagFlo</t>
  </si>
  <si>
    <t>Magphos-K</t>
  </si>
  <si>
    <t>ManCuflo</t>
  </si>
  <si>
    <t>Manganese Dry Flowable 31%</t>
  </si>
  <si>
    <t>Manganese/Copper DF</t>
  </si>
  <si>
    <t>Manganese/Magnesium DF</t>
  </si>
  <si>
    <t>Manganese/Zinc DF</t>
  </si>
  <si>
    <t>Mantrac  DF</t>
  </si>
  <si>
    <t>MBM Plus</t>
  </si>
  <si>
    <t>N:P:K</t>
  </si>
  <si>
    <t>Nutrifast Magnesium N</t>
  </si>
  <si>
    <t>Nutrifast Magnesium S</t>
  </si>
  <si>
    <t>Nutrifast Manganese  + Mg</t>
  </si>
  <si>
    <t>Nutrifast Manganese + Cu</t>
  </si>
  <si>
    <t>Nutrifast Manganese N</t>
  </si>
  <si>
    <t>Nutrifast Manganese S</t>
  </si>
  <si>
    <t>Nutrifast Manganese Super S</t>
  </si>
  <si>
    <t>Phos Plus</t>
  </si>
  <si>
    <t>Phosamco (liquid)</t>
  </si>
  <si>
    <t>Seniphos (liquid)</t>
  </si>
  <si>
    <t>Sulpha 'N'</t>
  </si>
  <si>
    <t>Sulphur F3000 (liquid)</t>
  </si>
  <si>
    <t>Vercal</t>
  </si>
  <si>
    <t>Vertrace</t>
  </si>
  <si>
    <t>Zinphos</t>
  </si>
  <si>
    <t>** This tank-mix contains a pyrethroid insecticide. Tectura contains a triazole fungicide. Do not apply this tank mix when bees are likely to be actively foraging in the crop.</t>
  </si>
  <si>
    <t>A soluble concentrate containing 90 g/litre (8.6%) metconazole</t>
  </si>
  <si>
    <r>
      <t xml:space="preserve">ARCHITECT + </t>
    </r>
    <r>
      <rPr>
        <i/>
        <sz val="11"/>
        <rFont val="Arial"/>
        <family val="2"/>
      </rPr>
      <t>X-Change</t>
    </r>
  </si>
  <si>
    <t>2.0 l/ha + 0.25 %</t>
  </si>
  <si>
    <t>AstroKerb</t>
  </si>
  <si>
    <t>Belkar</t>
  </si>
  <si>
    <t>WOSR</t>
  </si>
  <si>
    <t>Futher crop shortening may be observed when adding Belkar to CARAMBA 90 (tested by Dow AgroSciences)</t>
  </si>
  <si>
    <t>Broadway Star</t>
  </si>
  <si>
    <t>Tested by Corteva</t>
  </si>
  <si>
    <t>BUTISAN S + Contest</t>
  </si>
  <si>
    <t>OSR</t>
  </si>
  <si>
    <r>
      <t xml:space="preserve">CLERANDA + </t>
    </r>
    <r>
      <rPr>
        <i/>
        <sz val="11"/>
        <color theme="1"/>
        <rFont val="Arial"/>
        <family val="2"/>
      </rPr>
      <t>DASH HC</t>
    </r>
  </si>
  <si>
    <t>2.0 + 1.0 l/ha</t>
  </si>
  <si>
    <t>Clearfield OSR</t>
  </si>
  <si>
    <t>CARAMBA 90 @ 0.6 l/ha</t>
  </si>
  <si>
    <r>
      <t xml:space="preserve">CLERANDA + LASER 
+ Toppel 100 EC + </t>
    </r>
    <r>
      <rPr>
        <b/>
        <i/>
        <sz val="11"/>
        <color rgb="FFFF0000"/>
        <rFont val="Arial"/>
        <family val="2"/>
      </rPr>
      <t>Activator 90</t>
    </r>
  </si>
  <si>
    <t>2.0 l/ha + 1.5 l/ha 
+ 0.25 l/ha + 1.0 l/ha</t>
  </si>
  <si>
    <t>Incompatible (increased risk of crop thinning) 
CARAMBA 90 @ 0.4 l/ha</t>
  </si>
  <si>
    <r>
      <t xml:space="preserve">CLERANDA + LASER 
+ Toppel 100 EC + </t>
    </r>
    <r>
      <rPr>
        <b/>
        <i/>
        <sz val="11"/>
        <color rgb="FFFF0000"/>
        <rFont val="Arial"/>
        <family val="2"/>
      </rPr>
      <t>DASH HC</t>
    </r>
  </si>
  <si>
    <r>
      <t xml:space="preserve">CLERAVO + LASER 
+ Toppel 100 EC + </t>
    </r>
    <r>
      <rPr>
        <b/>
        <i/>
        <sz val="11"/>
        <color rgb="FFFF0000"/>
        <rFont val="Arial"/>
        <family val="2"/>
      </rPr>
      <t>DASH HC</t>
    </r>
  </si>
  <si>
    <t>1.0 l/ha + 1.5 l/ha 
+ 0.25 l/ha + 1.0 l/ha</t>
  </si>
  <si>
    <t>Incompatible (increased risk of crop thinning, based on mix for CLERANDA).  CARAMBA 90 @ 0.8 l/ha</t>
  </si>
  <si>
    <r>
      <t xml:space="preserve">CLESIMA + </t>
    </r>
    <r>
      <rPr>
        <i/>
        <sz val="11"/>
        <color theme="1"/>
        <rFont val="Arial"/>
        <family val="2"/>
      </rPr>
      <t>DASH HC</t>
    </r>
  </si>
  <si>
    <t xml:space="preserve">Continuous agitation. CARAMBA 90 at 0.4 l/ha.  </t>
  </si>
  <si>
    <t xml:space="preserve">Continuous agitation. CARAMBA 90 at 0.8 l/ha.  </t>
  </si>
  <si>
    <r>
      <t xml:space="preserve">CLESIMA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</si>
  <si>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Incompatible (increased risk of crop thinning) 
CARAMBA 90 at 0.4 l/ha</t>
  </si>
  <si>
    <t>Contest + Falcon</t>
  </si>
  <si>
    <t>Contest + Fusilade</t>
  </si>
  <si>
    <t>Contest + Katamaran</t>
  </si>
  <si>
    <t>Use CARAMBA 90 at half-rate only</t>
  </si>
  <si>
    <t>Contest + Kerb Flo</t>
  </si>
  <si>
    <t>Continuous agitation MUST be maintained (tested by Dow AgroSciences)</t>
  </si>
  <si>
    <t>Use CARAMBA 90 at half rate</t>
  </si>
  <si>
    <t>Falcon + Toppel 100</t>
  </si>
  <si>
    <t>1.5 l/ha + 0.25 l/ha</t>
  </si>
  <si>
    <t>Hallmark Zeon</t>
  </si>
  <si>
    <t>Hallmark with Zeon Technology  + Falcon</t>
  </si>
  <si>
    <t xml:space="preserve">0.075 l/ha + 1.5 l/ha </t>
  </si>
  <si>
    <t>Hallmark with Zeon Technology  + Leopard 5EC</t>
  </si>
  <si>
    <t xml:space="preserve">0.075 l/ha + 1.25 l/ha </t>
  </si>
  <si>
    <t>Hallmark with Zeon Technology + PICTOR</t>
  </si>
  <si>
    <r>
      <t xml:space="preserve">LASER + CLERANDA 
+ Toppel 100 EC + </t>
    </r>
    <r>
      <rPr>
        <b/>
        <i/>
        <sz val="11"/>
        <color rgb="FFFF0000"/>
        <rFont val="Arial"/>
        <family val="2"/>
      </rPr>
      <t>Activator 90</t>
    </r>
  </si>
  <si>
    <t>1.5 l/ha + 2.0 l/ha 
+ 0.25 l/ha + 1.0 l/ha</t>
  </si>
  <si>
    <r>
      <t xml:space="preserve">LASER + CLERANDA 
+ Toppel 100 EC + </t>
    </r>
    <r>
      <rPr>
        <b/>
        <i/>
        <sz val="11"/>
        <color rgb="FFFF0000"/>
        <rFont val="Arial"/>
        <family val="2"/>
      </rPr>
      <t>DASH HC</t>
    </r>
  </si>
  <si>
    <r>
      <t xml:space="preserve">LASER + CLERAVO 
+ Toppel 100 EC + </t>
    </r>
    <r>
      <rPr>
        <b/>
        <i/>
        <sz val="11"/>
        <color rgb="FFFF0000"/>
        <rFont val="Arial"/>
        <family val="2"/>
      </rPr>
      <t>DASH HC</t>
    </r>
  </si>
  <si>
    <t>1.5 l/ha + 1.0 l/ha 
+ 0.25 l/ha + 1.0 l/ha</t>
  </si>
  <si>
    <t>Incompatible (increased risk of crop thinning, based on mix for CLERANDA).   CARAMBA 90 @ 0.8 l/ha</t>
  </si>
  <si>
    <r>
      <t xml:space="preserve">LASER + CLESIMA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</si>
  <si>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Leopard 5EC + Toppel 100</t>
  </si>
  <si>
    <t xml:space="preserve">1.25 l/ha + 0.25 l/ha </t>
  </si>
  <si>
    <t>Palio</t>
  </si>
  <si>
    <t>PICTOR + Hallmark with Zeon Technology</t>
  </si>
  <si>
    <t>PICTOR + Toppel 100 EC</t>
  </si>
  <si>
    <t>0.5 l/ha + 0.25 l/ha</t>
  </si>
  <si>
    <t>PRIAXOR EC</t>
  </si>
  <si>
    <t xml:space="preserve">Proline </t>
  </si>
  <si>
    <t>SERPENT</t>
  </si>
  <si>
    <t>SL 567A</t>
  </si>
  <si>
    <t>0.16 l/ha</t>
  </si>
  <si>
    <t>Sumi-alpha</t>
  </si>
  <si>
    <t>Read-across from SHADOW; continuous agitation</t>
  </si>
  <si>
    <r>
      <t>TERPAL +</t>
    </r>
    <r>
      <rPr>
        <i/>
        <sz val="11"/>
        <rFont val="Arial"/>
        <family val="2"/>
      </rPr>
      <t xml:space="preserve"> Activator 90</t>
    </r>
  </si>
  <si>
    <t>Toppel 100 + Falcon</t>
  </si>
  <si>
    <t xml:space="preserve">0.25 l/ha + 1.5 l/ha </t>
  </si>
  <si>
    <t>Toppel 100 + Hallmark with Zeon Technology</t>
  </si>
  <si>
    <t xml:space="preserve">0.25 l/ha + 0.075 l/ha </t>
  </si>
  <si>
    <t>Toppel 100 + Leopard 5EC</t>
  </si>
  <si>
    <t xml:space="preserve">0.25 l/ha + 1.25 l/ha </t>
  </si>
  <si>
    <t>Cropsure Boron DF</t>
  </si>
  <si>
    <t>4.0 kg/ha</t>
  </si>
  <si>
    <t>2 kg/ha</t>
  </si>
  <si>
    <t>Cropsure Rape and Pulse Mix</t>
  </si>
  <si>
    <t xml:space="preserve">Fastmix K-Man </t>
  </si>
  <si>
    <t xml:space="preserve">Fastmix Manganse </t>
  </si>
  <si>
    <t xml:space="preserve">MaxMan 400 </t>
  </si>
  <si>
    <t>MoBo</t>
  </si>
  <si>
    <t xml:space="preserve">Nutrichel CaB </t>
  </si>
  <si>
    <t xml:space="preserve">Nutrifast Catalyst </t>
  </si>
  <si>
    <t>Zoom</t>
  </si>
  <si>
    <t>Caryx at 1.4 l/ha unless otherwise stated</t>
  </si>
  <si>
    <r>
      <t xml:space="preserve">Agate + Hallmark with Zeon Technology 
+ </t>
    </r>
    <r>
      <rPr>
        <i/>
        <sz val="11"/>
        <color theme="1"/>
        <rFont val="Arial"/>
        <family val="2"/>
      </rPr>
      <t>Magnor</t>
    </r>
    <r>
      <rPr>
        <sz val="11"/>
        <color theme="1"/>
        <rFont val="Arial"/>
        <family val="2"/>
      </rPr>
      <t xml:space="preserve"> + </t>
    </r>
    <r>
      <rPr>
        <i/>
        <sz val="11"/>
        <color theme="1"/>
        <rFont val="Arial"/>
        <family val="2"/>
      </rPr>
      <t>MoBo</t>
    </r>
  </si>
  <si>
    <t>0.5 l/ha + 0.1 l/ha 
+ 1.0 l/ha + 1.0 l/ha</t>
  </si>
  <si>
    <t>CARYX at 1.0 l/ha</t>
  </si>
  <si>
    <t>CLERANDA</t>
  </si>
  <si>
    <t>Corinth</t>
  </si>
  <si>
    <t>Corinth + Mavrik</t>
  </si>
  <si>
    <t>1.0 l/ha + 0.4 l/ha</t>
  </si>
  <si>
    <t>Corinth + Rumo</t>
  </si>
  <si>
    <t>1.0 l/ha + 0.1 kg/ha</t>
  </si>
  <si>
    <t>Dow Shield 400</t>
  </si>
  <si>
    <r>
      <t xml:space="preserve">Hallmark with Zeon Technology + Agate 
+ </t>
    </r>
    <r>
      <rPr>
        <i/>
        <sz val="11"/>
        <color theme="1"/>
        <rFont val="Arial"/>
        <family val="2"/>
      </rPr>
      <t>Magnor</t>
    </r>
    <r>
      <rPr>
        <sz val="11"/>
        <color theme="1"/>
        <rFont val="Arial"/>
        <family val="2"/>
      </rPr>
      <t xml:space="preserve"> + </t>
    </r>
    <r>
      <rPr>
        <i/>
        <sz val="11"/>
        <color theme="1"/>
        <rFont val="Arial"/>
        <family val="2"/>
      </rPr>
      <t>MoBo</t>
    </r>
  </si>
  <si>
    <t>0.1 l/ha + 0.5 l/ha 
+ 1.0 l/ha + 1.0 l/ha</t>
  </si>
  <si>
    <r>
      <t xml:space="preserve">Kestrel + Hallmark with Zeon Technology 
+ </t>
    </r>
    <r>
      <rPr>
        <i/>
        <sz val="11"/>
        <color theme="1"/>
        <rFont val="Arial"/>
        <family val="2"/>
      </rPr>
      <t>Magnor</t>
    </r>
    <r>
      <rPr>
        <sz val="11"/>
        <color theme="1"/>
        <rFont val="Arial"/>
        <family val="2"/>
      </rPr>
      <t xml:space="preserve"> + </t>
    </r>
    <r>
      <rPr>
        <i/>
        <sz val="11"/>
        <color theme="1"/>
        <rFont val="Arial"/>
        <family val="2"/>
      </rPr>
      <t>MoBo</t>
    </r>
  </si>
  <si>
    <t>Kerb Flo 500</t>
  </si>
  <si>
    <t>Klartan</t>
  </si>
  <si>
    <t>2.25 l/ha + 1.6 l/ha</t>
  </si>
  <si>
    <t>2.25 l/ha + 1.6 l/ha 
+ 0.7 l/ha</t>
  </si>
  <si>
    <t>2.25 l /ha+ 1.6 l/ha 
+ 0.25 l/ha</t>
  </si>
  <si>
    <r>
      <t xml:space="preserve">LASER + </t>
    </r>
    <r>
      <rPr>
        <i/>
        <sz val="11"/>
        <color theme="1"/>
        <rFont val="Arial"/>
        <family val="2"/>
      </rPr>
      <t>Toil</t>
    </r>
  </si>
  <si>
    <t>2.25 l/ha + 0.5 l/ha</t>
  </si>
  <si>
    <r>
      <t xml:space="preserve">LASER + </t>
    </r>
    <r>
      <rPr>
        <i/>
        <sz val="11"/>
        <color theme="1"/>
        <rFont val="Arial"/>
        <family val="2"/>
      </rPr>
      <t>Toil</t>
    </r>
    <r>
      <rPr>
        <sz val="11"/>
        <color theme="1"/>
        <rFont val="Arial"/>
        <family val="2"/>
      </rPr>
      <t xml:space="preserve"> + Proline</t>
    </r>
  </si>
  <si>
    <t>2.25 l/ha+ 0.5 l/ha + 0.7 l/ha</t>
  </si>
  <si>
    <r>
      <t xml:space="preserve">LASER + </t>
    </r>
    <r>
      <rPr>
        <i/>
        <sz val="11"/>
        <color theme="1"/>
        <rFont val="Arial"/>
        <family val="2"/>
      </rPr>
      <t xml:space="preserve">Toil </t>
    </r>
    <r>
      <rPr>
        <sz val="11"/>
        <color theme="1"/>
        <rFont val="Arial"/>
        <family val="2"/>
      </rPr>
      <t xml:space="preserve">
+ Toppel</t>
    </r>
  </si>
  <si>
    <t>2.25 l/ha+ 0.5 l/ha + 
0.25 l/ha</t>
  </si>
  <si>
    <t>Mavrik + Corinth</t>
  </si>
  <si>
    <t>0.4 l/ha + 1.0 l/ha</t>
  </si>
  <si>
    <t>Mavrik + Skyway 285 Xpro</t>
  </si>
  <si>
    <t>0.7 l/ha + 2.25 l/ha 
+ 1.6 l/ha</t>
  </si>
  <si>
    <t>Rumo</t>
  </si>
  <si>
    <t>0.1 kg/ha</t>
  </si>
  <si>
    <t>Rumo + Corinth</t>
  </si>
  <si>
    <t>0.1 kg/ha + 1.0 l/ha</t>
  </si>
  <si>
    <t>Rumo + Skyway 285 Xpro</t>
  </si>
  <si>
    <t>CARYX @ 1.0 l/ha</t>
  </si>
  <si>
    <t>Skyway 285 Xpro + Mavrik</t>
  </si>
  <si>
    <t>Skyway 285 Xpro + Rumo</t>
  </si>
  <si>
    <t xml:space="preserve">Toledo </t>
  </si>
  <si>
    <r>
      <t xml:space="preserve">Toledo + </t>
    </r>
    <r>
      <rPr>
        <b/>
        <i/>
        <sz val="11"/>
        <color rgb="FFFF0000"/>
        <rFont val="Arial"/>
        <family val="2"/>
      </rPr>
      <t>NutriWise HiQ (MnSO</t>
    </r>
    <r>
      <rPr>
        <b/>
        <i/>
        <vertAlign val="subscript"/>
        <sz val="10"/>
        <color rgb="FFFF0000"/>
        <rFont val="Arial"/>
        <family val="2"/>
      </rPr>
      <t>4</t>
    </r>
    <r>
      <rPr>
        <b/>
        <i/>
        <sz val="11"/>
        <color rgb="FFFF0000"/>
        <rFont val="Arial"/>
        <family val="2"/>
      </rPr>
      <t xml:space="preserve"> based solution) UN 3082</t>
    </r>
  </si>
  <si>
    <t>0.4 /ha + 1.0 l/ha</t>
  </si>
  <si>
    <t>Incompatible @ 200 l/ha water volume</t>
  </si>
  <si>
    <t>Toppel 100 EC</t>
  </si>
  <si>
    <t>0.25 l/ha + 2.25 l/ha 
+ 1.6 l/ha</t>
  </si>
  <si>
    <t>Benchmark</t>
  </si>
  <si>
    <t>Bio 20</t>
  </si>
  <si>
    <t>3 l/ha</t>
  </si>
  <si>
    <t>Bo-La</t>
  </si>
  <si>
    <t>Bo-La + KudoS</t>
  </si>
  <si>
    <t>2.0 l/ha + 3.0 l/ha</t>
  </si>
  <si>
    <t>use this mixing order</t>
  </si>
  <si>
    <t>Bo-La + Uptake S</t>
  </si>
  <si>
    <t>2.0 l/ha + 5.0 l/ha</t>
  </si>
  <si>
    <t>Boron 15</t>
  </si>
  <si>
    <t>Boson</t>
  </si>
  <si>
    <t>Brassitrel Pro</t>
  </si>
  <si>
    <t>Epsotop</t>
  </si>
  <si>
    <t>6.0 kg/ha</t>
  </si>
  <si>
    <t>Evolution Boron</t>
  </si>
  <si>
    <t>Fastmix Brassica Special</t>
  </si>
  <si>
    <t>Fastmix K-Man Cop</t>
  </si>
  <si>
    <t>Fastmix K-Man Plus</t>
  </si>
  <si>
    <t>Fastmix K-Man Special</t>
  </si>
  <si>
    <t>Fastmix Maize Microbooster</t>
  </si>
  <si>
    <t>2.5 kg/ha</t>
  </si>
  <si>
    <t>Fastmix Oilseed Rape Mix</t>
  </si>
  <si>
    <t>Fastmix OSR &amp; Brassica Microbooster</t>
  </si>
  <si>
    <t>Hi-Phos</t>
  </si>
  <si>
    <t>Continuous agitation.  Mixture flocculates but will homogenise with constant agitation</t>
  </si>
  <si>
    <t>Jett</t>
  </si>
  <si>
    <t>Kickstart</t>
  </si>
  <si>
    <t>1 l/ha</t>
  </si>
  <si>
    <t>K-Leaf</t>
  </si>
  <si>
    <t>KudoS + Bo-La</t>
  </si>
  <si>
    <t>3.0 l/ha + 2.0 l/ha</t>
  </si>
  <si>
    <t>1.0 l/ha + 1.0 l/ha + 0.5 l/ha + 0.1 l/ha</t>
  </si>
  <si>
    <t>Magnus</t>
  </si>
  <si>
    <t>Magphos K</t>
  </si>
  <si>
    <t>Man-X205</t>
  </si>
  <si>
    <t>Molytrac</t>
  </si>
  <si>
    <t>MultiTrace B</t>
  </si>
  <si>
    <t>Nitroflo 30N</t>
  </si>
  <si>
    <t>600 l/ha (straight, no water)</t>
  </si>
  <si>
    <t>Nitroflo 30N + Didin</t>
  </si>
  <si>
    <t>550 + 12 l/ha (straight, no water)</t>
  </si>
  <si>
    <t>Nitroflo S</t>
  </si>
  <si>
    <t>Nitroflo SS</t>
  </si>
  <si>
    <t>Nitroflo XS</t>
  </si>
  <si>
    <t>650 l/ha (straight, no water)</t>
  </si>
  <si>
    <t>Nitroflo XXS</t>
  </si>
  <si>
    <t>700 l/ha (straight, no water)</t>
  </si>
  <si>
    <t>Nutrifast Phos-Star</t>
  </si>
  <si>
    <t>Nutrifast Phos-Starter</t>
  </si>
  <si>
    <r>
      <t>NutriWise HiQ (MnSO</t>
    </r>
    <r>
      <rPr>
        <b/>
        <vertAlign val="subscript"/>
        <sz val="10"/>
        <color rgb="FFFF0000"/>
        <rFont val="Arial"/>
        <family val="2"/>
      </rPr>
      <t>4</t>
    </r>
    <r>
      <rPr>
        <b/>
        <sz val="11"/>
        <color rgb="FFFF0000"/>
        <rFont val="Arial"/>
        <family val="2"/>
      </rPr>
      <t xml:space="preserve"> based solution) UN 3082 + Toledo</t>
    </r>
  </si>
  <si>
    <t>On-Bord</t>
  </si>
  <si>
    <t>Proleaf Magnesium Extra</t>
  </si>
  <si>
    <t>Proleaf Radix</t>
  </si>
  <si>
    <t>Safe-N 300</t>
  </si>
  <si>
    <t>Seamaxx</t>
  </si>
  <si>
    <t>Spire</t>
  </si>
  <si>
    <t>Sulphomex</t>
  </si>
  <si>
    <t>Sulphur F 3000</t>
  </si>
  <si>
    <t>SuperMn</t>
  </si>
  <si>
    <t>Terra-sorb foliar</t>
  </si>
  <si>
    <t>Uptake S + Bo-La</t>
  </si>
  <si>
    <t>5.0 l/ha + 2.0 l/ha</t>
  </si>
  <si>
    <t>Vitomex</t>
  </si>
  <si>
    <t xml:space="preserve">Zintrac 700 </t>
  </si>
  <si>
    <t>CASSIOPEIA</t>
  </si>
  <si>
    <t>Cassiopeia at 2.5 l/ha unless otherwise stated</t>
  </si>
  <si>
    <t>Cuprokylt FL</t>
  </si>
  <si>
    <t>5 l/ha</t>
  </si>
  <si>
    <t>Decis Protech</t>
  </si>
  <si>
    <t>Dithane NT</t>
  </si>
  <si>
    <t>Gazelle SG</t>
  </si>
  <si>
    <t>0.25 kg/ha</t>
  </si>
  <si>
    <t>Karamate Dry Flo Neotec</t>
  </si>
  <si>
    <t>3.5 l/ha</t>
  </si>
  <si>
    <t>Movento</t>
  </si>
  <si>
    <t>PERSEUS</t>
  </si>
  <si>
    <t xml:space="preserve">Continuous agitation. Add PERSEUS first. </t>
  </si>
  <si>
    <t>Previcur Energy</t>
  </si>
  <si>
    <t>Pyrethrum 5EC</t>
  </si>
  <si>
    <t>Spruzit</t>
  </si>
  <si>
    <t>12.0 l/ha</t>
  </si>
  <si>
    <t>Switch</t>
  </si>
  <si>
    <t>1 kg/ha</t>
  </si>
  <si>
    <t>Tracer</t>
  </si>
  <si>
    <t>2.5 kg/h</t>
  </si>
  <si>
    <t>Gateway</t>
  </si>
  <si>
    <t>0.125 l/ha</t>
  </si>
  <si>
    <t xml:space="preserve">Mensa </t>
  </si>
  <si>
    <t>Nutri-Phite PGA  (Plant Syence)</t>
  </si>
  <si>
    <t>2 l/ha</t>
  </si>
  <si>
    <t>Opte-Sul</t>
  </si>
  <si>
    <t xml:space="preserve">Phyte P plus </t>
  </si>
  <si>
    <t xml:space="preserve">SP 057 </t>
  </si>
  <si>
    <t xml:space="preserve">Uptake Plus </t>
  </si>
  <si>
    <t>CHARM</t>
  </si>
  <si>
    <t>A suspension concentrate containing 50 g/l difenoconazole and 75 g/l fluxapyroxad</t>
  </si>
  <si>
    <t>Charm at 2.0 l/ha unless otherwise stated</t>
  </si>
  <si>
    <t>Continuous agitation. Add Charm first.</t>
  </si>
  <si>
    <t>Dynamec</t>
  </si>
  <si>
    <t xml:space="preserve">Frupica SC </t>
  </si>
  <si>
    <t>0.9 l/ha</t>
  </si>
  <si>
    <t>Charm applied 0.6 l/ha.</t>
  </si>
  <si>
    <t>Gazelle</t>
  </si>
  <si>
    <t>0.15 kg/ha</t>
  </si>
  <si>
    <t>Continuous agitation. Add Gazelle first.</t>
  </si>
  <si>
    <t>KUMULUS DF</t>
  </si>
  <si>
    <t>0.8 kg/ha</t>
  </si>
  <si>
    <t xml:space="preserve">Continuous agitation. Charm applied at 0.6 l/ha. </t>
  </si>
  <si>
    <t>Luna Sensation</t>
  </si>
  <si>
    <t>Continuous agitation. Add Masai first.</t>
  </si>
  <si>
    <t>Prolectus</t>
  </si>
  <si>
    <t>1.2 kg/ha</t>
  </si>
  <si>
    <t>Continuous agitation. Charm applied 0.6 l/ha.</t>
  </si>
  <si>
    <t>Continuous agitation. Charm applied at 0.6 l/ha.</t>
  </si>
  <si>
    <t>1.8 kg/ha</t>
  </si>
  <si>
    <t>0.26 kg/ha</t>
  </si>
  <si>
    <t xml:space="preserve">Continuous agitation. Add Steward first. </t>
  </si>
  <si>
    <t>Teldor</t>
  </si>
  <si>
    <t>1.5 kg/ha</t>
  </si>
  <si>
    <t>0.08 l/ha</t>
  </si>
  <si>
    <t>YaraVita Biotrac</t>
  </si>
  <si>
    <t>Tested order:  Biotrac then CHARM</t>
  </si>
  <si>
    <t>YaraVita Magphos K</t>
  </si>
  <si>
    <t>Tested order:  Magphos K then CHARM</t>
  </si>
  <si>
    <t>YaraVita Zintrac 700</t>
  </si>
  <si>
    <t>Tested order:  Zintrac 700 then CHARM</t>
  </si>
  <si>
    <t>3C CHLORMEQUAT 750</t>
  </si>
  <si>
    <t>A soluble concentrate containing 750 g/litre (65.2% w/w) chlormequat chloride</t>
  </si>
  <si>
    <t>Add maximum of 2 litres Duplosan KV in this mix</t>
  </si>
  <si>
    <t>Ally Max SX + LIBRAX 
+ Duplosan KV</t>
  </si>
  <si>
    <t>Slight scorch may occur with this mix</t>
  </si>
  <si>
    <t>Ally Max SX + PRIAXOR EC</t>
  </si>
  <si>
    <t>0.042 kg/ha + 1.5 l/ha</t>
  </si>
  <si>
    <t>Ally Max SX + SERPENT</t>
  </si>
  <si>
    <t>2.0 l/ha + 1.0 kg/ha</t>
  </si>
  <si>
    <t>Aviator Xpro + Moddus</t>
  </si>
  <si>
    <t>Aviator Xpro + Moddus + Ally Max SX</t>
  </si>
  <si>
    <t>Aviator Xpro + Moddus + Chekker</t>
  </si>
  <si>
    <t>Aviator Xpro + Moddus + Eagle</t>
  </si>
  <si>
    <t>Aviator Xpro + Moddus + Harmony M SX</t>
  </si>
  <si>
    <t>Aviator Xpro + Moddus + Starane XL</t>
  </si>
  <si>
    <r>
      <t xml:space="preserve">Axial + </t>
    </r>
    <r>
      <rPr>
        <i/>
        <sz val="11"/>
        <rFont val="Arial"/>
        <family val="2"/>
      </rPr>
      <t>Adigor</t>
    </r>
    <r>
      <rPr>
        <sz val="11"/>
        <rFont val="Arial"/>
        <family val="2"/>
      </rPr>
      <t xml:space="preserve">
+ CANOPY  + Finish SX </t>
    </r>
  </si>
  <si>
    <t>0.6 l/ha + 0.5 l/ha 
+ 1.0 l/ha + 0.75 kg/ha</t>
  </si>
  <si>
    <t>3C CHLORMEQUAT 750 @ 1.2 l/ha</t>
  </si>
  <si>
    <t>Biplay SX + CANOPY</t>
  </si>
  <si>
    <t>Boogie Xpro + Cerone</t>
  </si>
  <si>
    <t xml:space="preserve">Boogie Xpro + Cerone + Eagle </t>
  </si>
  <si>
    <t>Boogie Xpro + Cerone + Starane 2/XL</t>
  </si>
  <si>
    <t>Boogie Xpro + Moddus</t>
  </si>
  <si>
    <t>Boogie Xpro + Moddus + Ally Max SX</t>
  </si>
  <si>
    <t>Boogie Xpro + Moddus + Chekker</t>
  </si>
  <si>
    <t>Boogie Xpro + Moddus + Eagle</t>
  </si>
  <si>
    <t>Boogie Xpro + Moddus + Harmony M SX</t>
  </si>
  <si>
    <t>Boogie Xpro + Moddus + Starane XL</t>
  </si>
  <si>
    <t>3.0 l/ha + 1.0 kg/ha</t>
  </si>
  <si>
    <t>Chloromequat at less than half dose</t>
  </si>
  <si>
    <t>CANOPY + DIADEM XE</t>
  </si>
  <si>
    <t>0.6 l/ha + 1.5 l/ha</t>
  </si>
  <si>
    <t>3C CHLORMEQUAT 750 at 1.0 l/ha</t>
  </si>
  <si>
    <t>CANOPY + ENTARGO
+ DIADEM XE</t>
  </si>
  <si>
    <t>1.5 l/ha + 0.7 l/ha 
+ 1.5 l/ha</t>
  </si>
  <si>
    <t>CANOPY + ENTARGO
+ PROVYTO XE</t>
  </si>
  <si>
    <t>CANOPY + ENTARGO
+ REVYSTAR XE</t>
  </si>
  <si>
    <t>CANOPY + ENTARGO
+ VERYDOR XE</t>
  </si>
  <si>
    <t>CANOPY + DIADEM XE 
+ ENTARGO</t>
  </si>
  <si>
    <t>1.5 l/ha + 1.5 l/ha 
+ 0.7 l/ha</t>
  </si>
  <si>
    <r>
      <t xml:space="preserve">CANOPY + Finish SX
+ Axial  + </t>
    </r>
    <r>
      <rPr>
        <i/>
        <sz val="11"/>
        <color theme="1"/>
        <rFont val="Arial"/>
        <family val="2"/>
      </rPr>
      <t>Adigor</t>
    </r>
  </si>
  <si>
    <t>1.0 l/ha + 0.75 kg/ha 
+ 0.6 l/ha + 0.5 l/ha</t>
  </si>
  <si>
    <r>
      <t xml:space="preserve">CANOPY + LIBRAX 
+ COMET 200 + </t>
    </r>
    <r>
      <rPr>
        <i/>
        <sz val="11"/>
        <color theme="1"/>
        <rFont val="Arial"/>
        <family val="2"/>
      </rPr>
      <t>X-Change</t>
    </r>
  </si>
  <si>
    <t>1.5 l./ha + 2.0 l/ha 
+ 1.25 l/ha + 0.25%</t>
  </si>
  <si>
    <t>Continuous agitation.  Slight scorch may occur with this mix.</t>
  </si>
  <si>
    <r>
      <t xml:space="preserve">CANOPY + LIBRAX 
+ Starane XL + </t>
    </r>
    <r>
      <rPr>
        <i/>
        <sz val="11"/>
        <color theme="1"/>
        <rFont val="Arial"/>
        <family val="2"/>
      </rPr>
      <t>X-Change</t>
    </r>
  </si>
  <si>
    <t>1.5 l./ha + 2.0 l/ha 
+ 1.8 l/ha + 0.25%</t>
  </si>
  <si>
    <r>
      <t xml:space="preserve">CANOPY + LIBRAX + </t>
    </r>
    <r>
      <rPr>
        <i/>
        <sz val="11"/>
        <color theme="1"/>
        <rFont val="Arial"/>
        <family val="2"/>
      </rPr>
      <t>X-Change</t>
    </r>
  </si>
  <si>
    <t>1.5 l./ha + 2.0 l/ha + 0.25%</t>
  </si>
  <si>
    <r>
      <t xml:space="preserve">CANOPY + </t>
    </r>
    <r>
      <rPr>
        <i/>
        <sz val="11"/>
        <rFont val="Arial"/>
        <family val="2"/>
      </rPr>
      <t>Headland Copper 435</t>
    </r>
  </si>
  <si>
    <t>0.8 l/ha + 1.0 l/ha</t>
  </si>
  <si>
    <t xml:space="preserve">3C CHLORMEQUAT 750 at 1.2 l/ha. </t>
  </si>
  <si>
    <r>
      <t xml:space="preserve">CANOPY + </t>
    </r>
    <r>
      <rPr>
        <i/>
        <sz val="11"/>
        <rFont val="Arial"/>
        <family val="2"/>
      </rPr>
      <t>Headland Copper 435</t>
    </r>
    <r>
      <rPr>
        <sz val="11"/>
        <rFont val="Arial"/>
        <family val="2"/>
      </rPr>
      <t xml:space="preserve"> + </t>
    </r>
    <r>
      <rPr>
        <i/>
        <sz val="11"/>
        <rFont val="Arial"/>
        <family val="2"/>
      </rPr>
      <t>X-Change</t>
    </r>
  </si>
  <si>
    <t>0.8 l/ha + 1.0 l/ha + 0.25%</t>
  </si>
  <si>
    <r>
      <t xml:space="preserve">CANOPY + </t>
    </r>
    <r>
      <rPr>
        <i/>
        <sz val="11"/>
        <rFont val="Arial"/>
        <family val="2"/>
      </rPr>
      <t>Human Z50</t>
    </r>
  </si>
  <si>
    <t>0.8 l/ha + 1.5 l/ha</t>
  </si>
  <si>
    <r>
      <t xml:space="preserve">CANOPY + </t>
    </r>
    <r>
      <rPr>
        <i/>
        <sz val="11"/>
        <rFont val="Arial"/>
        <family val="2"/>
      </rPr>
      <t>Human Z50</t>
    </r>
    <r>
      <rPr>
        <sz val="11"/>
        <rFont val="Arial"/>
        <family val="2"/>
      </rPr>
      <t xml:space="preserve"> + </t>
    </r>
    <r>
      <rPr>
        <i/>
        <sz val="11"/>
        <rFont val="Arial"/>
        <family val="2"/>
      </rPr>
      <t>X-Change</t>
    </r>
  </si>
  <si>
    <t>0.8 l/ha + 1.5 l/ha + 0.25%</t>
  </si>
  <si>
    <r>
      <t xml:space="preserve">CANOPY + </t>
    </r>
    <r>
      <rPr>
        <i/>
        <sz val="11"/>
        <rFont val="Arial"/>
        <family val="2"/>
      </rPr>
      <t>Master Mag TE</t>
    </r>
  </si>
  <si>
    <t>0.8 l/ha + 3.0 kg/ha</t>
  </si>
  <si>
    <t>3C CHLORMEQUAT 750 at 1.2 l/ha.  Continuous agitation.</t>
  </si>
  <si>
    <r>
      <t xml:space="preserve">CANOPY + </t>
    </r>
    <r>
      <rPr>
        <i/>
        <sz val="11"/>
        <rFont val="Arial"/>
        <family val="2"/>
      </rPr>
      <t>Master Mag TE</t>
    </r>
    <r>
      <rPr>
        <sz val="11"/>
        <rFont val="Arial"/>
        <family val="2"/>
      </rPr>
      <t xml:space="preserve"> 
+ </t>
    </r>
    <r>
      <rPr>
        <i/>
        <sz val="11"/>
        <rFont val="Arial"/>
        <family val="2"/>
      </rPr>
      <t>X-Change</t>
    </r>
  </si>
  <si>
    <t>0.8 l/ha + 3.0 kg/ha 
+ 0.25%</t>
  </si>
  <si>
    <t>CANOPY + MIVYTO XE</t>
  </si>
  <si>
    <r>
      <t>CANOPY +</t>
    </r>
    <r>
      <rPr>
        <i/>
        <sz val="11"/>
        <rFont val="Arial"/>
        <family val="2"/>
      </rPr>
      <t xml:space="preserve"> OptE B</t>
    </r>
  </si>
  <si>
    <t>0.8 l/ha + 2.0 l/ha</t>
  </si>
  <si>
    <r>
      <t xml:space="preserve">CANOPY + </t>
    </r>
    <r>
      <rPr>
        <i/>
        <sz val="11"/>
        <rFont val="Arial"/>
        <family val="2"/>
      </rPr>
      <t>OptE B</t>
    </r>
    <r>
      <rPr>
        <sz val="11"/>
        <rFont val="Arial"/>
        <family val="2"/>
      </rPr>
      <t xml:space="preserve"> + </t>
    </r>
    <r>
      <rPr>
        <i/>
        <sz val="11"/>
        <rFont val="Arial"/>
        <family val="2"/>
      </rPr>
      <t>X-Change</t>
    </r>
  </si>
  <si>
    <t>0.8 l/ha + 2.0 l/ha + 0.25%</t>
  </si>
  <si>
    <r>
      <t xml:space="preserve">CANOPY + </t>
    </r>
    <r>
      <rPr>
        <i/>
        <sz val="11"/>
        <rFont val="Arial"/>
        <family val="2"/>
      </rPr>
      <t>OptE Mag</t>
    </r>
  </si>
  <si>
    <t>0.8 l/ha + 5.0 l/ha</t>
  </si>
  <si>
    <r>
      <t xml:space="preserve">CANOPY + </t>
    </r>
    <r>
      <rPr>
        <i/>
        <sz val="11"/>
        <rFont val="Arial"/>
        <family val="2"/>
      </rPr>
      <t>OptE Mag</t>
    </r>
    <r>
      <rPr>
        <sz val="11"/>
        <rFont val="Arial"/>
        <family val="2"/>
      </rPr>
      <t xml:space="preserve"> + </t>
    </r>
    <r>
      <rPr>
        <i/>
        <sz val="11"/>
        <rFont val="Arial"/>
        <family val="2"/>
      </rPr>
      <t>X-Change</t>
    </r>
  </si>
  <si>
    <t>0.8 l/ha + 5.0 l/ha + 0.25%</t>
  </si>
  <si>
    <r>
      <t>CANOPY +</t>
    </r>
    <r>
      <rPr>
        <i/>
        <sz val="11"/>
        <rFont val="Arial"/>
        <family val="2"/>
      </rPr>
      <t xml:space="preserve"> OptE Man DF</t>
    </r>
  </si>
  <si>
    <t>0.8 l/ha + 2.0 kg/ha</t>
  </si>
  <si>
    <r>
      <t>CANOPY + OptE Man DF 
+</t>
    </r>
    <r>
      <rPr>
        <i/>
        <sz val="11"/>
        <rFont val="Arial"/>
        <family val="2"/>
      </rPr>
      <t xml:space="preserve"> X-Change</t>
    </r>
  </si>
  <si>
    <t>0.8 l/ha + 2.0 kg/ha 
+ 0.25%</t>
  </si>
  <si>
    <t>CANOPY + PROVYTO XE 
+ ENTARGO</t>
  </si>
  <si>
    <r>
      <t xml:space="preserve">CANOPY + </t>
    </r>
    <r>
      <rPr>
        <i/>
        <sz val="11"/>
        <rFont val="Arial"/>
        <family val="2"/>
      </rPr>
      <t>Quark</t>
    </r>
  </si>
  <si>
    <t>0.8 l/ha + 1.4 l/ha</t>
  </si>
  <si>
    <r>
      <t xml:space="preserve">CANOPY + </t>
    </r>
    <r>
      <rPr>
        <i/>
        <sz val="11"/>
        <rFont val="Arial"/>
        <family val="2"/>
      </rPr>
      <t>Quark</t>
    </r>
    <r>
      <rPr>
        <sz val="11"/>
        <rFont val="Arial"/>
        <family val="2"/>
      </rPr>
      <t xml:space="preserve"> + </t>
    </r>
    <r>
      <rPr>
        <i/>
        <sz val="11"/>
        <rFont val="Arial"/>
        <family val="2"/>
      </rPr>
      <t>X-Change</t>
    </r>
  </si>
  <si>
    <t>0.8 l/ha + 1.4 l/ha + 0.25%</t>
  </si>
  <si>
    <t>CANOPY + REVYSTAR XE 
+ ENTARGO</t>
  </si>
  <si>
    <r>
      <t xml:space="preserve">CANOPY + </t>
    </r>
    <r>
      <rPr>
        <i/>
        <sz val="11"/>
        <rFont val="Arial"/>
        <family val="2"/>
      </rPr>
      <t>4 Yield Extra</t>
    </r>
  </si>
  <si>
    <r>
      <t xml:space="preserve">CANOPY + </t>
    </r>
    <r>
      <rPr>
        <i/>
        <sz val="11"/>
        <rFont val="Arial"/>
        <family val="2"/>
      </rPr>
      <t>4 Yield Extra</t>
    </r>
    <r>
      <rPr>
        <sz val="11"/>
        <rFont val="Arial"/>
        <family val="2"/>
      </rPr>
      <t xml:space="preserve"> + </t>
    </r>
    <r>
      <rPr>
        <i/>
        <sz val="11"/>
        <rFont val="Arial"/>
        <family val="2"/>
      </rPr>
      <t>X-Change</t>
    </r>
  </si>
  <si>
    <r>
      <t xml:space="preserve">CANOPY + </t>
    </r>
    <r>
      <rPr>
        <i/>
        <sz val="11"/>
        <rFont val="Arial"/>
        <family val="2"/>
      </rPr>
      <t>Zinic</t>
    </r>
  </si>
  <si>
    <r>
      <t xml:space="preserve">CANOPY + </t>
    </r>
    <r>
      <rPr>
        <i/>
        <sz val="11"/>
        <rFont val="Arial"/>
        <family val="2"/>
      </rPr>
      <t>Zinic</t>
    </r>
    <r>
      <rPr>
        <sz val="11"/>
        <rFont val="Arial"/>
        <family val="2"/>
      </rPr>
      <t xml:space="preserve"> + </t>
    </r>
    <r>
      <rPr>
        <i/>
        <sz val="11"/>
        <rFont val="Arial"/>
        <family val="2"/>
      </rPr>
      <t>X-Change</t>
    </r>
  </si>
  <si>
    <t>CANOPY + PRIAXOR EC</t>
  </si>
  <si>
    <r>
      <t xml:space="preserve">CANOPY + PRIAXOR EC + </t>
    </r>
    <r>
      <rPr>
        <i/>
        <sz val="11"/>
        <rFont val="Arial"/>
        <family val="2"/>
      </rPr>
      <t>X-Change</t>
    </r>
  </si>
  <si>
    <t>1.5 l/ha + 1.5 l/ha + 0.25%</t>
  </si>
  <si>
    <t>CANOPY + REVYSTAR XE</t>
  </si>
  <si>
    <t>CANOPY + SERPENT</t>
  </si>
  <si>
    <r>
      <t xml:space="preserve">CANOPY + SERPENT + </t>
    </r>
    <r>
      <rPr>
        <i/>
        <sz val="11"/>
        <rFont val="Arial"/>
        <family val="2"/>
      </rPr>
      <t>X-Change</t>
    </r>
  </si>
  <si>
    <r>
      <t xml:space="preserve">CANOPY + Starane XL 
+ LIBRAX + </t>
    </r>
    <r>
      <rPr>
        <i/>
        <sz val="11"/>
        <rFont val="Arial"/>
        <family val="2"/>
      </rPr>
      <t>X-Change</t>
    </r>
  </si>
  <si>
    <t>1.5 l./ha + 1.8 l/ha 
+ 2.0 l/ha + 0.25%</t>
  </si>
  <si>
    <t>CANOPY + VERYDOR XE 
+ ENTARGO</t>
  </si>
  <si>
    <r>
      <t xml:space="preserve">CANOPY +/- </t>
    </r>
    <r>
      <rPr>
        <i/>
        <sz val="11"/>
        <rFont val="Arial"/>
        <family val="2"/>
      </rPr>
      <t>X-Change</t>
    </r>
  </si>
  <si>
    <t>CANOPY + Zephyr + Talius</t>
  </si>
  <si>
    <t>1.5 l/ha + 1.0 l/ha + 0.25 l/ha</t>
  </si>
  <si>
    <t xml:space="preserve">CARAMBA + Moddus </t>
  </si>
  <si>
    <t>1.5 l/ha + 0.6 l/ha</t>
  </si>
  <si>
    <t>Cello</t>
  </si>
  <si>
    <t>Cello + Moddus</t>
  </si>
  <si>
    <t xml:space="preserve">Cello + MEDAX MAX 
+ Mobius + Cyflamid </t>
  </si>
  <si>
    <t>1.25 l/ha + 1.0 l/ha 
+ 1.0 l/ha + 0.5 l/ha</t>
  </si>
  <si>
    <t xml:space="preserve">Cello + MEDAX MAX 
+ Mobius + Vegas </t>
  </si>
  <si>
    <t>Cello + Amistar</t>
  </si>
  <si>
    <t>Cello + Amistar + Moddus</t>
  </si>
  <si>
    <t>1.25 l/ha + 1.0 kg/ha</t>
  </si>
  <si>
    <t>Cello + Swift</t>
  </si>
  <si>
    <t>Cello + Swift + Moddus</t>
  </si>
  <si>
    <t>Cerone + Boogie Xpro</t>
  </si>
  <si>
    <t xml:space="preserve">Cerone + Boogie Xpro + Eagle </t>
  </si>
  <si>
    <t>Cerone + Boogie Xpro + Starane XL</t>
  </si>
  <si>
    <t>COMET 200 + LIBRAX</t>
  </si>
  <si>
    <t>1.25 l/ha + 2.0 l/ha</t>
  </si>
  <si>
    <r>
      <t xml:space="preserve">COMET 200 + LIBRAX 
+ CANOPY + </t>
    </r>
    <r>
      <rPr>
        <i/>
        <sz val="11"/>
        <rFont val="Arial"/>
        <family val="2"/>
      </rPr>
      <t>X-Change</t>
    </r>
  </si>
  <si>
    <t>1.25 l/ha + 2.0 l/ha 
+ 1.5 l/ha + 0.25%</t>
  </si>
  <si>
    <t>5.0 kg/ha + 1.0 kg/ha</t>
  </si>
  <si>
    <t>Cyflamid + MEDAX MAX 
+ Mobius + Cello</t>
  </si>
  <si>
    <t>0.5 l/ha + 1.0 l/ha 
+ 1.0 l/ha + 1.25 l/ha</t>
  </si>
  <si>
    <t>DIADEM XE + Ally Max SX 
+ Moddus</t>
  </si>
  <si>
    <t>1.5 l/ha + 0.042 kg/ha 
+ 0.6 l/ha</t>
  </si>
  <si>
    <t>Tested order: Ally Max SX then 3C CHLORMEQUAT 750 
then Moddus then DIADEM XE</t>
  </si>
  <si>
    <t>DIADEM XE + CANOPY</t>
  </si>
  <si>
    <t>DIADEM XE + CANOPY
+ ENTARGO</t>
  </si>
  <si>
    <t>DIADEM XE + ENTARGO
+ CANOPY</t>
  </si>
  <si>
    <t>DIADEM XE + ENTARGO
+ MEDAX MAX</t>
  </si>
  <si>
    <t>1.5 l/ha + 0.7 l/ha 
+ 1.0 kg/ha</t>
  </si>
  <si>
    <t>Tested order:  ENTARGO then DIADEM XE 
then 3C CHLORMEQUAT 750 then MEDAX MAX</t>
  </si>
  <si>
    <t>DIADEM XE + ENTARGO
+ Moddus</t>
  </si>
  <si>
    <t>1.5 l/ha + 0.7 l/ha 
+ 0.6 l/ha</t>
  </si>
  <si>
    <t>Tested order:  ENTARGO then DIADEM XE 
then 3C CHLORMEQUAT 750 then Moddus</t>
  </si>
  <si>
    <t>DIADEM XE + Hiatus 
+ Toledo</t>
  </si>
  <si>
    <t>1.5 l/ha + 0.1 kg/ha 
+ 0.6 l/ha</t>
  </si>
  <si>
    <t>Tested order: Hiatus then DIADEM XE then Toledo 
then 3C CHLORMEQUAT 750</t>
  </si>
  <si>
    <t>DIADEM XE + MEDAX MAX</t>
  </si>
  <si>
    <t>1.5 l/ha + 0.75 kg/ha</t>
  </si>
  <si>
    <t>DIADEM XE + MEDAX MAX 
+ Ally Max SX</t>
  </si>
  <si>
    <t>1.5 l/ha + 0.75 kg/ha 
+ 0.042 kg/ha</t>
  </si>
  <si>
    <t>Tested order: MEDAX MAX then Ally Max SX 
then 3C CHLORMEQUAT 750 then DIADEM XE</t>
  </si>
  <si>
    <t>DIADEM XE + MEDAX MAX
+ ENTARGO</t>
  </si>
  <si>
    <t>1.5 l/ha + 1.0 kg/ha 
+ 0.7 l/ha</t>
  </si>
  <si>
    <t>DIADEM XE + MEDAX MAX 
+ Pixxaro EC</t>
  </si>
  <si>
    <t>1.5 l/ha + 0.75 kg/ha 
+ 0.5 l/ha</t>
  </si>
  <si>
    <t>Tested order: MEDAX MAX then 3C CHLORMEQUAT 750 
then Pixxaro EC then DIADEM XE</t>
  </si>
  <si>
    <t>DIADEM XE + MEDAX MAX 
+ TUCANA</t>
  </si>
  <si>
    <t>1.5 l/ha + 1.0 kg/ha 
+ 1.5 l/ha</t>
  </si>
  <si>
    <t>Tested order: MEDAX MAX then 3C CHLORMEQUAT 750 
then TUCANA then DIADEM XE</t>
  </si>
  <si>
    <t>DIADEM XE + MEDAX MAX 
+ VIVID</t>
  </si>
  <si>
    <t>Tested order: MEDAX MAX then 3C CHLORMEQUAT 750 
then VIVID then DIADEM XE</t>
  </si>
  <si>
    <t>DIADEM XE + MEDAX MAX 
+ Zypar</t>
  </si>
  <si>
    <t>1.5 l/ha + 1.0 kg/ha 
+ 1.0 l/ha</t>
  </si>
  <si>
    <t>Tested order: MEDAX MAX then 3C CHLORMEQUAT 750 
then Zypar then DIADEM XE</t>
  </si>
  <si>
    <t>DIADEM XE + Moddus</t>
  </si>
  <si>
    <t>DIADEM XE + Moddus 
+ Pixxaro EC</t>
  </si>
  <si>
    <t>1.5 l/ha + 0.6 l/ha 
+ 0.5 l/ha</t>
  </si>
  <si>
    <t>Tested order: 3C CHLORMEQUAT 750 then Pixxaro EC then Moddus then DIADEM XE</t>
  </si>
  <si>
    <t>DIADEM XE + Moddus 
+ Zypar</t>
  </si>
  <si>
    <t>1.5 l/ha + 0.6 l/ha 
+ 1.0 l/ha</t>
  </si>
  <si>
    <t>Tested order: 3C CHLORMEQUAT 750 then Moddus 
then Zypar then DIADEM XE</t>
  </si>
  <si>
    <t>DIADEM XE + Nautius 
+ Toledo</t>
  </si>
  <si>
    <t>Tested order: Nautius then DIADEM XE then Toledo 
then 3C CHLORMEQUAT 750</t>
  </si>
  <si>
    <t>DIADEM XE + TUCANA
+ MEDAX MAX</t>
  </si>
  <si>
    <t>1.5 l/ha + 1.0 l/ha 
+ 1.0 kg/ha</t>
  </si>
  <si>
    <t>DIADEM XE + TUCANA
+ Moddus</t>
  </si>
  <si>
    <t>1.5 l/ha + 1.0 l/ha 
+ 0.6 l/ha</t>
  </si>
  <si>
    <t>Tested order: 3C CHLORMEQUAT 750 then Moddus 
then TUCANA then DIADEM XE</t>
  </si>
  <si>
    <t>DIADEM XE + VIVID
+ MEDAX MAX</t>
  </si>
  <si>
    <t>DIADEM XE + VIVID
+ Moddus</t>
  </si>
  <si>
    <t>Tested order: 3C CHLORMEQUAT 750 then Moddus 
then VIVID then DIADEM XE</t>
  </si>
  <si>
    <t>diflufenican based products</t>
  </si>
  <si>
    <t>Possible crop damage</t>
  </si>
  <si>
    <t>Duplosan KV + Jubilee SX</t>
  </si>
  <si>
    <t>Duplosan KV + LIBRAX</t>
  </si>
  <si>
    <t>2.3 l/ha + 2.0 l/ha</t>
  </si>
  <si>
    <t>Duplosan KV + LIBRAX 
+ Ally Max SX</t>
  </si>
  <si>
    <t>2.3 l/ha + 2.0 l/ha 
+ 0.042 kg/ha</t>
  </si>
  <si>
    <t>ENTARGO + CANOPY
+ DIADEM XE</t>
  </si>
  <si>
    <t>0.7 l/ha + 1.5 l/ha 
+ 1.5 l/ha</t>
  </si>
  <si>
    <t>ENTARGO + CANOPY
+ PROVYTO XE</t>
  </si>
  <si>
    <t>ENTARGO + CANOPY
+ REVYSTAR XE</t>
  </si>
  <si>
    <t>ENTARGO + CANOPY
+ VERYDOR XE</t>
  </si>
  <si>
    <t>ENTARGO + DIADEM XE
+ CANOPY</t>
  </si>
  <si>
    <t>ENTARGO + DIADEM XE
+ MEDAX MAX</t>
  </si>
  <si>
    <t>0.7 l/ha + 1.5 l/ha 
+ 1.0 kg/ha</t>
  </si>
  <si>
    <t>ENTARGO + DIADEM XE
+ Moddus</t>
  </si>
  <si>
    <t>0.7 l/ha + 1.5 l/ha 
+ 0.6 l/ha</t>
  </si>
  <si>
    <t>ENTARGO + MEDAX MAX
+ DIADEM XE</t>
  </si>
  <si>
    <t>0.7 l/ha + 1.0 kg/ha 
+ 1.5 l/ha</t>
  </si>
  <si>
    <t>ENTARGO + MEDAX MAX
+ PROVYTO XE</t>
  </si>
  <si>
    <t>Tested order:  ENTARGO then PROVYTO XE 
then 3C CHLORMEQUAT 750 then MEDAX MAX</t>
  </si>
  <si>
    <t>ENTARGO + MEDAX MAX
+ REVYSTAR XE</t>
  </si>
  <si>
    <t>Tested order:  ENTARGO then REVYSTAR XE 
then 3C CHLORMEQUAT 750 then MEDAX MAX</t>
  </si>
  <si>
    <t>ENTARGO + MEDAX MAX
+ VERYDOR XE</t>
  </si>
  <si>
    <t>Tested order:  ENTARGO then VERYDOR XE 
then 3C CHLORMEQUAT 750 then MEDAX MAX</t>
  </si>
  <si>
    <t>ENTARGO + PROVYTO XE
+ CANOPY</t>
  </si>
  <si>
    <t>ENTARGO + PROVYTO XE
+ MEDAX MAX</t>
  </si>
  <si>
    <t>ENTARGO + PROVYTO XE
+ Moddus</t>
  </si>
  <si>
    <t>Tested order:  ENTARGO then PROVYTO XE 
then 3C CHLORMEQUAT 750 then Moddus</t>
  </si>
  <si>
    <t>ENTARGO + REVYSTAR XE
+ CANOPY</t>
  </si>
  <si>
    <t>ENTARGO + REVYSTAR XE
+ MEDAX MAX</t>
  </si>
  <si>
    <t>ENTARGO + REVYSTAR XE
+ Moddus</t>
  </si>
  <si>
    <t>Tested order:  ENTARGO then REVYSTAR XE 
then 3C CHLORMEQUAT 750 then Moddus</t>
  </si>
  <si>
    <t>ENTARGO + VERYDOR XE
+ CANOPY</t>
  </si>
  <si>
    <t>ENTARGO + VERYDOR XE
+ MEDAX MAX</t>
  </si>
  <si>
    <t>ENTARGO + VERYDOR XE
+ Moddus</t>
  </si>
  <si>
    <t>Tested order:  ENTARGO then VERYDOR XE 
then 3C CHLORMEQUAT 750 then Moddus</t>
  </si>
  <si>
    <r>
      <t xml:space="preserve">Finish SX + CANOPY 
+ Axial + </t>
    </r>
    <r>
      <rPr>
        <i/>
        <sz val="11"/>
        <rFont val="Arial"/>
        <family val="2"/>
      </rPr>
      <t>Adigor</t>
    </r>
  </si>
  <si>
    <t>0.75 kg/ha + 1.0 l/ha 
+ 0.6 l/ha + 0.5 l/ha</t>
  </si>
  <si>
    <t>Firefly</t>
  </si>
  <si>
    <t>Folicur + Amistar</t>
  </si>
  <si>
    <t>Folicur + Moddus</t>
  </si>
  <si>
    <t>Folicur + Swift SC</t>
  </si>
  <si>
    <t>Folicur + Swift SC + Moddus</t>
  </si>
  <si>
    <t>Helix + Moddus</t>
  </si>
  <si>
    <t>Helix + Amistar + Moddus</t>
  </si>
  <si>
    <t>Helix + Swift</t>
  </si>
  <si>
    <t>Helix + Swift + Moddus</t>
  </si>
  <si>
    <t>Helix + TUCANA + Moddus</t>
  </si>
  <si>
    <t>IMTREX + RYLOX + Arizona 
+ Cerone + Starane XL</t>
  </si>
  <si>
    <t>1.5 l/ha + 1.5 l/ha + 1.5 l/ha
+ 1.0 l/ha + 1.8 l/ha</t>
  </si>
  <si>
    <t>Tested order: Arizona then Cerone then 3C CHLORMEQUAT 750 then Starane XL then IMTREX then RYLOX</t>
  </si>
  <si>
    <t>IMTREX + RYLOX 
+ Arizona + Moddus</t>
  </si>
  <si>
    <t>1.5 l/ha + 1.5 l/ha 
+ 1.5 l/ha + 0.2 l/ha</t>
  </si>
  <si>
    <t>Tested order: Arizona then 3C CHLORMEQUAT 750 then Moddus then IMTREX then RYLOX</t>
  </si>
  <si>
    <t>IMTREX + RYLOX + Cerone 
+ Phoenix + Starane XL</t>
  </si>
  <si>
    <t>1.5 l/ha + 1.5 l/ha + 1.0 l/ha
+ 1.5 l/ha + 1.8 l/ha</t>
  </si>
  <si>
    <t>Tested order: Phoenix then Cerone then 3C CHLORMEQUAT 750 then Starane XL then IMTREX then RYLOX</t>
  </si>
  <si>
    <t>IMTREX + RYLOX 
+ Moddus + Phoenix</t>
  </si>
  <si>
    <t>1.5 l/ha + 1.5 l/ha 
+ 0.2 l/ha + 1.5 l/ha</t>
  </si>
  <si>
    <t>Tested order: Phoenix then 3C CHLORMEQUAT 750 then Moddus then IMTREX then RYLOX</t>
  </si>
  <si>
    <t>Jubilee SX</t>
  </si>
  <si>
    <t>LENTYMA XE + Ally Max SX 
+ Moddus</t>
  </si>
  <si>
    <t>Mix order: Ally Max SX then 3C CHLORMEQUAT 750
then Moddus then LENTYMA XE</t>
  </si>
  <si>
    <t>LENTYMA XE + MEDAX MAX</t>
  </si>
  <si>
    <t>LENTYMA XE + MEDAX MAX 
+ Ally Max SX</t>
  </si>
  <si>
    <t>1.5 l/ha + 1.0 kg/ha 
+ 0.042 kg/ha</t>
  </si>
  <si>
    <t>Mix order: MEDAX MAX then Ally Max SX 
then 3C CHLORMEQUAT 750 then LENTYMA XE</t>
  </si>
  <si>
    <t>LENTYMA XE + MEDAX MAX 
+ Moddus</t>
  </si>
  <si>
    <t>1.5 l/ha + 1.0 kg/ha 
+ 0.6 l/ha</t>
  </si>
  <si>
    <t>Mix order: MEDAX MAX then 3C CHLORMEQUAT 750 
then Moddus then LENTYMA XE</t>
  </si>
  <si>
    <t>LENTYMA XE + MEDAX MAX 
+ Pixxaro EC</t>
  </si>
  <si>
    <t>1.5 l/ha + 1.0 kg/ha 
+ 0.5 l/ha</t>
  </si>
  <si>
    <t>Mix order: MEDAX MAX then 3C CHLORMEQUAT 750 
then Pixxaro EC then LENTYMA XE</t>
  </si>
  <si>
    <t>LENTYMA XE + MEDAX MAX 
+ VIVID</t>
  </si>
  <si>
    <t>Mix order: MEDAX MAX then 3C CHLORMEQUAT 750 
then VIVID then LENTYMA XE</t>
  </si>
  <si>
    <t>LENTYMA XE + MEDAX MAX 
+ Zypar</t>
  </si>
  <si>
    <t>Mix order: MEDAX MAX then 3C CHLORMEQUAT 750 
then Zypar then LENTYMA XE</t>
  </si>
  <si>
    <t>LENTYMA XE + Moddus</t>
  </si>
  <si>
    <t>LENTYMA XE + Moddus 
+ Zypar</t>
  </si>
  <si>
    <t>LENTYMA XE + VIVID 
+ MEDAX MAX</t>
  </si>
  <si>
    <t>LENTYMA XE + VIVID 
+ Moddus</t>
  </si>
  <si>
    <t>Mix order: 3C CHLORMEQUAT 750 then Moddus 
then VIVID then LENTYMA XE</t>
  </si>
  <si>
    <t>LIBRAX + Ally Max SX 
+ Duplosan KV</t>
  </si>
  <si>
    <t>2.0 l/ha + 0.042 kg/ha 
+ 2.3 l/ha</t>
  </si>
  <si>
    <r>
      <t xml:space="preserve">LIBRAX + CANOPY + </t>
    </r>
    <r>
      <rPr>
        <i/>
        <sz val="11"/>
        <color theme="1"/>
        <rFont val="Arial"/>
        <family val="2"/>
      </rPr>
      <t>X-Change</t>
    </r>
  </si>
  <si>
    <r>
      <t xml:space="preserve">LIBRAX + CANOPY 
+ COMET 200 + </t>
    </r>
    <r>
      <rPr>
        <i/>
        <sz val="11"/>
        <color theme="1"/>
        <rFont val="Arial"/>
        <family val="2"/>
      </rPr>
      <t>X-Change</t>
    </r>
  </si>
  <si>
    <t>2.0 l/ha + 1.5 l/ha 
+ 1.25 l/ha + 0.25%</t>
  </si>
  <si>
    <r>
      <t xml:space="preserve">LIBRAX + CANOPY 
+ Starane XL + </t>
    </r>
    <r>
      <rPr>
        <i/>
        <sz val="11"/>
        <color theme="1"/>
        <rFont val="Arial"/>
        <family val="2"/>
      </rPr>
      <t>X-Change</t>
    </r>
  </si>
  <si>
    <t>2.0 l/ha + 1.5 l/ha 
+ 1.8 l/ha + 0.25%</t>
  </si>
  <si>
    <t>LIBRAX + COMET 200</t>
  </si>
  <si>
    <t>2.0 l/ha + 1.25 l/ha</t>
  </si>
  <si>
    <t>LIBRAX + Duplosan KV</t>
  </si>
  <si>
    <t>2.25 l/ha + 2.3 l/ha</t>
  </si>
  <si>
    <t>LIBRAX + Hiatus 
+ Toledo</t>
  </si>
  <si>
    <t>0.1 kg/ha + 2.0 l/ha 
+ 0.6 l/ha</t>
  </si>
  <si>
    <t>Tested order: Hiatus then LIBRAX then Toledo 
then 3C CHLORMEQUAT 750</t>
  </si>
  <si>
    <t>LIBRAX + Moddus</t>
  </si>
  <si>
    <t>2.0 l/ha + 0.6 l/ha</t>
  </si>
  <si>
    <t>LIBRAX + Moddus 
+ Talius</t>
  </si>
  <si>
    <t>2.0 l/ha + 0.6 l/ha 
+ 0.25 l/ha</t>
  </si>
  <si>
    <t>LIBRAX + Nautius 
+ Toledo</t>
  </si>
  <si>
    <t>Tested order: Nautius then LIBRAX then Toledo 
then 3C CHLORMEQUAT 750</t>
  </si>
  <si>
    <r>
      <t xml:space="preserve">LIBRAX + Starane XL 
+ CANOPY + </t>
    </r>
    <r>
      <rPr>
        <i/>
        <sz val="11"/>
        <color theme="1"/>
        <rFont val="Arial"/>
        <family val="2"/>
      </rPr>
      <t>X-Change</t>
    </r>
  </si>
  <si>
    <t>2.0 l/ha + 1.8 l/ha 
+ 1.5 l/ha + 0.25%</t>
  </si>
  <si>
    <t>LIBRAX + Talius 
+ Moddus</t>
  </si>
  <si>
    <t>2.0 l/ha + 0.25 l/ha 
+ 0.6 l/ha</t>
  </si>
  <si>
    <t>4.0 l/ha + 1.0 kg/ha</t>
  </si>
  <si>
    <r>
      <rPr>
        <b/>
        <i/>
        <sz val="11"/>
        <color rgb="FFFF0000"/>
        <rFont val="Arial"/>
        <family val="2"/>
      </rPr>
      <t>Magphos K</t>
    </r>
    <r>
      <rPr>
        <b/>
        <sz val="11"/>
        <color rgb="FFFF0000"/>
        <rFont val="Arial"/>
        <family val="2"/>
      </rPr>
      <t xml:space="preserve"> + MEDAX MAX</t>
    </r>
  </si>
  <si>
    <t>10.0 l/ha + 1.0 kg/ha</t>
  </si>
  <si>
    <t>1.0 l/ha + 1.0 kg/ha</t>
  </si>
  <si>
    <t>MCPA</t>
  </si>
  <si>
    <t>Approved salt formulations only</t>
  </si>
  <si>
    <t>1.0 kg/ha + 2.0 l/ha</t>
  </si>
  <si>
    <t>1.0 kg/ha + 3.0 l/ha</t>
  </si>
  <si>
    <t>1.0 kg/ha + 1.25 l/ha</t>
  </si>
  <si>
    <t>1.0 kg/ha + 1.25 l/ha 
+ 1.5 l/ha</t>
  </si>
  <si>
    <t>1.0 kg/ha + 5.0 l/ha</t>
  </si>
  <si>
    <t>1.0 kg/ha + 5.0 kg/ha</t>
  </si>
  <si>
    <t xml:space="preserve">MEDAX MAX + DIADEM XE </t>
  </si>
  <si>
    <t xml:space="preserve">0.75 kg/ha + 1.5 l/ha </t>
  </si>
  <si>
    <t>MEDAX MAX + DIADEM XE 
+ Ally Max SX</t>
  </si>
  <si>
    <t>0.75 kg/ha + 1.5 l/ha + 0.042 kg/ha</t>
  </si>
  <si>
    <t>MEDAX MAX + DIADEM XE 
+ ENTARGO</t>
  </si>
  <si>
    <t>1.0 kg/ha + 1.5 l/ha 
+ 0.7 l/ha</t>
  </si>
  <si>
    <t>MEDAX MAX + DIADEM XE 
+ Pixxaro EC</t>
  </si>
  <si>
    <t>0.75 kg/ha + 1.5 l/ha 
+ 0.5 l/ha</t>
  </si>
  <si>
    <t>MEDAX MAX + DIADEM XE 
+ TUCANA</t>
  </si>
  <si>
    <t>1.0 kg/ha + 1.5 l/ha 
+ 1.0 l/ha</t>
  </si>
  <si>
    <t>MEDAX MAX + DIADEM XE 
+ VIVID</t>
  </si>
  <si>
    <t>MEDAX MAX + DIADEM XE 
+ Zypar</t>
  </si>
  <si>
    <t>1.0 kg/ha + 1.5 l/ha 
+ 1.5 l/ha</t>
  </si>
  <si>
    <t>MEDAX MAX + ENTARGO 
+ DIADEM XE</t>
  </si>
  <si>
    <t>1.0 kg/ha + 0.7 l/ha 
+ 1.5 l/ha</t>
  </si>
  <si>
    <t>MEDAX MAX + ENTARGO 
+ PROVYTO XE</t>
  </si>
  <si>
    <t>MEDAX MAX + ENTARGO 
+ REVYSTAR XE</t>
  </si>
  <si>
    <t>MEDAX MAX + ENTARGO 
+ VERYDOR XE</t>
  </si>
  <si>
    <r>
      <t xml:space="preserve">MEDAX MAX + </t>
    </r>
    <r>
      <rPr>
        <i/>
        <sz val="11"/>
        <rFont val="Arial"/>
        <family val="2"/>
      </rPr>
      <t>Gramitrel</t>
    </r>
  </si>
  <si>
    <t>1.0 kg/ha + 2.0 l/ha + 0.075 kg/ha</t>
  </si>
  <si>
    <t>MEDAX MAX + LENTYMA XE</t>
  </si>
  <si>
    <t>MEDAX MAX + LENTYMA XE 
+ Ally Max SX</t>
  </si>
  <si>
    <t>1.0 kg/ha + 1.5 l/ha 
+ 0.042 kg/ha</t>
  </si>
  <si>
    <t>MEDAX MAX + LENTYMA XE 
+ Moddus</t>
  </si>
  <si>
    <t>1.0 kg/ha + 1.5 l/ha 
+ 0.6 l/ha</t>
  </si>
  <si>
    <t>MEDAX MAX + LENTYMA XE 
+ Pixxaro EC</t>
  </si>
  <si>
    <t>1.0 kg/ha + 1.5 l/ha 
+ 0.5 l/ha</t>
  </si>
  <si>
    <t>MEDAX MAX + LENTYMA XE 
+ VIVID</t>
  </si>
  <si>
    <t>MEDAX MAX + LENTYMA XE 
+ Zypar</t>
  </si>
  <si>
    <t>1.0 kg/ha + 4.0 l/ha</t>
  </si>
  <si>
    <r>
      <t xml:space="preserve">MEDAX MAX + </t>
    </r>
    <r>
      <rPr>
        <b/>
        <i/>
        <sz val="11"/>
        <color rgb="FFFF0000"/>
        <rFont val="Arial"/>
        <family val="2"/>
      </rPr>
      <t>Magphos K</t>
    </r>
  </si>
  <si>
    <t>1.0 kg/ha + 10.0 l/ha</t>
  </si>
  <si>
    <t>1.0 kg/ha + 1.0 l/ha</t>
  </si>
  <si>
    <r>
      <t xml:space="preserve">MEDAX MAX + </t>
    </r>
    <r>
      <rPr>
        <i/>
        <sz val="11"/>
        <rFont val="Arial"/>
        <family val="2"/>
      </rPr>
      <t>Mancuflo</t>
    </r>
  </si>
  <si>
    <t xml:space="preserve">MEDAX MAX + MIVYTO XE </t>
  </si>
  <si>
    <t>MEDAX MAX + MIVYTO XE 
+ Ally Max SX</t>
  </si>
  <si>
    <t>0.75 kg/ha + 1.5 l/ha
+ 0.042 kg/ha</t>
  </si>
  <si>
    <t>Tested order: MEDAX MAX then Ally Max SX 
then 3C CHLORMEQUAT 750 then MIVYTO XE</t>
  </si>
  <si>
    <t>MEDAX MAX + MIVYTO XE 
+ Pixxaro EC</t>
  </si>
  <si>
    <t>Tested order: MEDAX MAX then 3C CHLORMEQUAT 750 
then Pixxaro EC then MIVYTO XE</t>
  </si>
  <si>
    <t>MEDAX MAX + MIVYTO XE 
+ TUCANA</t>
  </si>
  <si>
    <t>Tested order: MEDAX MAX then 3C CHLORMEQUAT 750 
then TUCANA then MIVYTO XE</t>
  </si>
  <si>
    <t>MEDAX MAX + MIVYTO XE 
+ VIVID</t>
  </si>
  <si>
    <t>Tested order: MEDAX MAX then 3C CHLORMEQUAT 750 
then VIVID then MIVYTO XE</t>
  </si>
  <si>
    <t>MEDAX MAX + MIVYTO XE 
+ Zypar</t>
  </si>
  <si>
    <t>Tested order: MEDAX MAX then 3C CHLORMEQUAT 750 
then Zypar then MIVYTO XE</t>
  </si>
  <si>
    <t>MEDAX MAX + Mobius 
+ Cyflamid + Cello</t>
  </si>
  <si>
    <t xml:space="preserve">1.0 kg/ha + 1.0 l/ha 
+ 0.5 l/ha + 1.25 l/ha </t>
  </si>
  <si>
    <t>MEDAX MAX + Mobius 
+ Vegas + Cello</t>
  </si>
  <si>
    <t>1.0 kg/ha + 3.0 kg/ha</t>
  </si>
  <si>
    <r>
      <t xml:space="preserve">MEDAX MAX + Pixxaro 
+ Axial + </t>
    </r>
    <r>
      <rPr>
        <i/>
        <sz val="11"/>
        <rFont val="Arial"/>
        <family val="2"/>
      </rPr>
      <t>Adigor</t>
    </r>
  </si>
  <si>
    <t xml:space="preserve">1.0 kg/ha + 0.5 l/ha 
+ 0.6 l/ha + 1.0 l/ha </t>
  </si>
  <si>
    <r>
      <t xml:space="preserve">MEDAX MAX + Pixxaro 
+ Axial + </t>
    </r>
    <r>
      <rPr>
        <i/>
        <sz val="11"/>
        <rFont val="Arial"/>
        <family val="2"/>
      </rPr>
      <t xml:space="preserve">Adigor </t>
    </r>
    <r>
      <rPr>
        <sz val="11"/>
        <rFont val="Arial"/>
        <family val="2"/>
      </rPr>
      <t xml:space="preserve">
+ IMTREX</t>
    </r>
  </si>
  <si>
    <t xml:space="preserve">1.0 kg/ha + 0.5 l/ha 
+ 0.6 l/ha + 1.0 l/ha 
+ 2.0 l/ha </t>
  </si>
  <si>
    <t>MEDAX MAX + PROVYTO XE 
+ ENTARGO</t>
  </si>
  <si>
    <t>MEDAX MAX + REVYSTAR XE 
+ ENTARGO</t>
  </si>
  <si>
    <t>MEDAX MAX + REVYSTAR XE 
+ TUCANA</t>
  </si>
  <si>
    <t>Tested order: MEDAX MAX then 3C CHLORMEQUAT 750 
then TUCANA then REVYSTAR XE</t>
  </si>
  <si>
    <t>MEDAX MAX + REVYSTAR XE 
+ VIVID</t>
  </si>
  <si>
    <t>Tested order: MEDAX MAX then 3C CHLORMEQUAT 750 
then VIVID then REVYSTAR XE</t>
  </si>
  <si>
    <t>MEDAX MAX + REVYSTAR XE 
+ Zypar</t>
  </si>
  <si>
    <t>Tested order: MEDAX MAX then 3C CHLORMEQUAT 750 
then Zypar then REVYSTAR XE</t>
  </si>
  <si>
    <t xml:space="preserve">MEDAX MAX + REVYSTAR XE </t>
  </si>
  <si>
    <t>MEDAX MAX + REVYSTAR XE 
+ Ally Max SX</t>
  </si>
  <si>
    <t>Tested order: MEDAX MAX then Ally Max SX 
then 3C CHLORMEQUAT 750 then REVYSTAR XE</t>
  </si>
  <si>
    <t>MEDAX MAX + REVYSTAR XE 
+ Pixxaro EC</t>
  </si>
  <si>
    <t>Tested order: MEDAX MAX then 3C CHLORMEQUAT 750 
then Pixxaro EC then REVYSTAR XE</t>
  </si>
  <si>
    <t>1.0 kg/ha + 0.6 l/ha</t>
  </si>
  <si>
    <t>MEDAX MAX + TUCANA
+ DIADEM XE</t>
  </si>
  <si>
    <t>1.0 kg/ha + 1.0 l/ha 
+ 1.5 l/ha</t>
  </si>
  <si>
    <t>MEDAX MAX + TUCANA
+ REVYSTAR XE</t>
  </si>
  <si>
    <t>MEDAX MAX + VERYDOR XE 
+ ENTARGO</t>
  </si>
  <si>
    <t>MEDAX MAX + VIVID
+ LENTYMA XE</t>
  </si>
  <si>
    <t>MEDAX MAX + VIVID
+ DIADEM XE</t>
  </si>
  <si>
    <t>MEDAX MAX + VIVID
+ MIVYTO XE</t>
  </si>
  <si>
    <t>MEDAX MAX + VIVID
+ REVYSTAR XE</t>
  </si>
  <si>
    <r>
      <t>MEDAX MAX + Zypar 
+ Axial +</t>
    </r>
    <r>
      <rPr>
        <i/>
        <sz val="11"/>
        <rFont val="Arial"/>
        <family val="2"/>
      </rPr>
      <t xml:space="preserve"> Adigor</t>
    </r>
  </si>
  <si>
    <t>1.0 kg/ha  + 1.0 l/ha 
+ 0.6 l/ha + 1.0 l/ha</t>
  </si>
  <si>
    <r>
      <t xml:space="preserve">MEDAX MAX + Zypar 
+ Axial + </t>
    </r>
    <r>
      <rPr>
        <i/>
        <sz val="11"/>
        <rFont val="Arial"/>
        <family val="2"/>
      </rPr>
      <t>Adigor</t>
    </r>
    <r>
      <rPr>
        <sz val="11"/>
        <rFont val="Arial"/>
        <family val="2"/>
      </rPr>
      <t xml:space="preserve"> 
+ IMTREX</t>
    </r>
  </si>
  <si>
    <t xml:space="preserve">1.0 kg/ha + 1.0 l/ha 
+ 0.6 l/ha + 1.0 l/ha 
+ 2.0 l/ha </t>
  </si>
  <si>
    <t>MIVYTO XE + Ally Max SX 
+ Moddus</t>
  </si>
  <si>
    <t>Tested order: Ally Max SX then 3C CHLORMEQUAT 750 
then Moddus then MIVYTO XE</t>
  </si>
  <si>
    <t>MIVYTO XE + CANOPY</t>
  </si>
  <si>
    <t>MIVYTO XE + Hiatus 
+ Toledo</t>
  </si>
  <si>
    <t>Tested order: Hiatus then MIVYTO XE then Toledo 
then 3C CHLORMEQUAT 750</t>
  </si>
  <si>
    <t>MIVYTO XE + MEDAX MAX</t>
  </si>
  <si>
    <t>MIVYTO XE + MEDAX MAX 
+ Ally Max SX</t>
  </si>
  <si>
    <t>MIVYTO XE + MEDAX MAX 
+ Pixxaro EC</t>
  </si>
  <si>
    <t>MIVYTO XE + MEDAX MAX 
+ TUCANA</t>
  </si>
  <si>
    <t>MIVYTO XE + MEDAX MAX 
+ VIVID</t>
  </si>
  <si>
    <t>MIVYTO XE + MEDAX MAX 
+ Zypar</t>
  </si>
  <si>
    <t>MIVYTO XE + Moddus</t>
  </si>
  <si>
    <t>MIVYTO XE + Moddus 
+ Pixxaro EC</t>
  </si>
  <si>
    <t>Tested order: 3C CHLORMEQUAT 750 then Pixxaro EC then Moddus then MIVYTO XE</t>
  </si>
  <si>
    <t>MIVYTO XE + Moddus 
+ Zypar</t>
  </si>
  <si>
    <t>Tested order: 3C CHLORMEQUAT 750 then Moddus 
then Zypar then MIVYTO XE</t>
  </si>
  <si>
    <t>MIVYTO XE + Nautius 
+ Toledo</t>
  </si>
  <si>
    <t>Tested order: Nautius then MIVYTO XE then Toledo 
then 3C CHLORMEQUAT 750</t>
  </si>
  <si>
    <t>MIVYTO XE + TUCANA
+ MEDAX MAX</t>
  </si>
  <si>
    <t>MIVYTO XE + TUCANA
+ Moddus</t>
  </si>
  <si>
    <t>Tested order: 3C CHLORMEQUAT 750 then Moddus 
then TUCANA then MIVYTO XE</t>
  </si>
  <si>
    <t>MIVYTO XE + VIVID
+ MEDAX MAX</t>
  </si>
  <si>
    <t>MIVYTO XE + VIVID
+ Moddus</t>
  </si>
  <si>
    <t>Tested order: 3C CHLORMEQUAT 750 then Moddus 
then VIVID then MIVYTO XE</t>
  </si>
  <si>
    <t xml:space="preserve">Mobius + MEDAX MAX 
+ Cyflamid + Cello </t>
  </si>
  <si>
    <t>1.0 l/ha + 1.0 l/ha 
+ 0.5 l/ha + 1.25 l/ha</t>
  </si>
  <si>
    <t xml:space="preserve">Mobius + MEDAX MAX 
+ Vegas + Cello </t>
  </si>
  <si>
    <t>Moddus + Aviator Xpro</t>
  </si>
  <si>
    <t>Moddus + Aviator Xpro +Ally Max SX</t>
  </si>
  <si>
    <t>Moddus + Aviator Xpro + Chekker</t>
  </si>
  <si>
    <t>Moddus + Aviator Xpro + Eagle</t>
  </si>
  <si>
    <t>Moddus + Aviator Xpro + Harmony M SX</t>
  </si>
  <si>
    <t>Moddus + Aviator Xpro + Starane XL</t>
  </si>
  <si>
    <t>Moddus + Boogie Xpro</t>
  </si>
  <si>
    <t>Moddus + Boogie Xpro +Ally Max SX</t>
  </si>
  <si>
    <t>Moddus + Boogie Xpro + Chekker</t>
  </si>
  <si>
    <t>Moddus + Boogie Xpro + Eagle</t>
  </si>
  <si>
    <t>Moddus + Boogie Xpro + Harmony M SX</t>
  </si>
  <si>
    <t>Moddus + Boogie Xpro + Starane XL</t>
  </si>
  <si>
    <t>Moddus + CARAMBA</t>
  </si>
  <si>
    <t xml:space="preserve">0.6 l/ha + 2.0 l/ha </t>
  </si>
  <si>
    <t>Moddus + DIADEM XE</t>
  </si>
  <si>
    <t>Moddus + LENTYMA XE</t>
  </si>
  <si>
    <t>Moddus + LIBRAX</t>
  </si>
  <si>
    <t>0.6 l/ha + 2.0 l/ha</t>
  </si>
  <si>
    <t>Moddus + LIBRAX 
+ Talius</t>
  </si>
  <si>
    <t>0.6 l/ha + 2.0 l/ha 
+ 0.25 l/ha</t>
  </si>
  <si>
    <t>Moddus + MIVYTO XE</t>
  </si>
  <si>
    <r>
      <t xml:space="preserve">Moddus + </t>
    </r>
    <r>
      <rPr>
        <i/>
        <sz val="11"/>
        <rFont val="Arial"/>
        <family val="2"/>
      </rPr>
      <t>N-Lock Nitrogen Stabiliser (Dow)</t>
    </r>
  </si>
  <si>
    <t>0.2 l/ha + 2.25 l/ha</t>
  </si>
  <si>
    <t>3C CHLORMEQUAT 750 @ 1.5 l/ha</t>
  </si>
  <si>
    <r>
      <t xml:space="preserve">Moddus + PRIAXOR EC + </t>
    </r>
    <r>
      <rPr>
        <i/>
        <sz val="11"/>
        <rFont val="Arial"/>
        <family val="2"/>
      </rPr>
      <t>X-Change</t>
    </r>
  </si>
  <si>
    <t>Moddus + REVYSTAR XE</t>
  </si>
  <si>
    <r>
      <t xml:space="preserve">Moddus + SERPENT + </t>
    </r>
    <r>
      <rPr>
        <i/>
        <sz val="11"/>
        <rFont val="Arial"/>
        <family val="2"/>
      </rPr>
      <t>X-Change</t>
    </r>
  </si>
  <si>
    <t>Moddus + Talius 
+ LIBRAX</t>
  </si>
  <si>
    <t>0.6 l/ha + 0.25 l/ha 
+ 2.0 l/ha</t>
  </si>
  <si>
    <t>3.0 kg/ha + 1.0 kg/ha</t>
  </si>
  <si>
    <t>PRIAXOR EC + Ally Max SX</t>
  </si>
  <si>
    <t>1.5 l/ha + 0.042 kg/ha</t>
  </si>
  <si>
    <t>PRIAXOR EC + CANOPY</t>
  </si>
  <si>
    <r>
      <t xml:space="preserve">PRIAXOR EC + CANOPY + </t>
    </r>
    <r>
      <rPr>
        <i/>
        <sz val="11"/>
        <rFont val="Arial"/>
        <family val="2"/>
      </rPr>
      <t>X-Change</t>
    </r>
  </si>
  <si>
    <t>PRIAXOR EC + Hiatus 
+ Toledo</t>
  </si>
  <si>
    <t>Tested order: Hiatus then PRIAXOR EC then Toledo
then 3C CHLORMEQUAT 750</t>
  </si>
  <si>
    <r>
      <t>PRIAXOR EC + Moddus +</t>
    </r>
    <r>
      <rPr>
        <i/>
        <sz val="11"/>
        <rFont val="Arial"/>
        <family val="2"/>
      </rPr>
      <t xml:space="preserve"> X-Change</t>
    </r>
  </si>
  <si>
    <t>1.5 l/ha + 0.8 l/ha + 0.25%</t>
  </si>
  <si>
    <t>PRIAXOR EC + Nautius 
+ Toledo</t>
  </si>
  <si>
    <t>Tested order: Nautius then PRIAXOR EC then Toledo
then 3C CHLORMEQUAT 750</t>
  </si>
  <si>
    <t>PRIAXOR EC + Zephyr</t>
  </si>
  <si>
    <t>PRIAXOR EC + Zephyr 
+ BiPlay SX + Freeze</t>
  </si>
  <si>
    <t>1.5 l/ha + 1.0 l/ha 
+ 0.045 kg/ha + 0.6 l/ha</t>
  </si>
  <si>
    <t>PRIAXOR EC + Zephyr 
+ Concert SX + Freeze</t>
  </si>
  <si>
    <t>1.5 l/ha + 1.0 l/ha 
+ 0.125 kg/ha + 0.6 l/ha</t>
  </si>
  <si>
    <t>PRIAXOR EC + Zephyr + Freeze</t>
  </si>
  <si>
    <t>1.5 l/ha + 1.0 l/ha + 0.6 l/ha</t>
  </si>
  <si>
    <t>PROVYTO XE + CANOPY
+ ENTARGO</t>
  </si>
  <si>
    <t>PROVYTO XE + ENTARGO
+ CANOPY</t>
  </si>
  <si>
    <t>PROVYTO XE + ENTARGO
+ MEDAX MAX</t>
  </si>
  <si>
    <t>PROVYTO XE + ENTARGO
+ Moddus</t>
  </si>
  <si>
    <t>PROVYTO XE + Hiatus 
+ Toledo</t>
  </si>
  <si>
    <t>Tested order: Hiatus then PROVYTO XE then Toledo 
then 3C CHLORMEQUAT 750</t>
  </si>
  <si>
    <t>PROVYTO XE + MEDAX MAX
+ ENTARGO</t>
  </si>
  <si>
    <t>PROVYTO XE + Nautius 
+ Toledo</t>
  </si>
  <si>
    <t>Tested order: Nautius then PROVYTO XE then Toledo 
then 3C CHLORMEQUAT 750</t>
  </si>
  <si>
    <t>REVYSTAR XE + Ally Max SX 
+ Moddus</t>
  </si>
  <si>
    <t>Tested order: Ally Max SX then 3C CHLORMEQUAT 750 
then Moddus then REVYSTAR XE</t>
  </si>
  <si>
    <t>REVYSTAR XE + CANOPY</t>
  </si>
  <si>
    <t>REVYSTAR XE + CANOPY
+ ENTARGO</t>
  </si>
  <si>
    <t>REVYSTAR XE + ENTARGO
+ CANOPY</t>
  </si>
  <si>
    <t>REVYSTAR XE + ENTARGO
+ MEDAX MAX</t>
  </si>
  <si>
    <t>REVYSTAR XE + ENTARGO
+ Moddus</t>
  </si>
  <si>
    <t>REVYSTAR XE + Hiatus 
+ Toledo</t>
  </si>
  <si>
    <t>Tested order: Hiatus then REVYSTAR XE then Toledo 
then 3C CHLORMEQUAT 750</t>
  </si>
  <si>
    <t>REVYSTAR XE + MEDAX MAX</t>
  </si>
  <si>
    <t>REVYSTAR XE + MEDAX MAX 
+ Ally Max SX</t>
  </si>
  <si>
    <t>REVYSTAR XE + MEDAX MAX
+ ENTARGO</t>
  </si>
  <si>
    <t>REVYSTAR XE + MEDAX MAX 
+ Pixxaro EC</t>
  </si>
  <si>
    <t>REVYSTAR XE + MEDAX MAX 
+ TUCANA</t>
  </si>
  <si>
    <t>REVYSTAR XE + MEDAX MAX 
+ VIVID</t>
  </si>
  <si>
    <t>REVYSTAR XE + MEDAX MAX 
+ Zypar</t>
  </si>
  <si>
    <t>REVYSTAR XE + Moddus</t>
  </si>
  <si>
    <t>1.5l/ha + 0.6 l/ha</t>
  </si>
  <si>
    <t>REVYSTAR XE + Moddus 
+ Pixxaro EC</t>
  </si>
  <si>
    <t>1.5l/ha + 0.6 l/ha
+ 0.5 l/ha</t>
  </si>
  <si>
    <t>Tested order: 3C CHLORMEQUAT 750 then Pixxaro EC then Moddus then REVYSTAR XE</t>
  </si>
  <si>
    <t>REVYSTAR XE + Moddus 
+ Zypar</t>
  </si>
  <si>
    <t>1.5l/ha + 0.6 l/ha
+ 1.0 l/ha</t>
  </si>
  <si>
    <t>Tested order: 3C CHLORMEQUAT 750 then Moddus 
then Zypar then REVYSTAR XE</t>
  </si>
  <si>
    <t>REVYSTAR XE + Nautius 
+ Toledo</t>
  </si>
  <si>
    <t>Tested order: Nautius then REVYSTAR XE then Toledo 
then 3C CHLORMEQUAT 750</t>
  </si>
  <si>
    <t>REVYSTAR XE + TUCANA 
+ MEDAX MAX</t>
  </si>
  <si>
    <t>REVYSTAR XE + TUCANA 
+ Moddus</t>
  </si>
  <si>
    <t>Tested order: 3C CHLORMEQUAT 750 then Moddus 
then TUCANA then REVYSTAR XE</t>
  </si>
  <si>
    <t>REVYSTAR XE + VIVID 
+ MEDAX MAX</t>
  </si>
  <si>
    <t>REVYSTAR XE + VIVID 
+ Moddus</t>
  </si>
  <si>
    <t>1.5l/ha + 1.0 l/ha
+ 0.6 l/ha</t>
  </si>
  <si>
    <t>Tested order: 3C CHLORMEQUAT 750 then Moddus 
then VIVID then REVYSTAR XE</t>
  </si>
  <si>
    <t>RYLOX + IMTREX + Arizona 
+ Cerone + Starane XL</t>
  </si>
  <si>
    <t>RYLOX + IMTREX
+ Arizona + Moddus</t>
  </si>
  <si>
    <t>RYLOX + IMTREX + Cerone 
+ Phoenix + Starane XL</t>
  </si>
  <si>
    <t>RYLOX + IMTREX
+ Moddus + Phoenix</t>
  </si>
  <si>
    <t>SERPENT + Ally Max SX</t>
  </si>
  <si>
    <t>SERPENT + CANOPY</t>
  </si>
  <si>
    <r>
      <t xml:space="preserve">SERPENT + CANOPY + </t>
    </r>
    <r>
      <rPr>
        <i/>
        <sz val="11"/>
        <rFont val="Arial"/>
        <family val="2"/>
      </rPr>
      <t>X-Change</t>
    </r>
  </si>
  <si>
    <t>SERPENT + Hiatus 
+ Toledo</t>
  </si>
  <si>
    <t>Tested order: Hiatus then SERPENT then Toledo
then 3C CHLORMEQUAT 750</t>
  </si>
  <si>
    <r>
      <t xml:space="preserve">SERPENT + Moddus + </t>
    </r>
    <r>
      <rPr>
        <i/>
        <sz val="11"/>
        <rFont val="Arial"/>
        <family val="2"/>
      </rPr>
      <t>X-Change</t>
    </r>
  </si>
  <si>
    <t>SERPENT + Nautius 
+ Toledo</t>
  </si>
  <si>
    <t>Tested order: Nautius then SERPENT then Toledo
then 3C CHLORMEQUAT 750</t>
  </si>
  <si>
    <t>SERPENT + Zephyr</t>
  </si>
  <si>
    <t>SERPENT + Zephyr 
+ BiPlay SX + Freeze</t>
  </si>
  <si>
    <t>SERPENT + Zephyr 
+ Concert SX + Freeze</t>
  </si>
  <si>
    <t>SERPENT + Zephyr + Freeze</t>
  </si>
  <si>
    <t>Siltra Xpro + MEDAX MAX ($)</t>
  </si>
  <si>
    <r>
      <t xml:space="preserve">Strarane XL + CANOPY 
+ LIBRAX + </t>
    </r>
    <r>
      <rPr>
        <i/>
        <sz val="11"/>
        <rFont val="Arial"/>
        <family val="2"/>
      </rPr>
      <t>X-Change</t>
    </r>
  </si>
  <si>
    <t>1.8 l/ha + 1.5 l/ha 
+ 2.0 l/ha + 0.25%</t>
  </si>
  <si>
    <r>
      <t xml:space="preserve">Starane XL + LIBRAX 
+ CANOPY + </t>
    </r>
    <r>
      <rPr>
        <i/>
        <sz val="11"/>
        <rFont val="Arial"/>
        <family val="2"/>
      </rPr>
      <t>X-Change</t>
    </r>
  </si>
  <si>
    <t>1.8 l/ha + 2.0 l/ha 
+ 1.5 l/ha + 0.25%</t>
  </si>
  <si>
    <t>SUNORG PRO + Ally Max SX 
+ Duplosan</t>
  </si>
  <si>
    <t>1.5 l/ha + 0.042 kg/ha 
+ 2.3 l/ha</t>
  </si>
  <si>
    <t xml:space="preserve">SUNORG PRO + Moddus </t>
  </si>
  <si>
    <t>1.0 l/ha + 0.6 l/ha</t>
  </si>
  <si>
    <t>Talius + LIBRAX 
+ Moddus</t>
  </si>
  <si>
    <t>0.25 l/ha + 2.0 l/ha 
+ 0.6 l/ha</t>
  </si>
  <si>
    <t>Talius + Moddus + LIBRAX</t>
  </si>
  <si>
    <t>0.25 l/ha + 0.6 l/ha + 2.0 l/ha</t>
  </si>
  <si>
    <t>0.6 l/ha + 1.0 kg/ha</t>
  </si>
  <si>
    <t xml:space="preserve">Topik </t>
  </si>
  <si>
    <t>TUCANA + DIADEM XE
+ MEDAX MAX</t>
  </si>
  <si>
    <t>1.0 l/ha + 1.5 l/ha 
+ 1.0 kg/ha</t>
  </si>
  <si>
    <t>TUCANA + DIADEM XE
+ Moddus</t>
  </si>
  <si>
    <t>1.0 l/ha + 1.5 l/ha 
+ 0.6 l/ha</t>
  </si>
  <si>
    <t>TUCANA + MEDAX MAX
+ DIADEM XE</t>
  </si>
  <si>
    <t>1.0 l/ha + 1.0 kg/ha 
+ 1.5 l/ha</t>
  </si>
  <si>
    <t>TUCANA + MEDAX MAX
+ REVYSTAR XE</t>
  </si>
  <si>
    <t>TUCANA + MIVYTO XE
+ Moddus</t>
  </si>
  <si>
    <t>TUCANA + REVYSTAR XE 
+ MEDAX MAX</t>
  </si>
  <si>
    <t>TUCANA + REVYSTAR XE 
+ Moddus</t>
  </si>
  <si>
    <t>Vegas + MEDAX MAX 
+ Mobius + Cello</t>
  </si>
  <si>
    <t>VERYDOR XE + CANOPY
+ ENTARGO</t>
  </si>
  <si>
    <t>VERYDOR XE + ENTARGO
+ CANOPY</t>
  </si>
  <si>
    <t>VERYDOR XE + ENTARGO
+ MEDAX MAX</t>
  </si>
  <si>
    <t>VERYDOR XE + ENTARGO
+ Moddus</t>
  </si>
  <si>
    <t>VERYDOR XE + Hiatus 
+ Toledo</t>
  </si>
  <si>
    <t>Tested order: Hiatus then VERYDOR XE then Toledo 
then 3C CHLORMEQUAT 750</t>
  </si>
  <si>
    <t>VERYDOR XE + MEDAX MAX
+ ENTARGO</t>
  </si>
  <si>
    <t>VERYDOR XE + Nautius 
+ Toledo</t>
  </si>
  <si>
    <t>Tested order: Nautius then VERYDOR XE then Toledo 
then 3C CHLORMEQUAT 750</t>
  </si>
  <si>
    <t>VIVID + DIADEM XE
+ MEDAX MAX</t>
  </si>
  <si>
    <t>VIVID + DIADEM XE
+ Moddus</t>
  </si>
  <si>
    <t>VIVID + LENTYMA XE 
+ MEDAX MAX</t>
  </si>
  <si>
    <t xml:space="preserve">1.0 l/ha + 1.5 l/ha 
+ 1.0 kg/ha </t>
  </si>
  <si>
    <t>VIVID + LENTYMA XE
+ Moddus</t>
  </si>
  <si>
    <t>VIVID + MEDAX MAX
+ DIADEM XE</t>
  </si>
  <si>
    <t>VIVID + MEDAX MAX
+ MIVYTO XE</t>
  </si>
  <si>
    <t>VIVID + MEDAX MAX 
+ LENTYMA XE</t>
  </si>
  <si>
    <t xml:space="preserve">1.0 l/ha + 1.0 kg/ha 
+ 1.5 l/ha </t>
  </si>
  <si>
    <t>VIVID + MEDAX MAX
+ REVYSTAR XE</t>
  </si>
  <si>
    <t>VIVID + MIVYTO XE
+ MEDAX MAX</t>
  </si>
  <si>
    <t>VIVID + MIVYTO XE
+ Moddus</t>
  </si>
  <si>
    <t>VIVID + REVYSTAR XE 
+ MEDAX MAX</t>
  </si>
  <si>
    <t>VIVID + REVYSTAR XE 
+ Moddus</t>
  </si>
  <si>
    <t>1.0 l/ha + 1.5 l/ha 
+ 0.6 lha</t>
  </si>
  <si>
    <t>Zephyr + PRIAXOR EC</t>
  </si>
  <si>
    <t>Zephyr + SERPENT</t>
  </si>
  <si>
    <t>Borac 150</t>
  </si>
  <si>
    <t>Gramitrel + MEDAX MAX</t>
  </si>
  <si>
    <t>Liquid Manganese</t>
  </si>
  <si>
    <t>Mancuflo + MEDAX MAX</t>
  </si>
  <si>
    <t>2.25 l/ha + 0.2 l/ha</t>
  </si>
  <si>
    <t>Note:</t>
  </si>
  <si>
    <t>CHRONICLE</t>
  </si>
  <si>
    <t>A suspension concentrate containing 16 g/litre picolinafen and 320 g/litre pendimethalin</t>
  </si>
  <si>
    <t>0.4kg/ha + 1l/ha</t>
  </si>
  <si>
    <t>Use with Biopower. Do not exceed 2000g total dose of pendimethalin. Latest timing end Feb.</t>
  </si>
  <si>
    <r>
      <t xml:space="preserve">AUXILIARY + </t>
    </r>
    <r>
      <rPr>
        <i/>
        <sz val="11"/>
        <rFont val="Arial"/>
        <family val="2"/>
      </rPr>
      <t>Toil</t>
    </r>
  </si>
  <si>
    <t>3.0 l/ha + 0.5 l/ha</t>
  </si>
  <si>
    <t>Avadex Factor</t>
  </si>
  <si>
    <t>3.6 l/ha</t>
  </si>
  <si>
    <t>Avadex Factor + Liberator</t>
  </si>
  <si>
    <t>3.6 l/ha + 0.6 l/ha</t>
  </si>
  <si>
    <t>Axial</t>
  </si>
  <si>
    <t>Barton WG</t>
  </si>
  <si>
    <t>0.03 kg/ha</t>
  </si>
  <si>
    <t xml:space="preserve"> Compatible with continuous agitation</t>
  </si>
  <si>
    <t xml:space="preserve">cypermethrin + Duplosan KV </t>
  </si>
  <si>
    <t>Defy</t>
  </si>
  <si>
    <t>Defy + Toppel 100 EC</t>
  </si>
  <si>
    <t>5.0 l/ha + 0.25 l/ha</t>
  </si>
  <si>
    <t>Duplosan KV + Toppel 10</t>
  </si>
  <si>
    <r>
      <t xml:space="preserve">Hamlet + </t>
    </r>
    <r>
      <rPr>
        <i/>
        <sz val="11"/>
        <rFont val="Arial"/>
        <family val="2"/>
      </rPr>
      <t>BioPower</t>
    </r>
  </si>
  <si>
    <t>Hurricane SC</t>
  </si>
  <si>
    <t>Lector</t>
  </si>
  <si>
    <t>0.15 l/ha</t>
  </si>
  <si>
    <t>CHRONICLE @ 2.0 l/ha</t>
  </si>
  <si>
    <r>
      <t xml:space="preserve">Othello + </t>
    </r>
    <r>
      <rPr>
        <i/>
        <sz val="11"/>
        <rFont val="Arial"/>
        <family val="2"/>
      </rPr>
      <t>BioPower</t>
    </r>
  </si>
  <si>
    <t>Phase II</t>
  </si>
  <si>
    <t>Quantum + Sumi-Alpha</t>
  </si>
  <si>
    <t>SHOOTER</t>
  </si>
  <si>
    <t>Starane Hi-Load HL</t>
  </si>
  <si>
    <t>Sumi-Alpha</t>
  </si>
  <si>
    <t>Toppel 10</t>
  </si>
  <si>
    <t>Tower</t>
  </si>
  <si>
    <t>Tribal</t>
  </si>
  <si>
    <t>Xerton</t>
  </si>
  <si>
    <t>Zypar</t>
  </si>
  <si>
    <t>Gramitrel</t>
  </si>
  <si>
    <t>Magflo</t>
  </si>
  <si>
    <t>Photrel Pro</t>
  </si>
  <si>
    <t>Safe N300</t>
  </si>
  <si>
    <t>Zintrac</t>
  </si>
  <si>
    <t>A suspension concentrate containing 400 g/litre (36.4% w/w) pendimethalin</t>
  </si>
  <si>
    <r>
      <t>Atlantis OD +</t>
    </r>
    <r>
      <rPr>
        <i/>
        <sz val="11"/>
        <color theme="1"/>
        <rFont val="Arial"/>
        <family val="2"/>
      </rPr>
      <t xml:space="preserve"> BioPower</t>
    </r>
  </si>
  <si>
    <t>CLAYMORE at 2.0 l/ha.  
Supported in winter wheat based on previous Atlantis formulation.  BASF advise not to apply this mix after the end of Feb to avoid spraying onto new, soft, lush spring growth</t>
  </si>
  <si>
    <r>
      <t xml:space="preserve">Atlantis OD + </t>
    </r>
    <r>
      <rPr>
        <i/>
        <sz val="11"/>
        <color theme="1"/>
        <rFont val="Arial"/>
        <family val="2"/>
      </rPr>
      <t>BioPower</t>
    </r>
    <r>
      <rPr>
        <sz val="11"/>
        <color theme="1"/>
        <rFont val="Arial"/>
        <family val="2"/>
      </rPr>
      <t xml:space="preserve"> 
+ Cythrin 500 EC</t>
    </r>
  </si>
  <si>
    <t>1.2 l/ha + 1.0 l/ha 
+ 0.05 l/ha</t>
  </si>
  <si>
    <t xml:space="preserve">CLAYMORE at 2.0 l/ha.  
BASF advise not to apply this mix after the end of Feb to avoid spraying onto new, soft, lush spring growth.  
Tested order: CLAYMORE then Cythrin 500 EC 
then Atlantis OD then BioPower </t>
  </si>
  <si>
    <r>
      <t xml:space="preserve">AUXILIARY + </t>
    </r>
    <r>
      <rPr>
        <i/>
        <sz val="11"/>
        <color theme="1"/>
        <rFont val="Arial"/>
        <family val="2"/>
      </rPr>
      <t>Toil</t>
    </r>
  </si>
  <si>
    <t>0.265 kg</t>
  </si>
  <si>
    <t xml:space="preserve">Cadou Star </t>
  </si>
  <si>
    <t>0.85 kg/ha</t>
  </si>
  <si>
    <t>Callisto</t>
  </si>
  <si>
    <t>Centium</t>
  </si>
  <si>
    <t>Compitox Plus</t>
  </si>
  <si>
    <t>CRYSTAL + Roundup Klik</t>
  </si>
  <si>
    <t>*Tested by Monsanto (01223) 849540</t>
  </si>
  <si>
    <t xml:space="preserve">cypermethrin </t>
  </si>
  <si>
    <t>(MAPP 11777) Compatible with continuous agitation</t>
  </si>
  <si>
    <t>cypermethrin + Quantum</t>
  </si>
  <si>
    <r>
      <t>Cythrin 500 EC 
+ Atlantis OD +</t>
    </r>
    <r>
      <rPr>
        <i/>
        <sz val="11"/>
        <color theme="1"/>
        <rFont val="Arial"/>
        <family val="2"/>
      </rPr>
      <t xml:space="preserve"> BioPower</t>
    </r>
  </si>
  <si>
    <t>0.05 l/ha 
+ 1.2 l/ha + 1.0 l/ha</t>
  </si>
  <si>
    <t xml:space="preserve">Defy </t>
  </si>
  <si>
    <t>Compatible with continuous agitation</t>
  </si>
  <si>
    <r>
      <t xml:space="preserve">Hatra + </t>
    </r>
    <r>
      <rPr>
        <i/>
        <sz val="11"/>
        <color theme="1"/>
        <rFont val="Arial"/>
        <family val="2"/>
      </rPr>
      <t>Biopower</t>
    </r>
    <r>
      <rPr>
        <sz val="11"/>
        <color theme="1"/>
        <rFont val="Arial"/>
        <family val="2"/>
      </rPr>
      <t xml:space="preserve"> + ALERT</t>
    </r>
  </si>
  <si>
    <t>1.2 + 1.0 + 0.15</t>
  </si>
  <si>
    <t>Constant agitation must be maintained</t>
  </si>
  <si>
    <r>
      <t xml:space="preserve">Hatra + </t>
    </r>
    <r>
      <rPr>
        <i/>
        <sz val="11"/>
        <color theme="1"/>
        <rFont val="Arial"/>
        <family val="2"/>
      </rPr>
      <t>Biopower</t>
    </r>
    <r>
      <rPr>
        <sz val="11"/>
        <color theme="1"/>
        <rFont val="Arial"/>
        <family val="2"/>
      </rPr>
      <t xml:space="preserve"> + CONTEST</t>
    </r>
  </si>
  <si>
    <t>1.2 + 1.0 + 0.1</t>
  </si>
  <si>
    <r>
      <t xml:space="preserve">Hatra + </t>
    </r>
    <r>
      <rPr>
        <b/>
        <i/>
        <sz val="11"/>
        <color rgb="FFFF0000"/>
        <rFont val="Arial"/>
        <family val="2"/>
      </rPr>
      <t>Biopower</t>
    </r>
    <r>
      <rPr>
        <b/>
        <sz val="11"/>
        <color rgb="FFFF0000"/>
        <rFont val="Arial"/>
        <family val="2"/>
      </rPr>
      <t xml:space="preserve"> + Hallmark Zeon</t>
    </r>
  </si>
  <si>
    <t>1.2 + 1.0 + 0.05</t>
  </si>
  <si>
    <t>Incompatible @ 100 l/ha even with constant agitation</t>
  </si>
  <si>
    <r>
      <t xml:space="preserve">Horus + </t>
    </r>
    <r>
      <rPr>
        <i/>
        <sz val="11"/>
        <color theme="1"/>
        <rFont val="Arial"/>
        <family val="2"/>
      </rPr>
      <t>Biopower</t>
    </r>
    <r>
      <rPr>
        <sz val="11"/>
        <color theme="1"/>
        <rFont val="Arial"/>
        <family val="2"/>
      </rPr>
      <t xml:space="preserve"> + ALERT</t>
    </r>
  </si>
  <si>
    <r>
      <t xml:space="preserve">Horus + </t>
    </r>
    <r>
      <rPr>
        <i/>
        <sz val="11"/>
        <color theme="1"/>
        <rFont val="Arial"/>
        <family val="2"/>
      </rPr>
      <t>Biopower</t>
    </r>
    <r>
      <rPr>
        <sz val="11"/>
        <color theme="1"/>
        <rFont val="Arial"/>
        <family val="2"/>
      </rPr>
      <t xml:space="preserve"> + CONTEST</t>
    </r>
  </si>
  <si>
    <r>
      <t xml:space="preserve">Horus + </t>
    </r>
    <r>
      <rPr>
        <b/>
        <i/>
        <sz val="11"/>
        <color rgb="FFFF0000"/>
        <rFont val="Arial"/>
        <family val="2"/>
      </rPr>
      <t>Biopower</t>
    </r>
    <r>
      <rPr>
        <b/>
        <sz val="11"/>
        <color rgb="FFFF0000"/>
        <rFont val="Arial"/>
        <family val="2"/>
      </rPr>
      <t xml:space="preserve"> + Hallmark Zeon</t>
    </r>
  </si>
  <si>
    <t>ICE + Roundup Klik</t>
  </si>
  <si>
    <r>
      <t xml:space="preserve">LANTERN 
+ Atlantis OD + </t>
    </r>
    <r>
      <rPr>
        <i/>
        <sz val="11"/>
        <color theme="1"/>
        <rFont val="Arial"/>
        <family val="2"/>
      </rPr>
      <t>BioPower</t>
    </r>
    <r>
      <rPr>
        <sz val="11"/>
        <color theme="1"/>
        <rFont val="Arial"/>
        <family val="2"/>
      </rPr>
      <t xml:space="preserve"> 
+ Cythrin 500 EC</t>
    </r>
  </si>
  <si>
    <t>1.0 l/ha 
+ 1.2 l/ha + 1.0 l/ha 
+ 0.05 l/ha</t>
  </si>
  <si>
    <t xml:space="preserve">CLAYMORE at 2.0 l/ha.  
BASF advise not to apply this mix after the end of Feb to avoid spraying onto new, soft, lush spring growth.  
Tested order: LANTERN then CLAYMORE 
then Cythrin 500 EC then Atlantis OD then BioPower </t>
  </si>
  <si>
    <t>Lentagran</t>
  </si>
  <si>
    <t>F. Maize</t>
  </si>
  <si>
    <r>
      <t xml:space="preserve">Liberator + Roundup Klik + </t>
    </r>
    <r>
      <rPr>
        <i/>
        <sz val="11"/>
        <color theme="1"/>
        <rFont val="Arial"/>
        <family val="2"/>
      </rPr>
      <t>Grounded</t>
    </r>
  </si>
  <si>
    <t>NIRVANA</t>
  </si>
  <si>
    <r>
      <t xml:space="preserve">Pacifica + </t>
    </r>
    <r>
      <rPr>
        <b/>
        <i/>
        <sz val="11"/>
        <color rgb="FFFF0000"/>
        <rFont val="Arial"/>
        <family val="2"/>
      </rPr>
      <t>Biopower</t>
    </r>
  </si>
  <si>
    <t>Permasect C</t>
  </si>
  <si>
    <r>
      <t xml:space="preserve">PONTOS 
+ Atlantis OD + </t>
    </r>
    <r>
      <rPr>
        <i/>
        <sz val="11"/>
        <color theme="1"/>
        <rFont val="Arial"/>
        <family val="2"/>
      </rPr>
      <t>BioPower</t>
    </r>
    <r>
      <rPr>
        <sz val="11"/>
        <color theme="1"/>
        <rFont val="Arial"/>
        <family val="2"/>
      </rPr>
      <t xml:space="preserve"> 
+ Cythrin 500 EC</t>
    </r>
  </si>
  <si>
    <t>0.5 l/ha 
+ 1.2 l/ha + 1.0 l/ha 
+ 0.05 l/ha</t>
  </si>
  <si>
    <t xml:space="preserve">CLAYMORE at 2.0 l/ha.  
BASF advise not to apply this mix after the end of Feb to avoid spraying onto new, soft, lush spring growth.  
Tested order: PONTOS then CLAYMORE 
then Cythrin 500 EC then Atlantis OD then BioPower </t>
  </si>
  <si>
    <t xml:space="preserve">Quantum </t>
  </si>
  <si>
    <t>QUIRINUS 
+ Atlantis OD + BioPower + Cythrin 500 EC</t>
  </si>
  <si>
    <t xml:space="preserve">CLAYMORE at 2.0 l/ha.  
BASF advise not to apply this mix after the end of Feb to avoid spraying onto new, soft, lush spring growth.  
Tested order: QUIRINUS then CLAYMORE 
then Cythrin 500 EC then Atlantis OD then BioPower </t>
  </si>
  <si>
    <t>Roundup Energy + CRYSTAL</t>
  </si>
  <si>
    <t>Roundup Energy + Defy</t>
  </si>
  <si>
    <t>Roundup Energy + ICE</t>
  </si>
  <si>
    <t>Roundup Energy + TROOPER</t>
  </si>
  <si>
    <t>Roundup Klik + CRYSTAL</t>
  </si>
  <si>
    <t>Roundup Klik + Defy</t>
  </si>
  <si>
    <t>Roundup Klik + ICE</t>
  </si>
  <si>
    <t>Roundup Klik + TROOPER</t>
  </si>
  <si>
    <t>Sencorex</t>
  </si>
  <si>
    <t>Potato</t>
  </si>
  <si>
    <r>
      <t>Topik (</t>
    </r>
    <r>
      <rPr>
        <i/>
        <sz val="11"/>
        <color theme="1"/>
        <rFont val="Arial"/>
        <family val="2"/>
      </rPr>
      <t>+ Act/Cod/Ag/Galion</t>
    </r>
    <r>
      <rPr>
        <sz val="11"/>
        <color theme="1"/>
        <rFont val="Arial"/>
        <family val="2"/>
      </rPr>
      <t>)</t>
    </r>
  </si>
  <si>
    <t>WING-P</t>
  </si>
  <si>
    <t>Copper WP</t>
  </si>
  <si>
    <t>Fastmix Molybdenum DF</t>
  </si>
  <si>
    <t>Flowable Magnesium 200</t>
  </si>
  <si>
    <t>Headland Seamac PCT</t>
  </si>
  <si>
    <t>Magnesium WP 38%</t>
  </si>
  <si>
    <t xml:space="preserve">Mn - Dry Flowable </t>
  </si>
  <si>
    <t>Nutrichel Mg</t>
  </si>
  <si>
    <t>Nutrichel Mn</t>
  </si>
  <si>
    <t>Omex 0-18-20</t>
  </si>
  <si>
    <t>Omex 0-20-10</t>
  </si>
  <si>
    <t>Omex 6-18-18</t>
  </si>
  <si>
    <t>Omex Suspension fertilizers</t>
  </si>
  <si>
    <t>Vytel Cereal mix ( EDTA)</t>
  </si>
  <si>
    <t>Vytel Liquid  Mg &amp; Mg 80 (EDTA)</t>
  </si>
  <si>
    <t>Vytel liquid Boron (inorganic)</t>
  </si>
  <si>
    <t>Vytel Liquid Cu (EDTA)</t>
  </si>
  <si>
    <t>Vytel Liquid Mangro (inorganic)</t>
  </si>
  <si>
    <t>Vytel Liquid Mn &amp; Mn 80 (EDTA)</t>
  </si>
  <si>
    <t>Vytel Liquid Zn (EDTA)</t>
  </si>
  <si>
    <t>Vytel Microplex (EDTA)</t>
  </si>
  <si>
    <t>Vytel Microsol</t>
  </si>
  <si>
    <t>Vytel Nitro-Plus</t>
  </si>
  <si>
    <t>Vytel Solubur</t>
  </si>
  <si>
    <t>A suspension concentrate, containing 17.5 g/l imazamox and 375 g/l metazachlor</t>
  </si>
  <si>
    <t>Cleranda is only approved for use on Clearfield® oilseed rape hybrids carrying the Clearfield® brand</t>
  </si>
  <si>
    <t>Cleranda at 2.0 l/ha unless otherwise stated</t>
  </si>
  <si>
    <r>
      <t xml:space="preserve">ALERT + </t>
    </r>
    <r>
      <rPr>
        <i/>
        <sz val="11"/>
        <color theme="1"/>
        <rFont val="Arial"/>
        <family val="2"/>
      </rPr>
      <t>DASH HC</t>
    </r>
  </si>
  <si>
    <t>0.2 l/ha + 1.0 l/ha</t>
  </si>
  <si>
    <t>2.0 l/ha + 0.25% + 1.0 l/ha</t>
  </si>
  <si>
    <t>Astrokerb + Proline 275</t>
  </si>
  <si>
    <t>1.7 l/ha + 0.7 l/ha</t>
  </si>
  <si>
    <t>Mix not supported – Cleranda and Astrokerb recommended timings are different. Cleranda should be applied when there is active growth. Astrokerb should be applied later once soil temperature drops.</t>
  </si>
  <si>
    <r>
      <t xml:space="preserve">Astrokerb + Proline 275 +  </t>
    </r>
    <r>
      <rPr>
        <i/>
        <sz val="11"/>
        <rFont val="Arial"/>
        <family val="2"/>
      </rPr>
      <t>DASH HC</t>
    </r>
  </si>
  <si>
    <t>1.7 l/ha + 0.7 l/ha + 1.0 l/ha</t>
  </si>
  <si>
    <r>
      <t xml:space="preserve">Belkar + </t>
    </r>
    <r>
      <rPr>
        <i/>
        <sz val="11"/>
        <rFont val="Arial"/>
        <family val="2"/>
      </rPr>
      <t>DASH HC</t>
    </r>
  </si>
  <si>
    <t>(tested by Dow AgroSciences)</t>
  </si>
  <si>
    <r>
      <t>CARAMBA 90 + LASER
+ Toppel 100 EC +</t>
    </r>
    <r>
      <rPr>
        <b/>
        <i/>
        <sz val="11"/>
        <color rgb="FFFF0000"/>
        <rFont val="Arial"/>
        <family val="2"/>
      </rPr>
      <t xml:space="preserve"> DASH HC</t>
    </r>
    <r>
      <rPr>
        <b/>
        <sz val="11"/>
        <color rgb="FFFF0000"/>
        <rFont val="Arial"/>
        <family val="2"/>
      </rPr>
      <t xml:space="preserve"> (or </t>
    </r>
    <r>
      <rPr>
        <b/>
        <i/>
        <sz val="11"/>
        <color rgb="FFFF0000"/>
        <rFont val="Arial"/>
        <family val="2"/>
      </rPr>
      <t>Activator 90</t>
    </r>
    <r>
      <rPr>
        <b/>
        <sz val="11"/>
        <color rgb="FFFF0000"/>
        <rFont val="Arial"/>
        <family val="2"/>
      </rPr>
      <t>)</t>
    </r>
  </si>
  <si>
    <t>0.4 l/ha + 1.5 l/ha 
+ 0.25 l/ha + 1.0 l/ha</t>
  </si>
  <si>
    <t>Incompatible (increased risk of crop thinning)</t>
  </si>
  <si>
    <r>
      <t xml:space="preserve">Clayton Sparta + </t>
    </r>
    <r>
      <rPr>
        <i/>
        <sz val="11"/>
        <rFont val="Arial"/>
        <family val="2"/>
      </rPr>
      <t>DASH HC</t>
    </r>
  </si>
  <si>
    <t>0.150 l/ha + 1.0 l/ha</t>
  </si>
  <si>
    <r>
      <t xml:space="preserve">CONTEST + </t>
    </r>
    <r>
      <rPr>
        <b/>
        <i/>
        <sz val="11"/>
        <color rgb="FFFF0000"/>
        <rFont val="Arial"/>
        <family val="2"/>
      </rPr>
      <t>DASH HC</t>
    </r>
  </si>
  <si>
    <t>0.133 + 1.0 l/ha</t>
  </si>
  <si>
    <t>Incompatible @ 100 l/ha (dynamic test)</t>
  </si>
  <si>
    <t>DASH HC</t>
  </si>
  <si>
    <r>
      <t xml:space="preserve">Decis + </t>
    </r>
    <r>
      <rPr>
        <i/>
        <sz val="11"/>
        <rFont val="Arial"/>
        <family val="2"/>
      </rPr>
      <t>DASH HC</t>
    </r>
  </si>
  <si>
    <t>0.25 l/ha + 1.0 l/ha</t>
  </si>
  <si>
    <t>Dymid</t>
  </si>
  <si>
    <r>
      <t xml:space="preserve">Dymid + </t>
    </r>
    <r>
      <rPr>
        <i/>
        <sz val="11"/>
        <rFont val="Arial"/>
        <family val="2"/>
      </rPr>
      <t>DASH HC</t>
    </r>
  </si>
  <si>
    <t>1.5l/ha</t>
  </si>
  <si>
    <r>
      <t xml:space="preserve">Falcon + </t>
    </r>
    <r>
      <rPr>
        <i/>
        <sz val="11"/>
        <rFont val="Arial"/>
        <family val="2"/>
      </rPr>
      <t>DASH HC</t>
    </r>
  </si>
  <si>
    <t>1.5l/ha + 1.0 l/ha</t>
  </si>
  <si>
    <r>
      <t xml:space="preserve">Hallmark with Zeon Technology + </t>
    </r>
    <r>
      <rPr>
        <i/>
        <sz val="11"/>
        <rFont val="Arial"/>
        <family val="2"/>
      </rPr>
      <t>DASH HC</t>
    </r>
  </si>
  <si>
    <t>0.075 l/ha + 1.0 l/ha</t>
  </si>
  <si>
    <r>
      <t xml:space="preserve">Hallmark with Zeon Technology + Kestrel 
+ </t>
    </r>
    <r>
      <rPr>
        <i/>
        <sz val="11"/>
        <rFont val="Arial"/>
        <family val="2"/>
      </rPr>
      <t>DASH HC</t>
    </r>
  </si>
  <si>
    <t>0.075 l/ha + 1.0 l/ha 
+ 1.0 l/ha</t>
  </si>
  <si>
    <r>
      <t xml:space="preserve">Hallmark with Zeon Technology + LASER 
+ </t>
    </r>
    <r>
      <rPr>
        <i/>
        <sz val="11"/>
        <rFont val="Arial"/>
        <family val="2"/>
      </rPr>
      <t>DASH HC</t>
    </r>
  </si>
  <si>
    <t>0.05 l/ha + 2.25 l/ha 
+ 1.0 l/ha</t>
  </si>
  <si>
    <r>
      <t xml:space="preserve">JUVENTUS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</si>
  <si>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Kerb Flo + Toppel 100 EC +</t>
    </r>
    <r>
      <rPr>
        <i/>
        <sz val="11"/>
        <rFont val="Arial"/>
        <family val="2"/>
      </rPr>
      <t xml:space="preserve"> DASH HC</t>
    </r>
  </si>
  <si>
    <t>2.1 + 0.25 + 1.0  l/ha</t>
  </si>
  <si>
    <t>Kerb Flo + Proline 275</t>
  </si>
  <si>
    <t>2.1 l/ha +0.7 l/ha</t>
  </si>
  <si>
    <t>Mix not supported – Cleranda and Kerb Flo recommended timings are different. Cleranda should be applied when there is active growth. Kerb Flo should be applied later once soil temperature drops.</t>
  </si>
  <si>
    <r>
      <t xml:space="preserve">Kerb Flo + Proline 275 + </t>
    </r>
    <r>
      <rPr>
        <i/>
        <sz val="11"/>
        <rFont val="Arial"/>
        <family val="2"/>
      </rPr>
      <t>DASH HC</t>
    </r>
  </si>
  <si>
    <t>2.1 l/ha +0.7 l/ha + 1.0 l/ha</t>
  </si>
  <si>
    <r>
      <t xml:space="preserve">Kestrel + Hallmark with Zeon Technology + </t>
    </r>
    <r>
      <rPr>
        <i/>
        <sz val="11"/>
        <rFont val="Arial"/>
        <family val="2"/>
      </rPr>
      <t>DASH HC</t>
    </r>
  </si>
  <si>
    <t>1.0 l/ha + 0.075 l/ha</t>
  </si>
  <si>
    <r>
      <t xml:space="preserve">LASER + </t>
    </r>
    <r>
      <rPr>
        <i/>
        <sz val="11"/>
        <rFont val="Arial"/>
        <family val="2"/>
      </rPr>
      <t>Activator 90</t>
    </r>
  </si>
  <si>
    <t>1.5 + 1.0 l/ha</t>
  </si>
  <si>
    <r>
      <t xml:space="preserve">LASER + </t>
    </r>
    <r>
      <rPr>
        <i/>
        <sz val="11"/>
        <color theme="1"/>
        <rFont val="Arial"/>
        <family val="2"/>
      </rPr>
      <t>DASH HC</t>
    </r>
  </si>
  <si>
    <r>
      <t xml:space="preserve">LASER + CARAMBA 90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</si>
  <si>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1.5 l/ha + 0.4 l/ha 
+ 0.25 l/ha + 1.0 l/ha</t>
  </si>
  <si>
    <r>
      <t xml:space="preserve">LASER + Hallmark with Zeon Technology + </t>
    </r>
    <r>
      <rPr>
        <i/>
        <sz val="11"/>
        <color theme="1"/>
        <rFont val="Arial"/>
        <family val="2"/>
      </rPr>
      <t>DASH HC</t>
    </r>
  </si>
  <si>
    <t>2.25 l/ha + 0.05 l/ha + 1.0 l/ha</t>
  </si>
  <si>
    <r>
      <t xml:space="preserve">LASER + JUVENTUS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</si>
  <si>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LASER + SUNORG PRO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</si>
  <si>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Orius P + </t>
    </r>
    <r>
      <rPr>
        <i/>
        <sz val="11"/>
        <rFont val="Arial"/>
        <family val="2"/>
      </rPr>
      <t>DASH HC</t>
    </r>
  </si>
  <si>
    <r>
      <t xml:space="preserve">Panarex + </t>
    </r>
    <r>
      <rPr>
        <i/>
        <sz val="11"/>
        <rFont val="Arial"/>
        <family val="2"/>
      </rPr>
      <t>DASH HC</t>
    </r>
  </si>
  <si>
    <t>2.25 + 1.0 l/ha</t>
  </si>
  <si>
    <t>Add Panarex last &amp; maintain constant agitation at all times</t>
  </si>
  <si>
    <r>
      <t xml:space="preserve">Plover + </t>
    </r>
    <r>
      <rPr>
        <i/>
        <sz val="11"/>
        <color theme="1"/>
        <rFont val="Arial"/>
        <family val="2"/>
      </rPr>
      <t>DASH HC</t>
    </r>
  </si>
  <si>
    <r>
      <t xml:space="preserve">Proline + </t>
    </r>
    <r>
      <rPr>
        <i/>
        <sz val="11"/>
        <color theme="1"/>
        <rFont val="Arial"/>
        <family val="2"/>
      </rPr>
      <t>DASH HC</t>
    </r>
  </si>
  <si>
    <t>0.7 + 1.0 l/ha</t>
  </si>
  <si>
    <t>Extrapolated from multi-way mixes</t>
  </si>
  <si>
    <r>
      <t xml:space="preserve">SUNORG PRO + </t>
    </r>
    <r>
      <rPr>
        <i/>
        <sz val="11"/>
        <color theme="1"/>
        <rFont val="Arial"/>
        <family val="2"/>
      </rPr>
      <t>DASH HC</t>
    </r>
  </si>
  <si>
    <t>0.6 + 1.0 l/ha</t>
  </si>
  <si>
    <r>
      <t xml:space="preserve">SUNORG PRO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</si>
  <si>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Toppel 100 EC + </t>
    </r>
    <r>
      <rPr>
        <i/>
        <sz val="11"/>
        <color theme="1"/>
        <rFont val="Arial"/>
        <family val="2"/>
      </rPr>
      <t>DASH HC</t>
    </r>
  </si>
  <si>
    <t>0.25 + 1.0 l/ha</t>
  </si>
  <si>
    <t>Bortrac 150 + DASH HC</t>
  </si>
  <si>
    <t>Brassitrel Pro + Terra-Sorb foliar + DASH HC</t>
  </si>
  <si>
    <t>2.0 l/ha + 1.5 l/ha + 1.0 l/ha</t>
  </si>
  <si>
    <t>Croplift + DASH HC</t>
  </si>
  <si>
    <t>5.0 kg/ha + 1.0 l/ha</t>
  </si>
  <si>
    <t>Hadron (Quark) + DASH HC</t>
  </si>
  <si>
    <t>Liq Mn 15% + DASH HC</t>
  </si>
  <si>
    <t>Magflo 300 + DASH HC</t>
  </si>
  <si>
    <t>Mantrac 500 + DASH HC</t>
  </si>
  <si>
    <t>Mantrac DF + DASH HC</t>
  </si>
  <si>
    <t>3.0 kg/ha + 1.0 l/ha</t>
  </si>
  <si>
    <t>Molytrac + DASH HC</t>
  </si>
  <si>
    <t>Photrel + DASH HC</t>
  </si>
  <si>
    <t>Rapitrel + DASH HC</t>
  </si>
  <si>
    <t>Safe N300 + DASH HC</t>
  </si>
  <si>
    <t>10.0 l/ha + 1.0 l/ha</t>
  </si>
  <si>
    <t>Sulphur F3000 + DASH HC</t>
  </si>
  <si>
    <t>Universal Bio/Phosamco Bio + DASH HC</t>
  </si>
  <si>
    <t>CLERAVO</t>
  </si>
  <si>
    <t>A suspension concentrate (SC) containing 35.0 g/l Imazamox and 250.0 g/l Quinmerac</t>
  </si>
  <si>
    <t>CLERAVO is only approved for use on Clearfield® oilseed rape hybrids carrying the Clearfield® brand</t>
  </si>
  <si>
    <t>Mixing order: CLERAVO then ARCHITECT then DASH HC; continuous agitation.</t>
  </si>
  <si>
    <t>Mixing order: X-Change then CLERAVO then ARCHITECT then DASH HC; continuous agitation MUST be maintained.</t>
  </si>
  <si>
    <t>Mix not supported – CLERAVO and Astrokerb recommended timings are different. CLERAVO should be applied when there is active growth. Astrokerb should be applied later once soil temperature drops.</t>
  </si>
  <si>
    <r>
      <t>BUTISAN S +</t>
    </r>
    <r>
      <rPr>
        <i/>
        <sz val="11"/>
        <color theme="1"/>
        <rFont val="Arial"/>
        <family val="2"/>
      </rPr>
      <t xml:space="preserve"> DASH HC</t>
    </r>
  </si>
  <si>
    <t>2.3 l/ha + 0.5%</t>
  </si>
  <si>
    <r>
      <t>CARAMBA 90 + LASER 
+ Toppel 100 EC +</t>
    </r>
    <r>
      <rPr>
        <b/>
        <i/>
        <sz val="11"/>
        <color rgb="FFFF0000"/>
        <rFont val="Arial"/>
        <family val="2"/>
      </rPr>
      <t xml:space="preserve"> DASH HC</t>
    </r>
  </si>
  <si>
    <t>0.8 l/ha + 1.5 l/ha 
+ 0.25 l/ha + 1.0 l/ha</t>
  </si>
  <si>
    <t>Biologically incompatible (increased risk of crop thinning, based on similar mix for CLERANDA)</t>
  </si>
  <si>
    <r>
      <t xml:space="preserve">CARYX + </t>
    </r>
    <r>
      <rPr>
        <i/>
        <sz val="11"/>
        <rFont val="Arial"/>
        <family val="2"/>
      </rPr>
      <t>DASH HC</t>
    </r>
  </si>
  <si>
    <t>1.4 l/ha + 1.0 l/ha</t>
  </si>
  <si>
    <t>0.15 l/ha + 1.0 l/ha</t>
  </si>
  <si>
    <r>
      <t xml:space="preserve">Decis + </t>
    </r>
    <r>
      <rPr>
        <i/>
        <sz val="11"/>
        <color theme="1"/>
        <rFont val="Arial"/>
        <family val="2"/>
      </rPr>
      <t>DASH HC</t>
    </r>
  </si>
  <si>
    <r>
      <t xml:space="preserve">Dymid + Proline 275 + </t>
    </r>
    <r>
      <rPr>
        <i/>
        <sz val="11"/>
        <rFont val="Arial"/>
        <family val="2"/>
      </rPr>
      <t>DASH HC</t>
    </r>
  </si>
  <si>
    <t>1.5l/ha + 1.0l/ha</t>
  </si>
  <si>
    <r>
      <t xml:space="preserve">Fox + </t>
    </r>
    <r>
      <rPr>
        <i/>
        <sz val="11"/>
        <rFont val="Arial"/>
        <family val="2"/>
      </rPr>
      <t>DASH HC</t>
    </r>
  </si>
  <si>
    <t xml:space="preserve">1.5 l/ha + 1.0 l/ha </t>
  </si>
  <si>
    <r>
      <t xml:space="preserve">Fusilade Max + </t>
    </r>
    <r>
      <rPr>
        <i/>
        <sz val="11"/>
        <rFont val="Arial"/>
        <family val="2"/>
      </rPr>
      <t>DASH HC</t>
    </r>
  </si>
  <si>
    <r>
      <t xml:space="preserve">Galera + </t>
    </r>
    <r>
      <rPr>
        <i/>
        <sz val="11"/>
        <rFont val="Arial"/>
        <family val="2"/>
      </rPr>
      <t>DASH HC</t>
    </r>
  </si>
  <si>
    <t>0.4 l/ha + 0.5%</t>
  </si>
  <si>
    <t>0.075 l/ha + 2.25 l/ha 
+ 1.0 l/ha</t>
  </si>
  <si>
    <r>
      <t>JUVENTUS + LASER 
+ Toppel 100 EC +</t>
    </r>
    <r>
      <rPr>
        <b/>
        <i/>
        <sz val="11"/>
        <color rgb="FFFF0000"/>
        <rFont val="Arial"/>
        <family val="2"/>
      </rPr>
      <t xml:space="preserve"> DASH HC</t>
    </r>
  </si>
  <si>
    <r>
      <t xml:space="preserve">Kerb Flo + Toppel 100 + </t>
    </r>
    <r>
      <rPr>
        <i/>
        <sz val="11"/>
        <rFont val="Arial"/>
        <family val="2"/>
      </rPr>
      <t>DASH HC</t>
    </r>
  </si>
  <si>
    <t>2.1 l/ha + 0.25 l/ha + 1.0 l/ha</t>
  </si>
  <si>
    <t>Mix not supported – CLERAVO and Kerb Flo recommended timings are different. CLERAVO should be applied when there is active growth. Kerb Flo should be applied later once soil temperature drops.</t>
  </si>
  <si>
    <t>1.0 l/ha + 0.075 l/ha + 1.0 l/ha</t>
  </si>
  <si>
    <r>
      <t xml:space="preserve">LASER + CARAMBA 90 
+ Toppel 100 EC + </t>
    </r>
    <r>
      <rPr>
        <b/>
        <i/>
        <sz val="11"/>
        <color rgb="FFFF0000"/>
        <rFont val="Arial"/>
        <family val="2"/>
      </rPr>
      <t>DASH HC</t>
    </r>
  </si>
  <si>
    <t>1.5 l/ha + 0.8 l/ha 
+ 0.25 l/ha + 1.0 l/ha</t>
  </si>
  <si>
    <r>
      <t xml:space="preserve">LASER + </t>
    </r>
    <r>
      <rPr>
        <i/>
        <sz val="11"/>
        <rFont val="Arial"/>
        <family val="2"/>
      </rPr>
      <t>DASH HC</t>
    </r>
  </si>
  <si>
    <t>2.25 l/ha + 1.0 l/ha</t>
  </si>
  <si>
    <t>2.25 l/ha + 0.075 l/ha + 1.0 l/ha</t>
  </si>
  <si>
    <r>
      <t xml:space="preserve">LASER + JUVENTUS 
+ Toppel 100 EC + </t>
    </r>
    <r>
      <rPr>
        <b/>
        <i/>
        <sz val="11"/>
        <color rgb="FFFF0000"/>
        <rFont val="Arial"/>
        <family val="2"/>
      </rPr>
      <t>DASH HC</t>
    </r>
  </si>
  <si>
    <r>
      <t xml:space="preserve">LASER + Proline 275 
+ Toppel 100 EC + </t>
    </r>
    <r>
      <rPr>
        <b/>
        <i/>
        <sz val="11"/>
        <color rgb="FFFF0000"/>
        <rFont val="Arial"/>
        <family val="2"/>
      </rPr>
      <t>DASH HC</t>
    </r>
  </si>
  <si>
    <t>1.5 l/ha + 0.7 l/ha 
+ 0.25 l/ha + 1.0 l/ha</t>
  </si>
  <si>
    <r>
      <t xml:space="preserve">LASER + SUNORG PRO 
+ Toppel 100 EC + </t>
    </r>
    <r>
      <rPr>
        <b/>
        <i/>
        <sz val="11"/>
        <color rgb="FFFF0000"/>
        <rFont val="Arial"/>
        <family val="2"/>
      </rPr>
      <t>DASH HC</t>
    </r>
  </si>
  <si>
    <r>
      <t xml:space="preserve">MUNTJAC + </t>
    </r>
    <r>
      <rPr>
        <i/>
        <sz val="11"/>
        <rFont val="Arial"/>
        <family val="2"/>
      </rPr>
      <t>DASH HC</t>
    </r>
  </si>
  <si>
    <t>2.7 l/ha + 0.5%</t>
  </si>
  <si>
    <r>
      <t xml:space="preserve">Orius P + </t>
    </r>
    <r>
      <rPr>
        <i/>
        <sz val="11"/>
        <rFont val="Arial"/>
        <family val="2"/>
      </rPr>
      <t>Evora</t>
    </r>
    <r>
      <rPr>
        <sz val="11"/>
        <rFont val="Arial"/>
        <family val="2"/>
      </rPr>
      <t xml:space="preserve"> +</t>
    </r>
    <r>
      <rPr>
        <i/>
        <sz val="11"/>
        <rFont val="Arial"/>
        <family val="2"/>
      </rPr>
      <t xml:space="preserve"> DASH HC</t>
    </r>
  </si>
  <si>
    <t>1.5 l/ha + 2.0 l/ha + 1.0 l/ha</t>
  </si>
  <si>
    <r>
      <t>Orius P +</t>
    </r>
    <r>
      <rPr>
        <i/>
        <sz val="11"/>
        <rFont val="Arial"/>
        <family val="2"/>
      </rPr>
      <t xml:space="preserve"> Hadron</t>
    </r>
    <r>
      <rPr>
        <sz val="11"/>
        <rFont val="Arial"/>
        <family val="2"/>
      </rPr>
      <t xml:space="preserve"> + </t>
    </r>
    <r>
      <rPr>
        <i/>
        <sz val="11"/>
        <rFont val="Arial"/>
        <family val="2"/>
      </rPr>
      <t>DASH HC</t>
    </r>
  </si>
  <si>
    <t>1.5 l/ha + 0.8 l/ha + 1.0 l/ha</t>
  </si>
  <si>
    <r>
      <t xml:space="preserve">Orius P + </t>
    </r>
    <r>
      <rPr>
        <i/>
        <sz val="11"/>
        <rFont val="Arial"/>
        <family val="2"/>
      </rPr>
      <t>Universal Bio/Phosamco Bio</t>
    </r>
    <r>
      <rPr>
        <sz val="11"/>
        <rFont val="Arial"/>
        <family val="2"/>
      </rPr>
      <t xml:space="preserve"> + </t>
    </r>
    <r>
      <rPr>
        <i/>
        <sz val="11"/>
        <rFont val="Arial"/>
        <family val="2"/>
      </rPr>
      <t>DASH HC</t>
    </r>
  </si>
  <si>
    <r>
      <t xml:space="preserve">Plover + </t>
    </r>
    <r>
      <rPr>
        <i/>
        <sz val="11"/>
        <rFont val="Arial"/>
        <family val="2"/>
      </rPr>
      <t>DASH HC</t>
    </r>
  </si>
  <si>
    <r>
      <t xml:space="preserve">Plover + </t>
    </r>
    <r>
      <rPr>
        <i/>
        <sz val="11"/>
        <rFont val="Arial"/>
        <family val="2"/>
      </rPr>
      <t>Evora</t>
    </r>
    <r>
      <rPr>
        <sz val="11"/>
        <rFont val="Arial"/>
        <family val="2"/>
      </rPr>
      <t xml:space="preserve"> + </t>
    </r>
    <r>
      <rPr>
        <i/>
        <sz val="11"/>
        <rFont val="Arial"/>
        <family val="2"/>
      </rPr>
      <t>DASH HC</t>
    </r>
  </si>
  <si>
    <t>0.5 l/ha + 2.0 l/ha + 1.0 l/ha</t>
  </si>
  <si>
    <r>
      <t xml:space="preserve">Plover + </t>
    </r>
    <r>
      <rPr>
        <i/>
        <sz val="11"/>
        <rFont val="Arial"/>
        <family val="2"/>
      </rPr>
      <t>Hadron</t>
    </r>
    <r>
      <rPr>
        <sz val="11"/>
        <rFont val="Arial"/>
        <family val="2"/>
      </rPr>
      <t xml:space="preserve"> + </t>
    </r>
    <r>
      <rPr>
        <i/>
        <sz val="11"/>
        <rFont val="Arial"/>
        <family val="2"/>
      </rPr>
      <t>DASH HC</t>
    </r>
  </si>
  <si>
    <t>0.5 l/ha + 0.8 l/ha + 1.0 l/ha</t>
  </si>
  <si>
    <r>
      <t xml:space="preserve">Plover + </t>
    </r>
    <r>
      <rPr>
        <i/>
        <sz val="11"/>
        <rFont val="Arial"/>
        <family val="2"/>
      </rPr>
      <t>Universal Bio/Phosamco Bio</t>
    </r>
    <r>
      <rPr>
        <sz val="11"/>
        <rFont val="Arial"/>
        <family val="2"/>
      </rPr>
      <t xml:space="preserve">+ </t>
    </r>
    <r>
      <rPr>
        <i/>
        <sz val="11"/>
        <rFont val="Arial"/>
        <family val="2"/>
      </rPr>
      <t>DASH HC</t>
    </r>
  </si>
  <si>
    <r>
      <t xml:space="preserve">Proline 275 + </t>
    </r>
    <r>
      <rPr>
        <i/>
        <sz val="11"/>
        <rFont val="Arial"/>
        <family val="2"/>
      </rPr>
      <t>DASH HC</t>
    </r>
  </si>
  <si>
    <t>0.7 l/ha + 1.0 l/ha</t>
  </si>
  <si>
    <r>
      <t xml:space="preserve">Proline 275 + LASER 
+ Toppel 100 + </t>
    </r>
    <r>
      <rPr>
        <i/>
        <sz val="11"/>
        <rFont val="Arial"/>
        <family val="2"/>
      </rPr>
      <t>DASH HC</t>
    </r>
  </si>
  <si>
    <t>0.7 l/ha + 2.25 l/ha 
+ 0.25 l/ha + 1.0 l/ha</t>
  </si>
  <si>
    <r>
      <t xml:space="preserve">Proline 275 + Toppel 100 
+ LASER + </t>
    </r>
    <r>
      <rPr>
        <i/>
        <sz val="11"/>
        <rFont val="Arial"/>
        <family val="2"/>
      </rPr>
      <t>DASH HC</t>
    </r>
  </si>
  <si>
    <t>0.7 l/ha + 0.25 l/ha 
+ 2.25 l/ha + 1.0 l/ha</t>
  </si>
  <si>
    <r>
      <t xml:space="preserve">Prosaro + </t>
    </r>
    <r>
      <rPr>
        <i/>
        <sz val="11"/>
        <rFont val="Arial"/>
        <family val="2"/>
      </rPr>
      <t>DASH HC</t>
    </r>
  </si>
  <si>
    <r>
      <t xml:space="preserve">SPRINGBOK + </t>
    </r>
    <r>
      <rPr>
        <i/>
        <sz val="11"/>
        <rFont val="Arial"/>
        <family val="2"/>
      </rPr>
      <t>DASH HC</t>
    </r>
  </si>
  <si>
    <r>
      <t xml:space="preserve">SUNORG PRO + LASER 
+ Toppel 100 EC + </t>
    </r>
    <r>
      <rPr>
        <b/>
        <i/>
        <sz val="11"/>
        <color rgb="FFFF0000"/>
        <rFont val="Arial"/>
        <family val="2"/>
      </rPr>
      <t>DASH HC</t>
    </r>
  </si>
  <si>
    <t>0-28-9</t>
  </si>
  <si>
    <t>Bortrac + DASH HC</t>
  </si>
  <si>
    <t>Brassitrel Pro + DASH HC</t>
  </si>
  <si>
    <t>Calmax Ultra</t>
  </si>
  <si>
    <t>Coptrel 500 + DASH HC</t>
  </si>
  <si>
    <t>DP98</t>
  </si>
  <si>
    <t>Evora + Orius P + DASH HC</t>
  </si>
  <si>
    <t>Evora + Plover + DASH HC</t>
  </si>
  <si>
    <t>2.0 l/ha + 0.5 l/ha + 1.0 l/ha</t>
  </si>
  <si>
    <t>Ferleaf + DASH HC</t>
  </si>
  <si>
    <t>Fol 3x</t>
  </si>
  <si>
    <t>Folex B</t>
  </si>
  <si>
    <t>Folex Ca</t>
  </si>
  <si>
    <t>Folex K</t>
  </si>
  <si>
    <t>Folex Mg</t>
  </si>
  <si>
    <t>7.0 l/ha</t>
  </si>
  <si>
    <t>Folex N</t>
  </si>
  <si>
    <t>75.0 l/ha</t>
  </si>
  <si>
    <t>Folex P</t>
  </si>
  <si>
    <t>17.0 l/ha</t>
  </si>
  <si>
    <t>Folex PZ</t>
  </si>
  <si>
    <t>15.0 l/ha</t>
  </si>
  <si>
    <t>Folex SE</t>
  </si>
  <si>
    <t>Folex Zn</t>
  </si>
  <si>
    <t>Foliar Potash + DASH HC</t>
  </si>
  <si>
    <t>Hadron + DASH HC</t>
  </si>
  <si>
    <t>Hadron + Orius P + DASH HC</t>
  </si>
  <si>
    <t>0.8 l/ha + 1.5l/ha + 1.0 l/ha</t>
  </si>
  <si>
    <t>Hadron + Plover + DASH HC</t>
  </si>
  <si>
    <t>0.8 l/ha + 0.5l/ha + 1.0 l/ha</t>
  </si>
  <si>
    <t>Hign N</t>
  </si>
  <si>
    <t>6.0 l/ha</t>
  </si>
  <si>
    <t>K50</t>
  </si>
  <si>
    <t>Kelpack</t>
  </si>
  <si>
    <t>Magflo + DASH HC</t>
  </si>
  <si>
    <t>Magnesium Plus</t>
  </si>
  <si>
    <t>Magphos K + DASH HC</t>
  </si>
  <si>
    <t>Mantrac Pro + DASH HC</t>
  </si>
  <si>
    <t>Micromax</t>
  </si>
  <si>
    <t>Mn 17.5% (Omex)</t>
  </si>
  <si>
    <t>NA 13 (Omex)</t>
  </si>
  <si>
    <t>Oilseed Extra</t>
  </si>
  <si>
    <t>pHortify</t>
  </si>
  <si>
    <t>Photrel Pro + DASH HC</t>
  </si>
  <si>
    <t>Quad 14</t>
  </si>
  <si>
    <t>Superman</t>
  </si>
  <si>
    <t>Supreme</t>
  </si>
  <si>
    <t>SW7</t>
  </si>
  <si>
    <t xml:space="preserve">- </t>
  </si>
  <si>
    <t>Universal Bio/Phosamco Bio + Orius P + DASH HC</t>
  </si>
  <si>
    <t>Universal Bio/Phosamco Bio + Plover + DASH HC</t>
  </si>
  <si>
    <t>Zintrac 700 + DASH HC</t>
  </si>
  <si>
    <r>
      <t xml:space="preserve">LASER + </t>
    </r>
    <r>
      <rPr>
        <i/>
        <sz val="11"/>
        <color theme="1"/>
        <rFont val="Arial"/>
        <family val="2"/>
      </rPr>
      <t>Activator 90</t>
    </r>
  </si>
  <si>
    <t>An emulsifiable concentrate containing 250 g/litre (23.8% w/w) pyraclostrobin</t>
  </si>
  <si>
    <t>Attenzo</t>
  </si>
  <si>
    <r>
      <t xml:space="preserve">Broadway Star + </t>
    </r>
    <r>
      <rPr>
        <i/>
        <sz val="11"/>
        <color theme="1"/>
        <rFont val="Arial"/>
        <family val="2"/>
      </rPr>
      <t>Activator 90</t>
    </r>
  </si>
  <si>
    <t>0.265 kg/ha + 0.1%</t>
  </si>
  <si>
    <t>Add COMET last</t>
  </si>
  <si>
    <t>CARAMBA + Harmony M</t>
  </si>
  <si>
    <t>CARAMBA + Monitor</t>
  </si>
  <si>
    <t>CARAMBA + Saxon</t>
  </si>
  <si>
    <t>CARAMBA + Topik</t>
  </si>
  <si>
    <t>CARAMBA + Unix</t>
  </si>
  <si>
    <t>3C CHLORMEQUAT 750 + DIADEM XE
+ MEDAX MAX</t>
  </si>
  <si>
    <t>2.0 l/ha + 1.5 l//ha 
+ 1.0 kg/ha</t>
  </si>
  <si>
    <t>Tested order: MEDAX MAX then 3C CHLORMEQUAT 750 
then COMET then DIADEM XE</t>
  </si>
  <si>
    <t>3C CHLORMEQUAT 750 + DIADEM XE
+ Moddus</t>
  </si>
  <si>
    <t>2.0 l/ha + 1.5 l//ha 
+ 0.6 l/ha</t>
  </si>
  <si>
    <t>Tested order: 3C CHLORMEQUAT 750 then Moddus 
then COMET then DIADEM XE</t>
  </si>
  <si>
    <t>3C CHLORMEQUAT 750 + MEDAX MAX
+ DIADEM XE</t>
  </si>
  <si>
    <t>2.0 l/ha + 1.0 kg/ha 
+ 1.5 l/ha</t>
  </si>
  <si>
    <t>3C CHLORMEQUAT 750 + MEDAX MAX
+ MIVYTO XE</t>
  </si>
  <si>
    <t>Tested order: MEDAX MAX then 3C CHLORMEQUAT 750 
then COMET then MIVYTO XE</t>
  </si>
  <si>
    <t>3C CHLORMEQUAT 750 + MEDAX MAX
+ REVYSTAR XE</t>
  </si>
  <si>
    <t>Tested order: MEDAX MAX then 3C CHLORMEQUAT 750 
then COMET then REVYSTAR XE</t>
  </si>
  <si>
    <t>3C CHLORMEQUAT 750 + MIVYTO XE
+ MEDAX MAX</t>
  </si>
  <si>
    <t>3C CHLORMEQUAT 750 + MIVYTO XE
+ Moddus</t>
  </si>
  <si>
    <t>Tested order: 3C CHLORMEQUAT 750 then Moddus 
then COMET then MIVYTO XE</t>
  </si>
  <si>
    <t>3C CHLORMEQUAT 750 + REVYSTAR XE
+ MEDAX MAX</t>
  </si>
  <si>
    <t>3C CHLORMEQUAT 750 + REVYSTAR XE
+ Moddus</t>
  </si>
  <si>
    <t>Tested order: 3C CHLORMEQUAT 750 then Moddus 
then COMET then REVYSTAR XE</t>
  </si>
  <si>
    <t>DIADEM XE + 3C CHLORMEQUAT 750
+ MEDAX MAX</t>
  </si>
  <si>
    <t>1.5 l/ha + 2.0 l//ha 
+ 1.0 kg/ha</t>
  </si>
  <si>
    <t>DIADEM XE + 3C CHLORMEQUAT 750
+ Moddus</t>
  </si>
  <si>
    <t>1.5 l/ha + 2.0 l//ha 
+ 0.6 l/ha</t>
  </si>
  <si>
    <t>DIADEM XE + MEDAX MAX
+ 3C CHLOREQUAT 750</t>
  </si>
  <si>
    <t>1.5 l/ha + 1.0 kg/ha 
+ 2.0 l/ha</t>
  </si>
  <si>
    <t>DP 911</t>
  </si>
  <si>
    <t xml:space="preserve">Folicur + Eagle </t>
  </si>
  <si>
    <t>Folicur + mecoprop-p</t>
  </si>
  <si>
    <r>
      <t xml:space="preserve">Folicur + TERPAL + </t>
    </r>
    <r>
      <rPr>
        <i/>
        <sz val="11"/>
        <rFont val="Arial"/>
        <family val="2"/>
      </rPr>
      <t>Agral</t>
    </r>
  </si>
  <si>
    <t>Harmony M + Opus</t>
  </si>
  <si>
    <t>MEDAX MAX + 3C CHLORMEQUAT 750 
+ DIADEM XE</t>
  </si>
  <si>
    <t>1.0 kg/ha + 2.0 l/ha 
+ 1.5 l/ha</t>
  </si>
  <si>
    <t>MEDAX MAX + 3C CHLORMEQUAT 750 
+ MIVYTO XE</t>
  </si>
  <si>
    <t>MEDAX MAX + 3C CHLORMEQUAT 750 
+ REVYSTAR XE</t>
  </si>
  <si>
    <t>MEDAX MAX + DIADEM XE
+ 3C CHLORMEQUAT 750</t>
  </si>
  <si>
    <t>1.0 kg/ha + 1.5 l//ha 
+ 2.0 l/ha</t>
  </si>
  <si>
    <t>MEDAX MAX + MIVYTO XE
+ 3C CHLORMEQUAT 750</t>
  </si>
  <si>
    <t>MEDAX MAX + REVYSTAR XE
+ 3C CHLORMEQUAT 750</t>
  </si>
  <si>
    <t>MIVYTO XE + 3C CHLORMEQUAT 750
+ MEDAX MAX</t>
  </si>
  <si>
    <t>MIVYTO XE + 3C CHLORMEQUAT 750
+ Moddus</t>
  </si>
  <si>
    <t>MIVYTO XE + MEDAX MAX 
+ 3C CHLORMEQUAT 750</t>
  </si>
  <si>
    <t>1.5 l/ha + 1.0 kg//ha 
+ 2.0 l/ha</t>
  </si>
  <si>
    <t>Some crop scorch or reduction in biomass maybe noted</t>
  </si>
  <si>
    <t xml:space="preserve">Moddus + Adjust </t>
  </si>
  <si>
    <t>Monitor</t>
  </si>
  <si>
    <t>REVYSTAR XE + 3C CHLORMEQUAT 750 
+ MEDAX MAX</t>
  </si>
  <si>
    <t xml:space="preserve">1.5 l/ha + 2.0 l/ha 
+ 1.0 kg/ha
</t>
  </si>
  <si>
    <t>REVYSTAR XE + 3C CHLORMEQUAT 750 
+ Moddus</t>
  </si>
  <si>
    <t xml:space="preserve">1.5 l/ha + 2.0 l/ha 
+ 0.6 l/ha
</t>
  </si>
  <si>
    <t>REVYSTAR XE + MEDAX MAX 
+ 3C CHLORMEQUAT 750</t>
  </si>
  <si>
    <t xml:space="preserve">1.5 l/ha + 1.0 kg//ha 
+ 2.0 l/ha
</t>
  </si>
  <si>
    <t>WW, SW, WB, SB</t>
  </si>
  <si>
    <t>TERPAL</t>
  </si>
  <si>
    <r>
      <t xml:space="preserve">TERPAL + Folicur + </t>
    </r>
    <r>
      <rPr>
        <i/>
        <sz val="11"/>
        <rFont val="Arial"/>
        <family val="2"/>
      </rPr>
      <t>Agral</t>
    </r>
  </si>
  <si>
    <r>
      <t xml:space="preserve">Topik 240 EC + </t>
    </r>
    <r>
      <rPr>
        <i/>
        <sz val="11"/>
        <color theme="1"/>
        <rFont val="Arial"/>
        <family val="2"/>
      </rPr>
      <t>Actipron</t>
    </r>
  </si>
  <si>
    <t>Fastmix Manbor</t>
  </si>
  <si>
    <t>--</t>
  </si>
  <si>
    <t>Fastmix Mg DF</t>
  </si>
  <si>
    <t>Headland 4 Yield Extra</t>
  </si>
  <si>
    <t>Headland Archer</t>
  </si>
  <si>
    <t>Headland Copperman</t>
  </si>
  <si>
    <t>Headland Magnesium Express</t>
  </si>
  <si>
    <t>Headland Sitec</t>
  </si>
  <si>
    <t>Headland Sulph N</t>
  </si>
  <si>
    <t>Headland Zinic</t>
  </si>
  <si>
    <t>Opus + Route (Zinc ammonium acetate)</t>
  </si>
  <si>
    <t>An emulsifiable concentrate containing 200 g/litre (19.2% w/w) pyraclostrobin</t>
  </si>
  <si>
    <t xml:space="preserve">Some scorch or reduction of biomass may be noted with this mix </t>
  </si>
  <si>
    <t>Arizona + Proline</t>
  </si>
  <si>
    <t>COMET 200 at 0.5 l/ha</t>
  </si>
  <si>
    <t>ATTENZO + Thiopron + YaraVita Mantrac Pro</t>
  </si>
  <si>
    <t>0.5 l/ha + 5.0 l/ha + 2.0 l/ha</t>
  </si>
  <si>
    <t>COMET 200 at 0.6 l/ha.  Tested order:  YaraVita Mantrac Pro 
then Thiopron then ATTENZO then COMET 200</t>
  </si>
  <si>
    <t>ATTENZO + Vertipin + YaraVita Mantrac Pro</t>
  </si>
  <si>
    <t>0.5 l/ha + 3.0 l/ha + 2.0 l/ha</t>
  </si>
  <si>
    <t>COMET 200 at 0.6 l/ha.  Tested order:  YaraVita Mantrac Pro 
then Vertipin then ATTENZO then COMET 200</t>
  </si>
  <si>
    <r>
      <t xml:space="preserve">CANOPY + LIBRAX + </t>
    </r>
    <r>
      <rPr>
        <i/>
        <sz val="11"/>
        <rFont val="Arial"/>
        <family val="2"/>
      </rPr>
      <t>X-Change</t>
    </r>
  </si>
  <si>
    <t>1.5 lha + 2.0 l/ha + 0.25%</t>
  </si>
  <si>
    <t>DIADEM XE + Ally Max SX 
+ Starane XL</t>
  </si>
  <si>
    <t>1.25 l/ha + 0.042 kg/ha 
+ 1.8 l/ha</t>
  </si>
  <si>
    <t xml:space="preserve">Tested order: DIADEM XE then Ally Max SX then COMET 200 then Starane XL. </t>
  </si>
  <si>
    <t>FLEXITY + Thiopron + YaraVita Mantrac Pro</t>
  </si>
  <si>
    <t>COMET 200 at 0.6 l/ha.  Tested order:  YaraVita Mantrac Pro 
then Thiopron then FLEXITY then COMET 200</t>
  </si>
  <si>
    <t>FLEXITY + Vertipin + YaraVita Mantrac Pro</t>
  </si>
  <si>
    <t>COMET 200 at 0.6 l/ha.  Tested order:  YaraVita Mantrac Pro 
then Vertipin then FLEXITY then COMET 200</t>
  </si>
  <si>
    <t>Hallmark Zeon + LIBRAX</t>
  </si>
  <si>
    <t>0.075 l/ha + 2.0 l/ha</t>
  </si>
  <si>
    <t>COMET 200 at 0.4 l/ha.  Add COMET 200 last.</t>
  </si>
  <si>
    <t>LIBRAX + Hallmark Zeon</t>
  </si>
  <si>
    <t>2.0 l/ha + 0.075 l/ha</t>
  </si>
  <si>
    <r>
      <t xml:space="preserve">LIBRAX + TERPAL + </t>
    </r>
    <r>
      <rPr>
        <i/>
        <sz val="11"/>
        <color theme="1"/>
        <rFont val="Arial"/>
        <family val="2"/>
      </rPr>
      <t>Activator 90</t>
    </r>
  </si>
  <si>
    <t>2.0 l/ha + 2.0 l/ha + 0.1%</t>
  </si>
  <si>
    <t>MEDAX MAX</t>
  </si>
  <si>
    <t>Microthiol Special</t>
  </si>
  <si>
    <t>COMET 200 at 0.6 l/ha.</t>
  </si>
  <si>
    <t>MIVYTO XE + Ally Max SX 
+ Starane XL</t>
  </si>
  <si>
    <t xml:space="preserve">Tested order: MIVYTO XE then Ally Max SX then COMET 200 then Starane XL. </t>
  </si>
  <si>
    <t>Phoenix + Proline</t>
  </si>
  <si>
    <t>Proline + Arizona</t>
  </si>
  <si>
    <t>Proline + Phoenix</t>
  </si>
  <si>
    <t>REVYSTAR XE + Ally Max SX 
+ Starane XL</t>
  </si>
  <si>
    <t>1.5 l/ha + 0.042 kg/ha 
+ 1.8 l/ha</t>
  </si>
  <si>
    <t xml:space="preserve">Tested order: REVYSTAR XE then Ally Max SX then COMET 200 then Starane XL. </t>
  </si>
  <si>
    <r>
      <t xml:space="preserve">TERPAL + LIBRAX + </t>
    </r>
    <r>
      <rPr>
        <i/>
        <sz val="11"/>
        <color theme="1"/>
        <rFont val="Arial"/>
        <family val="2"/>
      </rPr>
      <t>Activator 90</t>
    </r>
  </si>
  <si>
    <t>Thiopron</t>
  </si>
  <si>
    <t>COMET 200 at 0.6 l/ha</t>
  </si>
  <si>
    <t>Vertipin</t>
  </si>
  <si>
    <t xml:space="preserve">Foliar Potash </t>
  </si>
  <si>
    <t>Headland Sulphur</t>
  </si>
  <si>
    <t>Rapitel</t>
  </si>
  <si>
    <t>YaraVita Mantrac Pro + ATTENZO + Thiopron</t>
  </si>
  <si>
    <t>2.0 l/ha + 0.5 l/ha + 5.0 l/ha</t>
  </si>
  <si>
    <t>YaraVita Mantrac Pro + FLEXITY + Thiopron</t>
  </si>
  <si>
    <t>YaraVita Thiotrac 300</t>
  </si>
  <si>
    <t>PICOSTOMP</t>
  </si>
  <si>
    <t>Brassicas</t>
  </si>
  <si>
    <t>STOMP AQUA</t>
  </si>
  <si>
    <t>Caltrac</t>
  </si>
  <si>
    <t>Foliar Plus</t>
  </si>
  <si>
    <t>An emulsifiable concentrate containing 60 g/litre flufenacet and 300 g/litre pendimethalin</t>
  </si>
  <si>
    <t>Avadex Factor + Hurricane SC</t>
  </si>
  <si>
    <t>3.6 l/ha + 0.2 l/ha</t>
  </si>
  <si>
    <t>Hamlet + BioPower</t>
  </si>
  <si>
    <r>
      <t xml:space="preserve">Horus + </t>
    </r>
    <r>
      <rPr>
        <i/>
        <sz val="11"/>
        <color theme="1"/>
        <rFont val="Arial"/>
        <family val="2"/>
      </rPr>
      <t>Biopower</t>
    </r>
    <r>
      <rPr>
        <sz val="11"/>
        <color theme="1"/>
        <rFont val="Arial"/>
        <family val="2"/>
      </rPr>
      <t xml:space="preserve"> 
+ Hallmark Zeon</t>
    </r>
  </si>
  <si>
    <t>0.2 l/ha + 1.2 l/ha</t>
  </si>
  <si>
    <t xml:space="preserve"> -</t>
  </si>
  <si>
    <t>0.2 l/ha + 0.75 l/ha</t>
  </si>
  <si>
    <t>Paramount</t>
  </si>
  <si>
    <t>PONTOS</t>
  </si>
  <si>
    <t>QUIRINUS</t>
  </si>
  <si>
    <t xml:space="preserve">1.2 l/ha 0.2 l/ha </t>
  </si>
  <si>
    <t xml:space="preserve">1.0 l/ha + 0.2 l/ha </t>
  </si>
  <si>
    <t>0.75 l/ha + 0.2 l/ha</t>
  </si>
  <si>
    <t>VIXEN + Roundup Energy</t>
  </si>
  <si>
    <t>0.066 kg/ha + 1.2 l/ha</t>
  </si>
  <si>
    <t>VIXEN + Roundup Klik</t>
  </si>
  <si>
    <t>Omex suspension fertilizer</t>
  </si>
  <si>
    <t>A suspension concentrate containing 125 g/l dithianon + 561 g/l Potassium Phosphonates</t>
  </si>
  <si>
    <t>Delan Pro must not be mixed with lime sulphur or high alkaline products</t>
  </si>
  <si>
    <t>Delan Pro at 2.5 l/ha unless otherwise stated</t>
  </si>
  <si>
    <t>0.56 kg/ha</t>
  </si>
  <si>
    <t>Apollo 50 SC</t>
  </si>
  <si>
    <t>Captan 80 WDG</t>
  </si>
  <si>
    <t>Coragen</t>
  </si>
  <si>
    <t>0.175 l/ha</t>
  </si>
  <si>
    <t>Cosine</t>
  </si>
  <si>
    <t>Cosine + SCALA</t>
  </si>
  <si>
    <t>0.5 l/ha + 0.125 l/ha</t>
  </si>
  <si>
    <t>Cyflamid + SCALA</t>
  </si>
  <si>
    <t>Difference</t>
  </si>
  <si>
    <t>Envidor</t>
  </si>
  <si>
    <t>0.375 kg/ha</t>
  </si>
  <si>
    <t>Mainman</t>
  </si>
  <si>
    <t>0.14 kg/ha</t>
  </si>
  <si>
    <t>0.06 l/ha</t>
  </si>
  <si>
    <t>1.125 l/ha</t>
  </si>
  <si>
    <t>SCALA + Cosine</t>
  </si>
  <si>
    <t>1.125 l/ha + 0.5 l/ha</t>
  </si>
  <si>
    <t>SCALA + Cyflamid</t>
  </si>
  <si>
    <t>SCALA + Vegas</t>
  </si>
  <si>
    <t>STROBY WG</t>
  </si>
  <si>
    <t>0.45 l/ha</t>
  </si>
  <si>
    <t>Teppeki</t>
  </si>
  <si>
    <t>Toppel 100</t>
  </si>
  <si>
    <t>Vegas + SCALA</t>
  </si>
  <si>
    <t>Bud Builder Flo</t>
  </si>
  <si>
    <t>ADERYA XE</t>
  </si>
  <si>
    <t>An emulsifiable concentrate containing 63.3 g/l fluxapyroxad and 70 g/l mefentrifluconazole</t>
  </si>
  <si>
    <t>Aderya XE at 1.5 l/ha unless otherwise stated</t>
  </si>
  <si>
    <t>Alias SX</t>
  </si>
  <si>
    <t>0.025 kg/ha</t>
  </si>
  <si>
    <t>0.042 kg/ha</t>
  </si>
  <si>
    <t>SB</t>
  </si>
  <si>
    <t>ADERYA XE at 0.75 l/ha</t>
  </si>
  <si>
    <t>Arizona + TUCANA</t>
  </si>
  <si>
    <t>Arizona + VIVID</t>
  </si>
  <si>
    <t>Atlantis WG + Actirob B</t>
  </si>
  <si>
    <t>Axial Pro + Adigor</t>
  </si>
  <si>
    <t>1.1 l/ha + 1.0 l/ha</t>
  </si>
  <si>
    <t>Add Cerone first.</t>
  </si>
  <si>
    <t>3C CHLORMEQUAT 750 + Ally Max SX
+ Moddus</t>
  </si>
  <si>
    <t>2.0 l/ha + 0.042 kg/ha
+ 0.6 l/ha</t>
  </si>
  <si>
    <t>Tested order: Ally Max SX then 3C CHLORMEQUAT 750
then Moddus then ADERYA XE</t>
  </si>
  <si>
    <t>3C CHLORMEQUAT 750 + MEDAX MAX</t>
  </si>
  <si>
    <t>3C CHLORMEQUAT 750 + MEDAX MAX 
+ Ally Max SX</t>
  </si>
  <si>
    <t>2.0 l/ha + 1.0 kg/ha 
+ 0.042 kg/ha</t>
  </si>
  <si>
    <t>Tested order: MEDAX MAX then Ally Max SX 
then 3C CHLORMEQUAT 750 then ADERYA XE</t>
  </si>
  <si>
    <t>3C CHLORMEQUAT 750 + MEDAX MAX 
+ Moddus</t>
  </si>
  <si>
    <t>2.0 l/ha + 1.0 kg/ha 
+ 0.6 l/ha</t>
  </si>
  <si>
    <t>Tested order: MEDAX MAX then 3C CHLORMEQUAT 750 
then Moddus then ADERYA XE</t>
  </si>
  <si>
    <t>3C CHLORMEQUAT 750 + MEDAX MAX 
+ Pixxaro EC</t>
  </si>
  <si>
    <t>2.0 l/ha + 1.0 kg/ha 
+ 0.5 l/ha</t>
  </si>
  <si>
    <t>Tested order: MEDAX MAX then 3C CHLORMEQUAT 750 
then Pixxaro EC then ADERYA XE</t>
  </si>
  <si>
    <t>3C CHLORMEQUAT 750 + MEDAX MAX 
+ TUCANA</t>
  </si>
  <si>
    <t>2.0 l/ha + 1.0 kg/ha 
+ 1.0 l/ha</t>
  </si>
  <si>
    <t>Tested order: MEDAX MAX then 3C CHLORMEQUAT 750 
then TUCANA then ADERYA XE</t>
  </si>
  <si>
    <t>3C CHLORMEQUAT 750 + MEDAX MAX 
+ VIVID</t>
  </si>
  <si>
    <t>Tested order: MEDAX MAX then 3C CHLORMEQUAT 750 
then VIVID then ADERYA XE</t>
  </si>
  <si>
    <t>3C CHLORMEQUAT 750 + MEDAX MAX 
+ Zypar</t>
  </si>
  <si>
    <t>Tested order: MEDAX MAX then 3C CHLORMEQUAT 750 
then Zypar then ADERYA XE</t>
  </si>
  <si>
    <t>3C CHLORMEQUAT 750 + Moddus</t>
  </si>
  <si>
    <t>3C CHLORMEQUAT 750 + Moddus 
+ TUCANA</t>
  </si>
  <si>
    <t>2.0 l/ha + 0.6 l/ha 
+ 1.0 l/ha</t>
  </si>
  <si>
    <t>Tested order: 3C CHLORMEQUAT 750 then Moddus 
then VIVID then ADERYA XE</t>
  </si>
  <si>
    <t>3C CHLORMEQUAT 750 + Moddus 
+ VIVID</t>
  </si>
  <si>
    <t>3C CHLORMEQUAT 750 + Moddus 
+ Zypar</t>
  </si>
  <si>
    <t>Tested order: 3C CHLORMEQUAT 750 then Zypar 
then Moddus then ADERYA XE</t>
  </si>
  <si>
    <t>Add COMET 200 last.</t>
  </si>
  <si>
    <t>Dakota</t>
  </si>
  <si>
    <t>0.04 kg/ha</t>
  </si>
  <si>
    <t>Easel</t>
  </si>
  <si>
    <t>2.2 l/ha</t>
  </si>
  <si>
    <t>ADERYA XE at 0.8 l/ha</t>
  </si>
  <si>
    <t xml:space="preserve">Add FLYER 200 last. </t>
  </si>
  <si>
    <t>0.125 kg/ha</t>
  </si>
  <si>
    <t>Hiatus + Toledo 
+ Axial Pro</t>
  </si>
  <si>
    <t>0.1 kg/ha + 0.6 l/ha 
+ 1.1 l/ha</t>
  </si>
  <si>
    <t>Tested order: Hiatus then ADERYA XE then Toledo 
then Axial Pro</t>
  </si>
  <si>
    <t>Leystar</t>
  </si>
  <si>
    <t>Add MEDAX MAX first.</t>
  </si>
  <si>
    <t>MEDAX MAX + 3C CHLORMEQUAT 750</t>
  </si>
  <si>
    <t>MEDAX MAX + 3C CHLORMEQUAT 750 
+ Ally Max SX</t>
  </si>
  <si>
    <t>1.0 kg/ha 2.0 l/ha
+ 0.042 kg/ha</t>
  </si>
  <si>
    <t>MEDAX MAX + 3C CHLORMEQUAT 750 
+ Moddus</t>
  </si>
  <si>
    <t>1.0 kg/ha 2.0 l/ha
+ 0.6 l/ha</t>
  </si>
  <si>
    <t>MEDAX MAX + 3C CHLORMEQUAT 750 
+ Pixxaro EC</t>
  </si>
  <si>
    <t>1.0 kg/ha 2.0 l/ha
+ 0.5 l/ha</t>
  </si>
  <si>
    <t>MEDAX MAX + 3C CHLORMEQUAT 750 
+ TUCANA</t>
  </si>
  <si>
    <t>1.0 kg/ha 2.0 l/ha
+ 1.0 l/ha</t>
  </si>
  <si>
    <t>MEDAX MAX + 3C CHLORMEQUAT 750 
+ VIVID</t>
  </si>
  <si>
    <t>MEDAX MAX + 3C CHLORMEQUAT 750 
+ Zypar</t>
  </si>
  <si>
    <t>0.6 l l/ha</t>
  </si>
  <si>
    <t>Moddus + 3C CHLORMEQUAT 750</t>
  </si>
  <si>
    <t>0.6 l l/ha + 2.0 l/ha</t>
  </si>
  <si>
    <t>Nautius + Toledo 
+ Axial Pro</t>
  </si>
  <si>
    <t>Tested order: Nautius then ADERYA XE then Toledo 
then Axial Pro</t>
  </si>
  <si>
    <t>Phoenix + TUCANA</t>
  </si>
  <si>
    <t>Phoenix + VIVID</t>
  </si>
  <si>
    <t>Praxys</t>
  </si>
  <si>
    <t>ADERYA XE at 0.3 l/ha</t>
  </si>
  <si>
    <t>Add PROLINE last.</t>
  </si>
  <si>
    <t>0.72 l/ha</t>
  </si>
  <si>
    <t>Spitfire</t>
  </si>
  <si>
    <t>Add Sumi-Alpha last.</t>
  </si>
  <si>
    <t>Takumi SC</t>
  </si>
  <si>
    <t>TUCANA + Arizona</t>
  </si>
  <si>
    <t>TUCANA + 3C CHLORMEQUAT 750 
+ MEDAX MAX</t>
  </si>
  <si>
    <t>1.0 l/ha + 2.0 l/ha 
+ 1.0 kg/ha</t>
  </si>
  <si>
    <t>TUCANA + 3C CHLORMEQUAT 750 
+ Moddus</t>
  </si>
  <si>
    <t>1.0 l/ha + 2.0 l/ha 
+ 0.6 l/ha</t>
  </si>
  <si>
    <t>Tested order: 3C CHLORMEQUAT 750 then Moddus 
then TUCANA then ADERYA XE</t>
  </si>
  <si>
    <t>TUCANA + Phoenix</t>
  </si>
  <si>
    <t>VIVID + Arizona</t>
  </si>
  <si>
    <t>VIVID + 3C CHLORMEQUAT 750 
+ MEDAX MAX</t>
  </si>
  <si>
    <t>VIVID + 3C CHLORMEQUAT 750 
+ Moddus</t>
  </si>
  <si>
    <t>VIVID + Phoenix</t>
  </si>
  <si>
    <t>YaraVita Brassitrel Pro</t>
  </si>
  <si>
    <t>Add Brassitrel first.  Continuous agitation</t>
  </si>
  <si>
    <t>YaraVita Bortrac 150</t>
  </si>
  <si>
    <t>Add Bortrac first.</t>
  </si>
  <si>
    <t>YaraVita Coptrel 500</t>
  </si>
  <si>
    <t xml:space="preserve">Add Coptrel first.  Continuous agitation. </t>
  </si>
  <si>
    <t>YaraVita Croplift Pro</t>
  </si>
  <si>
    <t xml:space="preserve">Add Croplift first.  Continuous agitation. </t>
  </si>
  <si>
    <t>YaraVita Ferleaf 100</t>
  </si>
  <si>
    <t xml:space="preserve">Add Ferleaf 100 first. </t>
  </si>
  <si>
    <t>YaraVita Foliar Potash</t>
  </si>
  <si>
    <t>Add Foliar Potash first.</t>
  </si>
  <si>
    <t>YaraVita Glytrel MnP</t>
  </si>
  <si>
    <t xml:space="preserve">Add Glytrel first.  </t>
  </si>
  <si>
    <t>YaraVita Gramitrel</t>
  </si>
  <si>
    <t xml:space="preserve">Add Gramitrel first.  Continuous agitation. </t>
  </si>
  <si>
    <t>YaraVita Magflo 300</t>
  </si>
  <si>
    <t>Add Magflo first.  Continuous agitation.</t>
  </si>
  <si>
    <t>Add Magphos K first.</t>
  </si>
  <si>
    <t>YaraVita Mancozin</t>
  </si>
  <si>
    <t xml:space="preserve">Add Mancozin first.  Continuous agitation. </t>
  </si>
  <si>
    <t>YaraVita Mancuflo</t>
  </si>
  <si>
    <t xml:space="preserve">Add Mancuflo first.  Continuous agitation.  </t>
  </si>
  <si>
    <t>YaraVita Mantrac DF</t>
  </si>
  <si>
    <t>Add Mantrac DF first.</t>
  </si>
  <si>
    <t>YaraVita Mantrac PRO</t>
  </si>
  <si>
    <t xml:space="preserve">Add Mantrac Pro first.  Continuous agitation. </t>
  </si>
  <si>
    <t>YaraVita Photrel PRO</t>
  </si>
  <si>
    <t xml:space="preserve">Add Photrel Pro first. </t>
  </si>
  <si>
    <t>YaraVita Safe-N 300</t>
  </si>
  <si>
    <t>Add Safe-N 300 first.</t>
  </si>
  <si>
    <t>YaraVita Stopit</t>
  </si>
  <si>
    <t>Add Stopit first.</t>
  </si>
  <si>
    <t xml:space="preserve">Add Zintrac 700 first.  Continuous agitation. </t>
  </si>
  <si>
    <t>DIABLO</t>
  </si>
  <si>
    <t>A water dispersable granule containing 8.0 % (w/w) ametoctradin and 48.0 % (w/w) mancozeb.</t>
  </si>
  <si>
    <t>Diablo at 2.5 kg/ha unless otherwise stated</t>
  </si>
  <si>
    <r>
      <t xml:space="preserve">BASAGRAN SG + </t>
    </r>
    <r>
      <rPr>
        <i/>
        <sz val="11"/>
        <color theme="1"/>
        <rFont val="Arial"/>
        <family val="2"/>
      </rPr>
      <t>Cropspray 11-E</t>
    </r>
  </si>
  <si>
    <t>Cropspray 11-E</t>
  </si>
  <si>
    <t>Curzate M WG</t>
  </si>
  <si>
    <t>Physically incompatible at 100 l/ha</t>
  </si>
  <si>
    <t>Cymbal</t>
  </si>
  <si>
    <t>Continuous agitation (tested as Cymoxan 45 WG)</t>
  </si>
  <si>
    <t>Tested for Decabane - Continuous agitation</t>
  </si>
  <si>
    <t>Fazor</t>
  </si>
  <si>
    <t>5.0 kg</t>
  </si>
  <si>
    <r>
      <t xml:space="preserve">Fazor + </t>
    </r>
    <r>
      <rPr>
        <i/>
        <sz val="11"/>
        <color theme="1"/>
        <rFont val="Arial"/>
        <family val="2"/>
      </rPr>
      <t>Li-700</t>
    </r>
  </si>
  <si>
    <t>Infinito</t>
  </si>
  <si>
    <t>1.6 l/ha</t>
  </si>
  <si>
    <t>INVADER</t>
  </si>
  <si>
    <r>
      <t xml:space="preserve">Kendo + </t>
    </r>
    <r>
      <rPr>
        <i/>
        <sz val="11"/>
        <color theme="1"/>
        <rFont val="Arial"/>
        <family val="2"/>
      </rPr>
      <t>Phorce</t>
    </r>
  </si>
  <si>
    <t>Option</t>
  </si>
  <si>
    <t>Revus</t>
  </si>
  <si>
    <t>Shirlan</t>
  </si>
  <si>
    <t>SIGNUM + Hallmark with Zeon Technology</t>
  </si>
  <si>
    <t>Sipcam C50</t>
  </si>
  <si>
    <t>Spotlight Plus</t>
  </si>
  <si>
    <r>
      <t xml:space="preserve">Teppeki + </t>
    </r>
    <r>
      <rPr>
        <i/>
        <sz val="11"/>
        <color theme="1"/>
        <rFont val="Arial"/>
        <family val="2"/>
      </rPr>
      <t>Mag Super 80</t>
    </r>
    <r>
      <rPr>
        <sz val="11"/>
        <color theme="1"/>
        <rFont val="Arial"/>
        <family val="2"/>
      </rPr>
      <t xml:space="preserve"> </t>
    </r>
  </si>
  <si>
    <r>
      <t xml:space="preserve">Titus + </t>
    </r>
    <r>
      <rPr>
        <i/>
        <sz val="11"/>
        <color theme="1"/>
        <rFont val="Arial"/>
        <family val="2"/>
      </rPr>
      <t>Buzz</t>
    </r>
  </si>
  <si>
    <t>0.05 kg + 0.1 l/ha</t>
  </si>
  <si>
    <t>Bond</t>
  </si>
  <si>
    <t>Tested for Decabane</t>
  </si>
  <si>
    <t>Caliphos</t>
  </si>
  <si>
    <t>Carnival</t>
  </si>
  <si>
    <t>Tested for Decabane - physically Incompatible @ 100 l/ha</t>
  </si>
  <si>
    <t xml:space="preserve">Epso Top </t>
  </si>
  <si>
    <t>Headland Complex</t>
  </si>
  <si>
    <t>Headland Diamond</t>
  </si>
  <si>
    <t>Li700</t>
  </si>
  <si>
    <t xml:space="preserve">Liquid Manganese 15% </t>
  </si>
  <si>
    <t xml:space="preserve">Manganese Ultra </t>
  </si>
  <si>
    <t>Man-Mag Humate</t>
  </si>
  <si>
    <t>Newman Cropspray 11E</t>
  </si>
  <si>
    <t>1.875 l/ha</t>
  </si>
  <si>
    <t xml:space="preserve">Nutri-Phite PGA </t>
  </si>
  <si>
    <t>Nutri-Phyte Excel</t>
  </si>
  <si>
    <t>Safe–N</t>
  </si>
  <si>
    <t xml:space="preserve">Sprinter </t>
  </si>
  <si>
    <t>Thio S</t>
  </si>
  <si>
    <t>1.5 L</t>
  </si>
  <si>
    <t>An emulsifiable concentrate containing 47.5 g/l fluxapyroxad and 100 g/l mefentrifluconazole</t>
  </si>
  <si>
    <r>
      <t xml:space="preserve">Atlantis WG + </t>
    </r>
    <r>
      <rPr>
        <i/>
        <sz val="11"/>
        <rFont val="Arial"/>
        <family val="2"/>
      </rPr>
      <t>BioPower</t>
    </r>
  </si>
  <si>
    <t>0.6 l/ha + 1.0 l/ha</t>
  </si>
  <si>
    <t>0.45 l/ha + 1.0 l/ha</t>
  </si>
  <si>
    <t>Arizona + CANOPY</t>
  </si>
  <si>
    <t>Arizona + MEDAX MAX</t>
  </si>
  <si>
    <r>
      <t xml:space="preserve">Broadway Star + </t>
    </r>
    <r>
      <rPr>
        <i/>
        <sz val="11"/>
        <rFont val="Arial"/>
        <family val="2"/>
      </rPr>
      <t>Activator 90</t>
    </r>
  </si>
  <si>
    <t>0.265 kg/ha + 0.1 l/ha</t>
  </si>
  <si>
    <t>CANOPY + Arizona</t>
  </si>
  <si>
    <t>CANOPY + 3C CHLORMEQUAT 750</t>
  </si>
  <si>
    <t>CANOPY + 3C CHLORMEQUAT 750
+ ENTARGO</t>
  </si>
  <si>
    <t>CANOPY + ENTARGO
+ 3C CHLORMEQUAT 750</t>
  </si>
  <si>
    <t>CANOPY + Phoenix</t>
  </si>
  <si>
    <t>3C CHLORMEQUAT 750 + Ally Max SX 
+ Moddus</t>
  </si>
  <si>
    <t>2.0 l/ha + 0.042 kg/ha 
+ 0.6 l/ha</t>
  </si>
  <si>
    <t>3C CHLORMEQUAT  750 + CANOPY</t>
  </si>
  <si>
    <t>3C CHLORMEQUAT 750 + CANOPY
+ ENTARGO</t>
  </si>
  <si>
    <t>3C CHLORMEQUAT 750 + ENTARGO
+ CANOPY</t>
  </si>
  <si>
    <t>3C CHLORMEQUAT 750 + ENTARGO
+ MEDAX MAX</t>
  </si>
  <si>
    <t>2.0 l/ha + 0.7 l/ha 
+ 1.0 kg/ha</t>
  </si>
  <si>
    <t>3C CHLORMEQUAT 750 + ENTARGO
+ Moddus</t>
  </si>
  <si>
    <t>2.0 l/ha + 0.7 l/ha 
+ 0.6 l/ha</t>
  </si>
  <si>
    <t>3C CHLORMEQUAT  750 + Hiatus 
+ Toledo</t>
  </si>
  <si>
    <t>2.0 l/ha + 0.1 kg/ha 
+ 0.6 l/ha</t>
  </si>
  <si>
    <t>3C CHLORMEQUAT  750 + MEDAX MAX</t>
  </si>
  <si>
    <t>2.0 l/ha + 0.75 kg/ha</t>
  </si>
  <si>
    <t>2.0 l/ha + 1.0 kg/ha + 0.042 kg/ha</t>
  </si>
  <si>
    <t>3C CHLORMEQUAT 750 + MEDAX MAX
+ ENTARGO</t>
  </si>
  <si>
    <t>2.0 l/ha + 1.0 kg/ha 
+ 0.7 l/ha</t>
  </si>
  <si>
    <t>3C CHLORMEQUAT  750 + Moddus</t>
  </si>
  <si>
    <t>3C CHLORMEQUAT  750 + Moddus 
+ Pixxaro EC</t>
  </si>
  <si>
    <t>2.0 l/ha + 0.6 l/ha 
+ 0.5 l/ha</t>
  </si>
  <si>
    <t>3C CHLORMEQUAT  750 + Moddus 
+ Zypar</t>
  </si>
  <si>
    <t>3C CHLORMEQUAT  750 + Nautius 
+ Toledo</t>
  </si>
  <si>
    <t>3C CHLORMEQUAT 750 + TUCANA 
+ MEDAX MAX</t>
  </si>
  <si>
    <t>2.0 l/ha + 1.0 l/ha 
+ 1.0 kg/ha</t>
  </si>
  <si>
    <t>3C CHLORMEQUAT  750 + TUCANA 
+ Moddus</t>
  </si>
  <si>
    <t>2.0 l/ha + 1.0 l/ha 
+ 0.6 l/ha</t>
  </si>
  <si>
    <t>3C CHLORMEQUAT 750 + VIVID 
+ MEDAX MAX</t>
  </si>
  <si>
    <t>3C CHLORMEQUAT  750 + VIVID 
+ Moddus</t>
  </si>
  <si>
    <t>COMET 200 + Ally Max SX 
+ Starane XL</t>
  </si>
  <si>
    <t>2.6 l/ha</t>
  </si>
  <si>
    <t>Duplosan KV + Hallmark with Zeon Technology</t>
  </si>
  <si>
    <t>2.3 l/ha + 0.05 l/ha</t>
  </si>
  <si>
    <t>ENTARGO + CANOPY 
+ 3C CHLORMEQUAT 750</t>
  </si>
  <si>
    <t>1.5 l/ha + 1.5 l/ha 
+ 2.0 l/ha</t>
  </si>
  <si>
    <t>ENTARGO + 3C CHLORMEQUAT 750  
+ CANOPY</t>
  </si>
  <si>
    <t>1.5 l/ha + 2.0 l/ha 
+ 1.5 l/ha</t>
  </si>
  <si>
    <t>ENTARGO + 3C CHLORMEQUAT 750  
+ MEDAX MAX</t>
  </si>
  <si>
    <t>1.5 l/ha + 2.0 l/ha 
+ 1.0 kg/ha</t>
  </si>
  <si>
    <t>ENTARGO + 3C CHLORMEQUAT 750  
+ Moddus</t>
  </si>
  <si>
    <t>1.5 l/ha + 2.0 l/ha 
+ 0.6 l/ha</t>
  </si>
  <si>
    <t>ENTARGO + MEDAX MAX</t>
  </si>
  <si>
    <t>ENTARGO + MEDAX MAX 
+ 3C CHLORMEQUAT 750</t>
  </si>
  <si>
    <t>FLYER 200 + Ally Max SX 
+ Starane XL</t>
  </si>
  <si>
    <t xml:space="preserve">Tested order: DIADEM XE then Ally Max SX then FLYER 200 then Starane XL. </t>
  </si>
  <si>
    <t>Hallmark with Zeon Technology + Duplosan KV</t>
  </si>
  <si>
    <t>0.05 l/ha + 2.3 l/ha</t>
  </si>
  <si>
    <t>Tested order: Hiatus then DIADEM XE then Toledo 
then Axial Pro</t>
  </si>
  <si>
    <t>Justice</t>
  </si>
  <si>
    <t>LINCANO</t>
  </si>
  <si>
    <t>MEDAX MAX + Arizona</t>
  </si>
  <si>
    <t>0.75 kg/ha + 1.5 l/ha</t>
  </si>
  <si>
    <t>0.75 kg/ha + 2.0 l/ha</t>
  </si>
  <si>
    <t>1.0 kg/ha + 2.0 l/ha 
+ 0.042 kg/ha</t>
  </si>
  <si>
    <t>MEDAX MAX + 3C CHLORMEQUAT 750
+ ENTARGO</t>
  </si>
  <si>
    <t>1.0 kg/ha + 2.0 l/ha 
+ 0.7 l/ha</t>
  </si>
  <si>
    <t>1.0 kg/ha + 2.0 l/ha 
+ 0.5 l/ha</t>
  </si>
  <si>
    <t>MEDAX MAX + 3C CHLORMEQUAT 750
+ TUCANA</t>
  </si>
  <si>
    <t>1.0 kg/ha + 2.0 l/ha 
+ 1.0 l/ha</t>
  </si>
  <si>
    <t>MEDAX MAX + 3C CHLORMEQUAT 750
+ VIVID</t>
  </si>
  <si>
    <t>MEDAX MAX + 3C CHLORMEQUAT 750
+ Zypar</t>
  </si>
  <si>
    <t>MEDAX MAX + ENTARGO</t>
  </si>
  <si>
    <t>1.0 kg/ha + 0.7 l/ha</t>
  </si>
  <si>
    <t>MEDAX MAX + ENTARGO 
3C CHLORMEQUAT 750</t>
  </si>
  <si>
    <t>1.0 kg/ha + 0.7 l/ha 
+ 2.0 l/ha</t>
  </si>
  <si>
    <t>MEDAX MAX + Phoenix</t>
  </si>
  <si>
    <t>MEDAX MAX + TUCANA
+ 3C CHLORMEQUAT 750</t>
  </si>
  <si>
    <t>1.0 kg/ha + 1.0 l/ha 
+ 2.0 l/ha</t>
  </si>
  <si>
    <t>MEDAX MAX + VIVID
+ 3C CHLORMEQUAT 750</t>
  </si>
  <si>
    <t xml:space="preserve">Moddus </t>
  </si>
  <si>
    <t>Tested order: Nautius then DIADEM XE then Toledo 
then Axial Pro</t>
  </si>
  <si>
    <r>
      <t xml:space="preserve">Pacifica + </t>
    </r>
    <r>
      <rPr>
        <i/>
        <sz val="11"/>
        <rFont val="Arial"/>
        <family val="2"/>
      </rPr>
      <t>BioPower</t>
    </r>
  </si>
  <si>
    <t>Phoenix + CANOPY</t>
  </si>
  <si>
    <t>Phoenix + MEDAX MAX</t>
  </si>
  <si>
    <t xml:space="preserve">Spitfire </t>
  </si>
  <si>
    <r>
      <t xml:space="preserve">TERPAL + </t>
    </r>
    <r>
      <rPr>
        <i/>
        <sz val="11"/>
        <rFont val="Arial"/>
        <family val="2"/>
      </rPr>
      <t>Activator 90</t>
    </r>
  </si>
  <si>
    <t>2.0 l/ha + 0.04 l/ha</t>
  </si>
  <si>
    <t>TUCANA + 3C CHLORMEQUAT 750
+ MEDAX MAX</t>
  </si>
  <si>
    <t>TUCANA + 3C CHLORMEQUAT 750
+ Moddus</t>
  </si>
  <si>
    <t>Tested order: 3C CHLORMEQUAT 750 then Moddus
then TUCANA then DIADEM XE</t>
  </si>
  <si>
    <t>TUCANA + MEDAX MAX
+ 3C CHLORMEQUAT 750</t>
  </si>
  <si>
    <t>1.0 l/ha + 1.0 kg/ha 
+ 2.0 l/ha</t>
  </si>
  <si>
    <t>VIVID + 3C CHLORMEQUAT 750
+ MEDAX MAX</t>
  </si>
  <si>
    <t>VIVID + 3C CHLORMEQUAT 750
+ Moddus</t>
  </si>
  <si>
    <t>Tested order: 3C CHLORMEQUAT 750 then Moddus
then VIVID then DIADEM XE</t>
  </si>
  <si>
    <t>VIVID + MEDAX MAX
+ 3C CHLORMEQUAT 750</t>
  </si>
  <si>
    <t>DITHIANON WG</t>
  </si>
  <si>
    <t>A water dispersable granule containing 70% w/w dithianon</t>
  </si>
  <si>
    <t xml:space="preserve">Aphox </t>
  </si>
  <si>
    <t>CoSine</t>
  </si>
  <si>
    <t>MUST add Nimrod 1st.  Continuous agitation.</t>
  </si>
  <si>
    <t>PP Captan 80WG (+/- SCALA)</t>
  </si>
  <si>
    <t>3.4 (+ 1.125 or 0.75)</t>
  </si>
  <si>
    <t>Radspor</t>
  </si>
  <si>
    <r>
      <t xml:space="preserve">REGALIS PLUS + SCALA 
+ </t>
    </r>
    <r>
      <rPr>
        <i/>
        <sz val="11"/>
        <color theme="1"/>
        <rFont val="Arial"/>
        <family val="2"/>
      </rPr>
      <t>X-Change</t>
    </r>
  </si>
  <si>
    <t>2.5 kg/ha + 1.125 l/ha 
+ 0.25%</t>
  </si>
  <si>
    <t xml:space="preserve">SCALA + Aphox </t>
  </si>
  <si>
    <t>SCALA @ 0.75 l/ha</t>
  </si>
  <si>
    <t xml:space="preserve">SCALA + Apollo 50 SC </t>
  </si>
  <si>
    <t>SCALA + BELLIS</t>
  </si>
  <si>
    <r>
      <t xml:space="preserve">SCALA + </t>
    </r>
    <r>
      <rPr>
        <i/>
        <sz val="11"/>
        <color theme="1"/>
        <rFont val="Arial"/>
        <family val="2"/>
      </rPr>
      <t>Keimira Urea</t>
    </r>
  </si>
  <si>
    <t>0.75 l/ha + 10.0 kg/ha</t>
  </si>
  <si>
    <t>Add SCALA last</t>
  </si>
  <si>
    <r>
      <t xml:space="preserve">SCALA + </t>
    </r>
    <r>
      <rPr>
        <i/>
        <sz val="11"/>
        <color theme="1"/>
        <rFont val="Arial"/>
        <family val="2"/>
      </rPr>
      <t>Magister</t>
    </r>
  </si>
  <si>
    <t>0.75 l/ha + 3.0 l/ha</t>
  </si>
  <si>
    <t>Continuous agitation. 
Mixing order : DITHIANON WG, SCALA, Magister</t>
  </si>
  <si>
    <r>
      <t xml:space="preserve">SCALA + </t>
    </r>
    <r>
      <rPr>
        <i/>
        <sz val="11"/>
        <color theme="1"/>
        <rFont val="Arial"/>
        <family val="2"/>
      </rPr>
      <t>Maxicrop Triple</t>
    </r>
  </si>
  <si>
    <t>0.75 l/ha + 2.0 l/ha</t>
  </si>
  <si>
    <t>Add DITHIANON WG first</t>
  </si>
  <si>
    <r>
      <t xml:space="preserve">SCALA + </t>
    </r>
    <r>
      <rPr>
        <b/>
        <i/>
        <sz val="11"/>
        <color rgb="FFFF0000"/>
        <rFont val="Arial"/>
        <family val="2"/>
      </rPr>
      <t>Nortrace Pitstop</t>
    </r>
  </si>
  <si>
    <t>0.75 kg/ha + 5.0 l/ha</t>
  </si>
  <si>
    <t>SCALA + Novagib</t>
  </si>
  <si>
    <t>0.75 l/ha + 0.5 l/ha</t>
  </si>
  <si>
    <r>
      <t>SCALA +</t>
    </r>
    <r>
      <rPr>
        <i/>
        <sz val="11"/>
        <color theme="1"/>
        <rFont val="Arial"/>
        <family val="2"/>
      </rPr>
      <t xml:space="preserve"> Potassium nitrate</t>
    </r>
  </si>
  <si>
    <t>0.75 l/ha + 5.0 kg/ha</t>
  </si>
  <si>
    <t>Continuous agitation. Add SCALA last</t>
  </si>
  <si>
    <r>
      <t xml:space="preserve">SCALA + REGALIS PLUS 
+ </t>
    </r>
    <r>
      <rPr>
        <i/>
        <sz val="11"/>
        <color theme="1"/>
        <rFont val="Arial"/>
        <family val="2"/>
      </rPr>
      <t>X-Change</t>
    </r>
  </si>
  <si>
    <t>1.125 l/ha + 2.5 kg/ha 
+ 0.25%</t>
  </si>
  <si>
    <t>SCALA + Systhane 20 EW</t>
  </si>
  <si>
    <t>Incompatible (SCALA @ 0.75 l/ha)</t>
  </si>
  <si>
    <t>SCALA + Teppeki</t>
  </si>
  <si>
    <t>SCALA + Topas</t>
  </si>
  <si>
    <t>SCALA + Tracer</t>
  </si>
  <si>
    <t xml:space="preserve"> 0.75 +0.25</t>
  </si>
  <si>
    <t>STROBY WG + SCALA</t>
  </si>
  <si>
    <t>0.2 kg/ha + 1.125 l/ha</t>
  </si>
  <si>
    <t>Systhane 20 EW #</t>
  </si>
  <si>
    <t>0.33 l/ha</t>
  </si>
  <si>
    <t>Physically incompatible @ 200 l/ha - even with constant agitation</t>
  </si>
  <si>
    <t>MUST add Dithianon 1st and continuous agitation required</t>
  </si>
  <si>
    <t xml:space="preserve"># The formulations of Dithianon Flowable and Dithianon WG remain unchanged, however routine BASF compatibility testing has recently highlighted that both the water disposable granule and flowable formulations of Dithianon may no longer be physically compatible with Systhane 20 EW in some conditions.  BASF consequently do not recommend tank mixing these products together.  Factors that can affect tank mix compatibility include product rates used, water volumes and water quality. Some growers have found that they can successfully use these mixtures under their own specific conditions and rates.  This may be due to differences in water volumes and rates used, differing water quality from our standard compatibility tests or an acceptance of a degree of physical incompatibility.  If this is so then they may wish to continue using these mixes. This advice does not imply an endorsement by BASF of these mixtures and any use is at growers own risk.  </t>
  </si>
  <si>
    <t>Bortrac 150 (3.0 l/ha)</t>
  </si>
  <si>
    <t xml:space="preserve">Carnival + SCALA (0.75) </t>
  </si>
  <si>
    <t xml:space="preserve">CoRoN </t>
  </si>
  <si>
    <t>10 l/ha</t>
  </si>
  <si>
    <t xml:space="preserve">Ferleaf </t>
  </si>
  <si>
    <t>Headland Panda</t>
  </si>
  <si>
    <t>4 l/ha</t>
  </si>
  <si>
    <t>Panda</t>
  </si>
  <si>
    <t>Panda + SCALA (0.75)</t>
  </si>
  <si>
    <t>Poliverdol</t>
  </si>
  <si>
    <t>Potassium Nitrate</t>
  </si>
  <si>
    <t>Sulphur (Headland)</t>
  </si>
  <si>
    <t>Urea (C.tech 46% N prills)</t>
  </si>
  <si>
    <t>A suspo-emulsion, containing 200 g/l dimethenamid-p, 200 g/l metazachlor and 100 g/l quinmerac</t>
  </si>
  <si>
    <t>0.2 l/ha + 1.5 l/ha</t>
  </si>
  <si>
    <r>
      <t xml:space="preserve">ALERT + LASER 
+ </t>
    </r>
    <r>
      <rPr>
        <i/>
        <sz val="11"/>
        <color theme="1"/>
        <rFont val="Arial"/>
        <family val="2"/>
      </rPr>
      <t>Toil</t>
    </r>
  </si>
  <si>
    <t>0.2 l/ha + 2.25 l/ha 
+ 1.0 l/ha</t>
  </si>
  <si>
    <t>0.2 l/ha+ 1.5 l/ha</t>
  </si>
  <si>
    <t>1.5 l/ha + 0.05 l/ha</t>
  </si>
  <si>
    <t>Fox</t>
  </si>
  <si>
    <t>0.05 l/ha + 1.5 l/ha</t>
  </si>
  <si>
    <r>
      <t xml:space="preserve">Hallmark with Zeon Technology + LASER 
+ </t>
    </r>
    <r>
      <rPr>
        <i/>
        <sz val="11"/>
        <color theme="1"/>
        <rFont val="Arial"/>
        <family val="2"/>
      </rPr>
      <t>Cropspray 11E</t>
    </r>
  </si>
  <si>
    <t>0.05 l/ha + 2.25 l/ha 
+ 0.8%</t>
  </si>
  <si>
    <r>
      <t xml:space="preserve">Hallmark with Zeon Technology + LASER 
+ </t>
    </r>
    <r>
      <rPr>
        <i/>
        <sz val="11"/>
        <color theme="1"/>
        <rFont val="Arial"/>
        <family val="2"/>
      </rPr>
      <t>Toil</t>
    </r>
  </si>
  <si>
    <t>0.05 l/ha + 2.25 l/ha 
+ 0.8 l/ha</t>
  </si>
  <si>
    <r>
      <t>LASER + Hallmark with Zeon Technology 
+</t>
    </r>
    <r>
      <rPr>
        <i/>
        <sz val="11"/>
        <color theme="1"/>
        <rFont val="Arial"/>
        <family val="2"/>
      </rPr>
      <t xml:space="preserve"> Cropspray 11E</t>
    </r>
  </si>
  <si>
    <t>2.25 l/ha + 0.05 l/ha 
+ 0.8%</t>
  </si>
  <si>
    <r>
      <t xml:space="preserve">LASER + Hallmark with Zeon Technology 
+ </t>
    </r>
    <r>
      <rPr>
        <i/>
        <sz val="11"/>
        <color theme="1"/>
        <rFont val="Arial"/>
        <family val="2"/>
      </rPr>
      <t>Toil</t>
    </r>
  </si>
  <si>
    <t>2.25 l/ha + 0.05 l/ha 
+ 0.8 l/ha</t>
  </si>
  <si>
    <t>Elk @ 2.0 l/ha</t>
  </si>
  <si>
    <t>FF7 trace element formulation (DeSangosse) + ALERT</t>
  </si>
  <si>
    <t>Liq Mn 15%</t>
  </si>
  <si>
    <t>Elk @ 2.0 l/ha Continuous agitation</t>
  </si>
  <si>
    <t>347.5 l/ha Nuram 35 as carrier + 2.5 l/ha Shadow pre mixed in 2.5 l/ha water</t>
  </si>
  <si>
    <t>347.5 l/ha Nuram 35+7 SO3 as carrier + 2.5 l/ha Shadow pre mixed in 2.5 l/ha water</t>
  </si>
  <si>
    <t>Riser trace element formulation (DeSangosse) + ALERT</t>
  </si>
  <si>
    <t>ENERVIN SC</t>
  </si>
  <si>
    <t>A Suspension Concentrate containing 200 g/l ametoctradin</t>
  </si>
  <si>
    <r>
      <t>BASAGRAN SG + N</t>
    </r>
    <r>
      <rPr>
        <i/>
        <sz val="11"/>
        <rFont val="Arial"/>
        <family val="2"/>
      </rPr>
      <t>ewman Cropspray 11E</t>
    </r>
  </si>
  <si>
    <t>1.1 kg/ha + 0.5%</t>
  </si>
  <si>
    <r>
      <t xml:space="preserve">BASAGRAN SG + </t>
    </r>
    <r>
      <rPr>
        <i/>
        <sz val="11"/>
        <rFont val="Arial"/>
        <family val="2"/>
      </rPr>
      <t>Newman Cropspray 11E</t>
    </r>
    <r>
      <rPr>
        <sz val="11"/>
        <rFont val="Arial"/>
        <family val="2"/>
      </rPr>
      <t xml:space="preserve"> + </t>
    </r>
    <r>
      <rPr>
        <i/>
        <sz val="11"/>
        <rFont val="Arial"/>
        <family val="2"/>
      </rPr>
      <t>Crusade</t>
    </r>
  </si>
  <si>
    <t>1.1 l/ha + 0.5% + 0.25%</t>
  </si>
  <si>
    <r>
      <t xml:space="preserve">BASAGRAN SG + </t>
    </r>
    <r>
      <rPr>
        <i/>
        <sz val="11"/>
        <rFont val="Arial"/>
        <family val="2"/>
      </rPr>
      <t>Newman Cropspray 11E</t>
    </r>
    <r>
      <rPr>
        <sz val="11"/>
        <rFont val="Arial"/>
        <family val="2"/>
      </rPr>
      <t xml:space="preserve"> + </t>
    </r>
    <r>
      <rPr>
        <i/>
        <sz val="11"/>
        <rFont val="Arial"/>
        <family val="2"/>
      </rPr>
      <t>Sterling</t>
    </r>
  </si>
  <si>
    <r>
      <t xml:space="preserve">Curzate M WG + </t>
    </r>
    <r>
      <rPr>
        <i/>
        <sz val="11"/>
        <rFont val="Arial"/>
        <family val="2"/>
      </rPr>
      <t>Crusade</t>
    </r>
  </si>
  <si>
    <t>Curzate M WG + Hallmark with Zeon Technology</t>
  </si>
  <si>
    <t>2.0 kg/ha + 0.075 l/ha</t>
  </si>
  <si>
    <r>
      <t>Curzate M WG +</t>
    </r>
    <r>
      <rPr>
        <i/>
        <sz val="11"/>
        <rFont val="Arial"/>
        <family val="2"/>
      </rPr>
      <t xml:space="preserve"> Sterling</t>
    </r>
  </si>
  <si>
    <r>
      <t xml:space="preserve">Cymbal + </t>
    </r>
    <r>
      <rPr>
        <i/>
        <sz val="11"/>
        <rFont val="Arial"/>
        <family val="2"/>
      </rPr>
      <t>Crusade</t>
    </r>
  </si>
  <si>
    <t>0.25 kg//ha + 0.25 l/ha</t>
  </si>
  <si>
    <r>
      <t xml:space="preserve">Cymbal + </t>
    </r>
    <r>
      <rPr>
        <i/>
        <sz val="11"/>
        <rFont val="Arial"/>
        <family val="2"/>
      </rPr>
      <t>Sterling</t>
    </r>
  </si>
  <si>
    <t>Gachinko</t>
  </si>
  <si>
    <r>
      <t xml:space="preserve">Gachinko + </t>
    </r>
    <r>
      <rPr>
        <i/>
        <sz val="11"/>
        <rFont val="Arial"/>
        <family val="2"/>
      </rPr>
      <t>Crusade</t>
    </r>
  </si>
  <si>
    <t>0.5 l/ha + 0.25%</t>
  </si>
  <si>
    <r>
      <t xml:space="preserve">Gachinko + </t>
    </r>
    <r>
      <rPr>
        <i/>
        <sz val="11"/>
        <rFont val="Arial"/>
        <family val="2"/>
      </rPr>
      <t>Sterling</t>
    </r>
  </si>
  <si>
    <t>Hallmark with Zeon Technolgy</t>
  </si>
  <si>
    <r>
      <t xml:space="preserve">Hallmark with Zeon Technology + </t>
    </r>
    <r>
      <rPr>
        <i/>
        <sz val="11"/>
        <rFont val="Arial"/>
        <family val="2"/>
      </rPr>
      <t>Crusade</t>
    </r>
  </si>
  <si>
    <t>0.075 l/ha + 0.25%</t>
  </si>
  <si>
    <r>
      <t xml:space="preserve">Hallmark with Zeon Technology + </t>
    </r>
    <r>
      <rPr>
        <i/>
        <sz val="11"/>
        <rFont val="Arial"/>
        <family val="2"/>
      </rPr>
      <t>Sterling</t>
    </r>
  </si>
  <si>
    <t>Hallmark with Zeon Technology + Curzate M WG</t>
  </si>
  <si>
    <t>0.075 l/ha + 2.0 kg/ha</t>
  </si>
  <si>
    <t>Hallmark with Zeon Technology + Manzate 75 WG</t>
  </si>
  <si>
    <t>0.075 l/ha + 1.6 kg/ha</t>
  </si>
  <si>
    <t>Hallmark with Zeon Technology + Manzate 75 WG + Proxanil</t>
  </si>
  <si>
    <t>0.075 l/ha + 1.6 kg/ha + 2.5 l/ha</t>
  </si>
  <si>
    <t>2.25 l/ha + 0.5%</t>
  </si>
  <si>
    <r>
      <t xml:space="preserve">LASER + </t>
    </r>
    <r>
      <rPr>
        <i/>
        <sz val="11"/>
        <rFont val="Arial"/>
        <family val="2"/>
      </rPr>
      <t>Toil</t>
    </r>
    <r>
      <rPr>
        <sz val="11"/>
        <rFont val="Arial"/>
        <family val="2"/>
      </rPr>
      <t xml:space="preserve"> + </t>
    </r>
    <r>
      <rPr>
        <i/>
        <sz val="11"/>
        <rFont val="Arial"/>
        <family val="2"/>
      </rPr>
      <t>Crusade</t>
    </r>
  </si>
  <si>
    <t>2.25 l/ha + 0.5% + 0.25%</t>
  </si>
  <si>
    <t>Tested order: ENERVIN SC then LASER then Toil then Crusade</t>
  </si>
  <si>
    <r>
      <t xml:space="preserve">LASER + </t>
    </r>
    <r>
      <rPr>
        <i/>
        <sz val="11"/>
        <rFont val="Arial"/>
        <family val="2"/>
      </rPr>
      <t>Toil</t>
    </r>
    <r>
      <rPr>
        <sz val="11"/>
        <rFont val="Arial"/>
        <family val="2"/>
      </rPr>
      <t xml:space="preserve"> + </t>
    </r>
    <r>
      <rPr>
        <i/>
        <sz val="11"/>
        <rFont val="Arial"/>
        <family val="2"/>
      </rPr>
      <t>Sterling</t>
    </r>
  </si>
  <si>
    <t>Tested order: ENERVIN SC then LASER then Toil then Sterling</t>
  </si>
  <si>
    <t>Lieto</t>
  </si>
  <si>
    <t>0.45 kg/ha</t>
  </si>
  <si>
    <r>
      <t xml:space="preserve">Lieto + </t>
    </r>
    <r>
      <rPr>
        <i/>
        <sz val="11"/>
        <rFont val="Arial"/>
        <family val="2"/>
      </rPr>
      <t>Crusade</t>
    </r>
  </si>
  <si>
    <t>0.45 kg/ha + 0.25%</t>
  </si>
  <si>
    <r>
      <t xml:space="preserve">Lieto + </t>
    </r>
    <r>
      <rPr>
        <i/>
        <sz val="11"/>
        <rFont val="Arial"/>
        <family val="2"/>
      </rPr>
      <t>Sterling</t>
    </r>
  </si>
  <si>
    <r>
      <t xml:space="preserve">Manzate 75 WG + </t>
    </r>
    <r>
      <rPr>
        <i/>
        <sz val="11"/>
        <rFont val="Arial"/>
        <family val="2"/>
      </rPr>
      <t>Crusade</t>
    </r>
  </si>
  <si>
    <t>1.6 kg/ha + 0.25%</t>
  </si>
  <si>
    <t>Incompatible at 100 l/ha</t>
  </si>
  <si>
    <t>Manzate 75 WG + Hallmark with Zeon Technology</t>
  </si>
  <si>
    <t>1.6 kg/ha + 0.075 l/ha</t>
  </si>
  <si>
    <r>
      <t xml:space="preserve">Manzate 75 WG + Proxanil 
+ </t>
    </r>
    <r>
      <rPr>
        <i/>
        <sz val="11"/>
        <rFont val="Arial"/>
        <family val="2"/>
      </rPr>
      <t>Crusade</t>
    </r>
  </si>
  <si>
    <t>1.6 kg/ha + 2.5 l/ha 
+ 0.25%</t>
  </si>
  <si>
    <r>
      <t xml:space="preserve">Manzate 75 WG + Proxanil 
+ </t>
    </r>
    <r>
      <rPr>
        <i/>
        <sz val="11"/>
        <rFont val="Arial"/>
        <family val="2"/>
      </rPr>
      <t>Sterling</t>
    </r>
  </si>
  <si>
    <r>
      <t xml:space="preserve">Manzate 75 WG + </t>
    </r>
    <r>
      <rPr>
        <i/>
        <sz val="11"/>
        <rFont val="Arial"/>
        <family val="2"/>
      </rPr>
      <t>Sterling</t>
    </r>
  </si>
  <si>
    <t>Narita</t>
  </si>
  <si>
    <r>
      <t xml:space="preserve">Narita + </t>
    </r>
    <r>
      <rPr>
        <i/>
        <sz val="11"/>
        <rFont val="Arial"/>
        <family val="2"/>
      </rPr>
      <t>Crusade</t>
    </r>
  </si>
  <si>
    <r>
      <t xml:space="preserve">Narita + </t>
    </r>
    <r>
      <rPr>
        <i/>
        <sz val="11"/>
        <rFont val="Arial"/>
        <family val="2"/>
      </rPr>
      <t>Sterling</t>
    </r>
  </si>
  <si>
    <r>
      <t xml:space="preserve">Option + </t>
    </r>
    <r>
      <rPr>
        <i/>
        <sz val="11"/>
        <rFont val="Arial"/>
        <family val="2"/>
      </rPr>
      <t>Crusade</t>
    </r>
  </si>
  <si>
    <t>0.15 kg/ha + 0.25%</t>
  </si>
  <si>
    <r>
      <t xml:space="preserve">Option + </t>
    </r>
    <r>
      <rPr>
        <i/>
        <sz val="11"/>
        <rFont val="Arial"/>
        <family val="2"/>
      </rPr>
      <t>Sterling</t>
    </r>
  </si>
  <si>
    <t>Proxanil</t>
  </si>
  <si>
    <r>
      <t xml:space="preserve">Proxanil + </t>
    </r>
    <r>
      <rPr>
        <i/>
        <sz val="11"/>
        <rFont val="Arial"/>
        <family val="2"/>
      </rPr>
      <t>Crusade</t>
    </r>
  </si>
  <si>
    <r>
      <t xml:space="preserve">Proxanil + </t>
    </r>
    <r>
      <rPr>
        <i/>
        <sz val="11"/>
        <rFont val="Arial"/>
        <family val="2"/>
      </rPr>
      <t>Sterling</t>
    </r>
  </si>
  <si>
    <r>
      <t xml:space="preserve">Proxanil + Manzate 75 WG 
+ </t>
    </r>
    <r>
      <rPr>
        <i/>
        <sz val="11"/>
        <rFont val="Arial"/>
        <family val="2"/>
      </rPr>
      <t>Crusade</t>
    </r>
  </si>
  <si>
    <t>2.5 l/ha + 1.6 kg/ha 
+ 0.25%</t>
  </si>
  <si>
    <r>
      <t xml:space="preserve">Proxanil + Manzate 75 WG 
+ </t>
    </r>
    <r>
      <rPr>
        <i/>
        <sz val="11"/>
        <rFont val="Arial"/>
        <family val="2"/>
      </rPr>
      <t>Sterling</t>
    </r>
  </si>
  <si>
    <t>Ranmann Top</t>
  </si>
  <si>
    <r>
      <t xml:space="preserve">Ranman Top + </t>
    </r>
    <r>
      <rPr>
        <i/>
        <sz val="11"/>
        <rFont val="Arial"/>
        <family val="2"/>
      </rPr>
      <t>Crusade</t>
    </r>
  </si>
  <si>
    <r>
      <t xml:space="preserve">Ranman Top + </t>
    </r>
    <r>
      <rPr>
        <i/>
        <sz val="11"/>
        <rFont val="Arial"/>
        <family val="2"/>
      </rPr>
      <t>Sterling</t>
    </r>
  </si>
  <si>
    <t>Reboot</t>
  </si>
  <si>
    <r>
      <t xml:space="preserve">Reboot + </t>
    </r>
    <r>
      <rPr>
        <i/>
        <sz val="11"/>
        <rFont val="Arial"/>
        <family val="2"/>
      </rPr>
      <t>Crusade</t>
    </r>
  </si>
  <si>
    <r>
      <t xml:space="preserve">Reboot + </t>
    </r>
    <r>
      <rPr>
        <i/>
        <sz val="11"/>
        <rFont val="Arial"/>
        <family val="2"/>
      </rPr>
      <t>Sterling</t>
    </r>
  </si>
  <si>
    <r>
      <t xml:space="preserve">Revus + </t>
    </r>
    <r>
      <rPr>
        <i/>
        <sz val="11"/>
        <rFont val="Arial"/>
        <family val="2"/>
      </rPr>
      <t>Crusade</t>
    </r>
  </si>
  <si>
    <t>0.6 l/ha + 0.25%</t>
  </si>
  <si>
    <r>
      <t xml:space="preserve">Revus + </t>
    </r>
    <r>
      <rPr>
        <i/>
        <sz val="11"/>
        <rFont val="Arial"/>
        <family val="2"/>
      </rPr>
      <t>Sterling</t>
    </r>
  </si>
  <si>
    <r>
      <t xml:space="preserve">SIGNUM + </t>
    </r>
    <r>
      <rPr>
        <i/>
        <sz val="11"/>
        <rFont val="Arial"/>
        <family val="2"/>
      </rPr>
      <t>Crusade</t>
    </r>
  </si>
  <si>
    <t>0.5 kg/ha + 0.25%</t>
  </si>
  <si>
    <r>
      <t xml:space="preserve">SIGNUM + </t>
    </r>
    <r>
      <rPr>
        <i/>
        <sz val="11"/>
        <rFont val="Arial"/>
        <family val="2"/>
      </rPr>
      <t>Sterling</t>
    </r>
  </si>
  <si>
    <t>Sipcam C50 WG</t>
  </si>
  <si>
    <t>0.24 kg/ha</t>
  </si>
  <si>
    <r>
      <t xml:space="preserve">Sipcam C50 WG + </t>
    </r>
    <r>
      <rPr>
        <i/>
        <sz val="11"/>
        <rFont val="Arial"/>
        <family val="2"/>
      </rPr>
      <t>Crusade</t>
    </r>
  </si>
  <si>
    <t>0.24 kg/ha + 0.25%</t>
  </si>
  <si>
    <r>
      <t xml:space="preserve">Sipcam C50 WG + </t>
    </r>
    <r>
      <rPr>
        <i/>
        <sz val="11"/>
        <rFont val="Arial"/>
        <family val="2"/>
      </rPr>
      <t>Sterling</t>
    </r>
  </si>
  <si>
    <r>
      <t xml:space="preserve">Teppeki + </t>
    </r>
    <r>
      <rPr>
        <i/>
        <sz val="11"/>
        <rFont val="Arial"/>
        <family val="2"/>
      </rPr>
      <t>Crusade</t>
    </r>
  </si>
  <si>
    <t>0.14 kg/ha + 0.25%</t>
  </si>
  <si>
    <r>
      <t xml:space="preserve">Teppeki + </t>
    </r>
    <r>
      <rPr>
        <i/>
        <sz val="11"/>
        <rFont val="Arial"/>
        <family val="2"/>
      </rPr>
      <t>Sterling</t>
    </r>
  </si>
  <si>
    <t>Versilus</t>
  </si>
  <si>
    <r>
      <t xml:space="preserve">Versilus + </t>
    </r>
    <r>
      <rPr>
        <i/>
        <sz val="11"/>
        <rFont val="Arial"/>
        <family val="2"/>
      </rPr>
      <t>Crusade</t>
    </r>
  </si>
  <si>
    <r>
      <t xml:space="preserve">Versilus + </t>
    </r>
    <r>
      <rPr>
        <i/>
        <sz val="11"/>
        <rFont val="Arial"/>
        <family val="2"/>
      </rPr>
      <t>Sterling</t>
    </r>
  </si>
  <si>
    <r>
      <t xml:space="preserve">Versilus + </t>
    </r>
    <r>
      <rPr>
        <i/>
        <sz val="11"/>
        <rFont val="Arial"/>
        <family val="2"/>
      </rPr>
      <t>Zinzan</t>
    </r>
  </si>
  <si>
    <t>0.5 kg/ha + 0.075%</t>
  </si>
  <si>
    <r>
      <t xml:space="preserve">Versilus + </t>
    </r>
    <r>
      <rPr>
        <i/>
        <sz val="11"/>
        <rFont val="Arial"/>
        <family val="2"/>
      </rPr>
      <t>Zinzan</t>
    </r>
    <r>
      <rPr>
        <sz val="11"/>
        <rFont val="Arial"/>
        <family val="2"/>
      </rPr>
      <t xml:space="preserve"> 
+ </t>
    </r>
    <r>
      <rPr>
        <i/>
        <sz val="11"/>
        <rFont val="Arial"/>
        <family val="2"/>
      </rPr>
      <t>Crusade</t>
    </r>
  </si>
  <si>
    <t>0.5 kg/ha + 0.075% + 0.25%</t>
  </si>
  <si>
    <r>
      <t xml:space="preserve">Versilus + </t>
    </r>
    <r>
      <rPr>
        <i/>
        <sz val="11"/>
        <rFont val="Arial"/>
        <family val="2"/>
      </rPr>
      <t>Zinzan</t>
    </r>
    <r>
      <rPr>
        <sz val="11"/>
        <rFont val="Arial"/>
        <family val="2"/>
      </rPr>
      <t xml:space="preserve"> 
+ </t>
    </r>
    <r>
      <rPr>
        <i/>
        <sz val="11"/>
        <rFont val="Arial"/>
        <family val="2"/>
      </rPr>
      <t>Sterling</t>
    </r>
  </si>
  <si>
    <t>A suspension concentrate containing 500 g/l boscalid</t>
  </si>
  <si>
    <t>Entargo at 0.7 l/ha unless otherwise stated</t>
  </si>
  <si>
    <t>ADERYA</t>
  </si>
  <si>
    <r>
      <t xml:space="preserve">Atlantis OD + </t>
    </r>
    <r>
      <rPr>
        <i/>
        <sz val="11"/>
        <rFont val="Arial"/>
        <family val="2"/>
      </rPr>
      <t>Biopower</t>
    </r>
  </si>
  <si>
    <r>
      <t xml:space="preserve">Atlantis Pro + </t>
    </r>
    <r>
      <rPr>
        <i/>
        <sz val="11"/>
        <rFont val="Arial"/>
        <family val="2"/>
      </rPr>
      <t>Biopower</t>
    </r>
  </si>
  <si>
    <t>CANOPY + 3C CHLORMEQUAT 750 
+ DIADEM XE</t>
  </si>
  <si>
    <t>CANOPY + 3C CHLORMEQUAT 750 
+ PROVYTO XE</t>
  </si>
  <si>
    <t>CANOPY + 3C CHLORMEQUAT 750 
+ REVYSTAR XE</t>
  </si>
  <si>
    <t>CANOPY + 3C CHLORMEQUAT 750 
+ VERYDOR XE</t>
  </si>
  <si>
    <t xml:space="preserve">CANOPY + DIADEM XE 
+ 3C CHLORMEQUAT 750 </t>
  </si>
  <si>
    <t xml:space="preserve">CANOPY + PROVYTO XE 
+ 3C CHLORMEQUAT 750 </t>
  </si>
  <si>
    <t xml:space="preserve">CANOPY + REVYSTAR XE 
+ 3C CHLORMEQUAT 750 </t>
  </si>
  <si>
    <t xml:space="preserve">CANOPY + VERYDOR XE 
+ 3C CHLORMEQUAT 750 </t>
  </si>
  <si>
    <r>
      <t xml:space="preserve">CANOPY + </t>
    </r>
    <r>
      <rPr>
        <i/>
        <sz val="11"/>
        <rFont val="Arial"/>
        <family val="2"/>
      </rPr>
      <t>X-Change</t>
    </r>
  </si>
  <si>
    <t>3C CHLORMEQUAT 750 + CANOPY
+ DIADEM XE</t>
  </si>
  <si>
    <t>2.0 l/ha + 1.5 l/ha 
+ 1.5 l/ha</t>
  </si>
  <si>
    <t>3C CHLORMEQUAT 750 + CANOPY 
+ PROVYTO XE</t>
  </si>
  <si>
    <t>3C CHLORMEQUAT 750 + CANOPY 
+ REVYSTAR XE</t>
  </si>
  <si>
    <t>3C CHLORMEQUAT 750 + CANOPY
+ VERYDOR XE</t>
  </si>
  <si>
    <t>3C CHLORMEQUAT 750 + DIADEM XE
+ CANOPY</t>
  </si>
  <si>
    <t>2.0 l/ha + 1.5 l/ha 
+ 1.0 kg/ha</t>
  </si>
  <si>
    <t>2.0 l/ha + 1.5 l/ha 
+ 0.6 l/ha</t>
  </si>
  <si>
    <t>3C CHLORMEQUAT 750 + MEDAX MAX
+ PROVYTO XE</t>
  </si>
  <si>
    <t>3C CHLORMEQUAT 750 + MEDAX MAX
+ VERYDOR XE</t>
  </si>
  <si>
    <t>3C CHLORMEQUAT 750 + PROVYTO XE
+ CANOPY</t>
  </si>
  <si>
    <t>3C CHLORMEQUAT 750 + PROVYTO XE
+ MEDAX MAX</t>
  </si>
  <si>
    <t>3C CHLORMEQUAT 750 + PROVYTO XE
+ Moddus</t>
  </si>
  <si>
    <t>3C CHLORMEQUAT 750 + REVYSTAR XE
+ CANOPY</t>
  </si>
  <si>
    <t>3C CHLORMEQUAT 750 + VERYDOR XE
+ CANOPY</t>
  </si>
  <si>
    <t>3C CHLORMEQUAT 750 + VERYDOR XE
+ MEDAX MAX</t>
  </si>
  <si>
    <t>3C CHLORMEQUAT 750 + VERYDOR XE
+ Moddus</t>
  </si>
  <si>
    <t>Tested order:  ENTARGO then Dakota</t>
  </si>
  <si>
    <t>DIADEM XE + CANOPY 
+ 3C CHLORMEQUAT 750</t>
  </si>
  <si>
    <t xml:space="preserve">DIADEM XE + 3C CHLORMEQUAT 750 
+ CANOPY </t>
  </si>
  <si>
    <t xml:space="preserve">DIADEM XE + 3C CHLORMEQUAT 750 
+ MEDAX MAX </t>
  </si>
  <si>
    <t xml:space="preserve">DIADEM XE + 3C CHLORMEQUAT 750 
+ Moddus </t>
  </si>
  <si>
    <t xml:space="preserve">DIADEM XE + MEDAX MAX </t>
  </si>
  <si>
    <t xml:space="preserve">1.5 l/ha + 1.0 kg/ha </t>
  </si>
  <si>
    <t>DIADEM XE + MEDAX MAX 
+ 3C CHLORMEQUAT 750</t>
  </si>
  <si>
    <t>2.3 l/ha</t>
  </si>
  <si>
    <t>Duplosan Super</t>
  </si>
  <si>
    <t>Tested order:  ENTARGO then Galaxy</t>
  </si>
  <si>
    <t>10.0 kg/ha</t>
  </si>
  <si>
    <t>Tested order:  ENTARGO then Leystar</t>
  </si>
  <si>
    <t>Tested order:  MEDAX MAX then Entargo</t>
  </si>
  <si>
    <t>MEDAX MAX + 3C CHLORMEQUAT 750 
+ DIDADEM XE</t>
  </si>
  <si>
    <t>MEDAX MAX + 3C CHLORMEQUAT 750 
+ PROVYTO XE</t>
  </si>
  <si>
    <t>MEDAX MAX + 3C CHLORMEQUAT 750 
+ VERYDOR XE</t>
  </si>
  <si>
    <t>MEDAX MAX + DIADEM XE</t>
  </si>
  <si>
    <t>MEDAX MAX + DIADEM XE 
+3C CHLORMEQUAT 750</t>
  </si>
  <si>
    <t>1.0 kg/ha + 1.5 l/ha 
+ 2.0 l/ha</t>
  </si>
  <si>
    <t>MEDAX MAX + PROVYTO XE</t>
  </si>
  <si>
    <t>MEDAX MAX + PROVYTO XE 
+3C CHLORMEQUAT 750</t>
  </si>
  <si>
    <t>MEDAX MAX + REVYSTAR XE</t>
  </si>
  <si>
    <t>MEDAX MAX + REVYSTAR XE 
+3C CHLORMEQUAT 750</t>
  </si>
  <si>
    <t>MEDAX MAX + VERYDOR XE</t>
  </si>
  <si>
    <t>MEDAX MAX + VERYDOR XE 
+3C CHLORMEQUAT 750</t>
  </si>
  <si>
    <t>Optica</t>
  </si>
  <si>
    <t>Tested order:  ENTARGO then Praxys</t>
  </si>
  <si>
    <t>Tested order:  ENTARGO then PRIAXOR EC</t>
  </si>
  <si>
    <t>PROVYTO XE</t>
  </si>
  <si>
    <t>PROVYTO XE + CANOPY 
+ 3C CHLORMEQUAT 750</t>
  </si>
  <si>
    <t>PROVYTO XE + 3C CHLORMEQUAT 750 
+ CANOPY</t>
  </si>
  <si>
    <t>PROVYTO XE + 3C CHLORMEQUAT 750 
+ MEDAX MAX</t>
  </si>
  <si>
    <t>PROVYTO XE + 3C CHLORMEQUAT 750 
+ Moddus</t>
  </si>
  <si>
    <t>PROVYTO XE + MEDAX MAX</t>
  </si>
  <si>
    <t>PROVYTO XE + MEDAX MAX 
+ 3C CHLORMEQUAT 750</t>
  </si>
  <si>
    <t>REVYSTAR XE + CANOPY 
+ 3C CHLORMEQUAT 750</t>
  </si>
  <si>
    <t>REVYSTAR XE + 3C CHLORMEQUAT 750 
+ CANOPY</t>
  </si>
  <si>
    <t>REVYSTAR XE + MEDAX MAX
+ 3C CHLORMEQUAT 750</t>
  </si>
  <si>
    <t>Tested order:  ENTARGO then SERPENT</t>
  </si>
  <si>
    <t>Unizeb Gold</t>
  </si>
  <si>
    <t>VERYDOR XE</t>
  </si>
  <si>
    <t>VERYDOR XE + CANOPY 
+ 3C CHLORMEQUAT 750</t>
  </si>
  <si>
    <t>VERYDOR XE + 3C CHLORMEQUAT 750 
+ CANOPY</t>
  </si>
  <si>
    <t>VERYDOR XE + 3C CHLORMEQUAT 750 
+ MEDAX MAX</t>
  </si>
  <si>
    <t>VERYDOR XE + 3C CHLORMEQUAT 750 
+ Moddus</t>
  </si>
  <si>
    <t>VERYDOR XE + MEDAX MAX</t>
  </si>
  <si>
    <t>VERYDOR XE + MEDAX MAX 
+ 3C CHLORMEQUAT 750</t>
  </si>
  <si>
    <t xml:space="preserve">Add Brassitrel first. </t>
  </si>
  <si>
    <t xml:space="preserve">Add Coptrel first. </t>
  </si>
  <si>
    <t>Add Croplift first.</t>
  </si>
  <si>
    <t>YaraVita Glytrel CMZ</t>
  </si>
  <si>
    <t>Add Gramitrel first.</t>
  </si>
  <si>
    <t>YaraVita Gramitrel B</t>
  </si>
  <si>
    <t>Add Gramitrel B first.</t>
  </si>
  <si>
    <t>Add Magflo first.</t>
  </si>
  <si>
    <t>Add Mancozin first.</t>
  </si>
  <si>
    <t>Add Mancuflo first.</t>
  </si>
  <si>
    <t>Add Mantrac Pro first.</t>
  </si>
  <si>
    <t>YaraVita Phosamco Bio</t>
  </si>
  <si>
    <t>YaraVita Universal Bio</t>
  </si>
  <si>
    <t>Add Zintrac 700 first.</t>
  </si>
  <si>
    <t>A water dispersible granule containing 50% w/w boscalid</t>
  </si>
  <si>
    <t>ARCHITECT + X-Change</t>
  </si>
  <si>
    <r>
      <t xml:space="preserve">CARAMBA + </t>
    </r>
    <r>
      <rPr>
        <i/>
        <sz val="11"/>
        <color theme="1"/>
        <rFont val="Arial"/>
        <family val="2"/>
      </rPr>
      <t>Bortrac 150</t>
    </r>
    <r>
      <rPr>
        <sz val="11"/>
        <color theme="1"/>
        <rFont val="Arial"/>
        <family val="2"/>
      </rPr>
      <t xml:space="preserve"> + Markate + </t>
    </r>
    <r>
      <rPr>
        <i/>
        <sz val="11"/>
        <color theme="1"/>
        <rFont val="Arial"/>
        <family val="2"/>
      </rPr>
      <t>Transcend</t>
    </r>
  </si>
  <si>
    <t>FILAN @ 0.25 kg/ha, CARAMBA @ 0.6 l/ha - Slight foaming</t>
  </si>
  <si>
    <t>CARAMBA + CONTEST</t>
  </si>
  <si>
    <r>
      <t xml:space="preserve">CARAMBA + Mavrik + </t>
    </r>
    <r>
      <rPr>
        <i/>
        <sz val="11"/>
        <color theme="1"/>
        <rFont val="Arial"/>
        <family val="2"/>
      </rPr>
      <t>Kinetic</t>
    </r>
  </si>
  <si>
    <t>FILAN @ 0.25 kg/ha, CARAMBA @ 0.6 l/ha.  Compatible with constant agitation.  Slight foaming.</t>
  </si>
  <si>
    <r>
      <t>CARAMBA + Mavrik +</t>
    </r>
    <r>
      <rPr>
        <i/>
        <sz val="11"/>
        <color theme="1"/>
        <rFont val="Arial"/>
        <family val="2"/>
      </rPr>
      <t xml:space="preserve"> Transcend</t>
    </r>
  </si>
  <si>
    <r>
      <t xml:space="preserve">CARAMBA + </t>
    </r>
    <r>
      <rPr>
        <i/>
        <sz val="11"/>
        <color theme="1"/>
        <rFont val="Arial"/>
        <family val="2"/>
      </rPr>
      <t>MultiTrace B</t>
    </r>
    <r>
      <rPr>
        <sz val="11"/>
        <color theme="1"/>
        <rFont val="Arial"/>
        <family val="2"/>
      </rPr>
      <t xml:space="preserve"> + Markate + </t>
    </r>
    <r>
      <rPr>
        <i/>
        <sz val="11"/>
        <color theme="1"/>
        <rFont val="Arial"/>
        <family val="2"/>
      </rPr>
      <t>Transcend</t>
    </r>
  </si>
  <si>
    <t>FILAN @ 0.25 kg/ha, CARAMBA @ 0.6 l/ha.  Compatible with constant agitation.</t>
  </si>
  <si>
    <r>
      <t xml:space="preserve">Markate + </t>
    </r>
    <r>
      <rPr>
        <b/>
        <i/>
        <sz val="11"/>
        <color rgb="FFFF0000"/>
        <rFont val="Arial"/>
        <family val="2"/>
      </rPr>
      <t>Kinetic</t>
    </r>
  </si>
  <si>
    <t>0.15 l/ha + 0.1 l/ha</t>
  </si>
  <si>
    <t xml:space="preserve">Bortrac 150 </t>
  </si>
  <si>
    <t>Chafer Nufol 20</t>
  </si>
  <si>
    <t>Physically compatible (Chafer Nufol 20 was added first)</t>
  </si>
  <si>
    <t>Chafer Nufol + S</t>
  </si>
  <si>
    <t>Physically compatible (Chafer Nufol + S was added first)</t>
  </si>
  <si>
    <t>5 kg/ha</t>
  </si>
  <si>
    <t>3 kg/ha</t>
  </si>
  <si>
    <t>Omex Oilseed extra</t>
  </si>
  <si>
    <t>300 l/ha</t>
  </si>
  <si>
    <t xml:space="preserve">Sulphur F 3000 </t>
  </si>
  <si>
    <t>Tested order: MEDAX MAX then 3C CHLORMEQUAT 750 
then FLYER then DIADEM XE</t>
  </si>
  <si>
    <t>Tested order: 3C CHLORMEQUAT 750 then Moddus 
then FLYER then DIADEM XE</t>
  </si>
  <si>
    <t>Tested order: MEDAX MAX then 3C CHLORMEQUAT 750 
then FLYER then MIVYTO XE</t>
  </si>
  <si>
    <t>Tested order: MEDAX MAX then 3C CHLORMEQUAT 750 
then FLYER then REVYSTAR XE</t>
  </si>
  <si>
    <t>Tested order: 3C CHLORMEQUAT 750 then Moddus 
then FLYER then MIVYTO XE</t>
  </si>
  <si>
    <t>Tested order: 3C CHLORMEQUAT 750 then Moddus 
then FLYER then REVYSTAR XE</t>
  </si>
  <si>
    <t>FLYER 200 at 0.5 l/ha</t>
  </si>
  <si>
    <t>FLYER 200 at 0.6 l/ha.  Tested order:  YaraVita Mantrac Pro 
then Thiopron then ATTENZO then FLYER 200</t>
  </si>
  <si>
    <t>FLYER 200 at 0.6 l/ha.  Tested order:  YaraVita Mantrac Pro 
then Vertipin then ATTENZO then FLYER 200</t>
  </si>
  <si>
    <t>FLYER 200 at 0.6 l/ha.  Tested order:  YaraVita Mantrac Pro 
then Thiopron then FLEXITY then FLYER 200</t>
  </si>
  <si>
    <t>FLYER 200 at 0.6 l/ha.  Tested order:  YaraVita Mantrac Pro 
then Vertipin then FLEXITY then FLYER 200</t>
  </si>
  <si>
    <t>FLYER 200 at 1.25 l/ha.  Add FLYER 200 last.</t>
  </si>
  <si>
    <t>FLYER 200 at 0.4 l/ha.  Add FLYER 200 last.</t>
  </si>
  <si>
    <t>FLYER 200 at 0.6 l/ha.</t>
  </si>
  <si>
    <t xml:space="preserve">Tested order: MIVYTO XE then Ally Max SX then FLYER 200 then Starane XL. </t>
  </si>
  <si>
    <t xml:space="preserve">Tested order: REVYSTAR XE then Ally Max SX then FLYER 200 then Starane XL. </t>
  </si>
  <si>
    <t>FLYER 200 at 0.6 l/ha</t>
  </si>
  <si>
    <t>A suspension concentrate containing 7.5 g/litre picolinafen and 330 g/l pendimethalin</t>
  </si>
  <si>
    <t>Constant agitation</t>
  </si>
  <si>
    <t>Annual meadow-grass/broad-leaved weed rate: 
CRYSTAL 1.5 l/ha + FLIGHT 2.0 l/ha</t>
  </si>
  <si>
    <t>1.2 l/ha + 1.0 l/ha + 0.05 l/ha</t>
  </si>
  <si>
    <t>FLIGHT at 2.5 l/ha</t>
  </si>
  <si>
    <r>
      <t xml:space="preserve">Othello + </t>
    </r>
    <r>
      <rPr>
        <i/>
        <sz val="11"/>
        <color theme="1"/>
        <rFont val="Arial"/>
        <family val="2"/>
      </rPr>
      <t>Biopower</t>
    </r>
    <r>
      <rPr>
        <sz val="11"/>
        <color theme="1"/>
        <rFont val="Arial"/>
        <family val="2"/>
      </rPr>
      <t xml:space="preserve"> 
+ Toppel 100 EC</t>
    </r>
  </si>
  <si>
    <t>1.0 l/ha + 1.0 l/ha + 0.25 l/ha</t>
  </si>
  <si>
    <t>Constant agitation must be maintained at all times</t>
  </si>
  <si>
    <t>Annual meadow-grass/broad-leaved weed rate: 
SHOOTER 1.5 l/ha + FLIGHT 2.0 l/ha</t>
  </si>
  <si>
    <t>Topik + Toil</t>
  </si>
  <si>
    <t>Annual meadow-grass/broad-leaved weed rate: 
TROOPER 1.5 l/ha + FLIGHT 2.0 l/ha</t>
  </si>
  <si>
    <t>CoRoN(10.0 l/ha)</t>
  </si>
  <si>
    <t>A suspension concetrate containing 133g/l boscalid + 60g/l metconazole</t>
  </si>
  <si>
    <t>Highgate at 1.0 l/ha unless otherwise stated</t>
  </si>
  <si>
    <t>0.28 kg/ha</t>
  </si>
  <si>
    <t>Physically incompatible @ 100 l/ha</t>
  </si>
  <si>
    <t>1.2 l/ha + 133 g/ha</t>
  </si>
  <si>
    <t>1.2 l/ha + 0.5 l/ha</t>
  </si>
  <si>
    <t>133 g/ha</t>
  </si>
  <si>
    <t>75 ml/ha</t>
  </si>
  <si>
    <t>Insyst</t>
  </si>
  <si>
    <r>
      <t xml:space="preserve">Mavrik + </t>
    </r>
    <r>
      <rPr>
        <i/>
        <sz val="11"/>
        <color theme="1"/>
        <rFont val="Arial"/>
        <family val="2"/>
      </rPr>
      <t>AqueBor</t>
    </r>
  </si>
  <si>
    <t>0.2 + 2.0 l/ha</t>
  </si>
  <si>
    <r>
      <t xml:space="preserve">Mavrik + </t>
    </r>
    <r>
      <rPr>
        <i/>
        <sz val="11"/>
        <color theme="1"/>
        <rFont val="Arial"/>
        <family val="2"/>
      </rPr>
      <t>Bortrac 150</t>
    </r>
  </si>
  <si>
    <t xml:space="preserve">0.7 l/ha </t>
  </si>
  <si>
    <t>0.085 kg/ha</t>
  </si>
  <si>
    <r>
      <t xml:space="preserve">Rumo + </t>
    </r>
    <r>
      <rPr>
        <i/>
        <sz val="11"/>
        <color theme="1"/>
        <rFont val="Arial"/>
        <family val="2"/>
      </rPr>
      <t>AqueBor</t>
    </r>
  </si>
  <si>
    <t>0.085 kg + 2.0 l/ha</t>
  </si>
  <si>
    <r>
      <t xml:space="preserve">Rumo + </t>
    </r>
    <r>
      <rPr>
        <i/>
        <sz val="11"/>
        <color theme="1"/>
        <rFont val="Arial"/>
        <family val="2"/>
      </rPr>
      <t>Bortrac 150</t>
    </r>
  </si>
  <si>
    <r>
      <t xml:space="preserve">Steward + </t>
    </r>
    <r>
      <rPr>
        <i/>
        <sz val="11"/>
        <color theme="1"/>
        <rFont val="Arial"/>
        <family val="2"/>
      </rPr>
      <t>AqueBor</t>
    </r>
  </si>
  <si>
    <r>
      <t xml:space="preserve">Steward + </t>
    </r>
    <r>
      <rPr>
        <i/>
        <sz val="11"/>
        <color theme="1"/>
        <rFont val="Arial"/>
        <family val="2"/>
      </rPr>
      <t>Bortrac 150</t>
    </r>
  </si>
  <si>
    <t>AqueBor</t>
  </si>
  <si>
    <t>100 / 200</t>
  </si>
  <si>
    <t xml:space="preserve">Note continuous agitation required at 100 l/ha </t>
  </si>
  <si>
    <t>An emulsifiable concentrate containing 62.5 g/l fluxapyroxad</t>
  </si>
  <si>
    <t>Imtrex at 2.0 l/ha unless otherwise stated</t>
  </si>
  <si>
    <t>CANOPY + RYLOX + Arizona</t>
  </si>
  <si>
    <t>IMTREX at 1.5 l/ha.  Tested order: 
CANOPY then Arizona then IMTREX then RYLOX</t>
  </si>
  <si>
    <t>IMTREX at 1.5 l/ha.  Tested order: X-Change then CANOPY 
then Arizona then IMTREX then RYLOX</t>
  </si>
  <si>
    <t>CANOPY + RYLOX + Phoenix</t>
  </si>
  <si>
    <t>IMTREX at 1.5 l/ha.  Tested order: 
CANOPY then Phoenix then IMTREX then RYLOX</t>
  </si>
  <si>
    <t>IMTREX at 1.5 l/ha.  Tested order: X-Change then CANOPY 
then Phoenix then IMTREX then RYLOX</t>
  </si>
  <si>
    <r>
      <t xml:space="preserve">3C CHLORMEQUAT 750 + MEDAX MAX 
+ Pixxaro 
+ Axial + </t>
    </r>
    <r>
      <rPr>
        <i/>
        <sz val="10.5"/>
        <rFont val="Arial"/>
        <family val="2"/>
      </rPr>
      <t>Adigor</t>
    </r>
  </si>
  <si>
    <t>1.0 l/ha + 1.0 kg/ha 
+ 0.5 l/ha 
+ 0.6 l/ha + 1.0 l/ha</t>
  </si>
  <si>
    <r>
      <t xml:space="preserve">3C CHLORMEQUAT 750 + MEDAX MAX 
+ Zypar 
+ Axial + </t>
    </r>
    <r>
      <rPr>
        <i/>
        <sz val="10.5"/>
        <rFont val="Arial"/>
        <family val="2"/>
      </rPr>
      <t>Adigor</t>
    </r>
  </si>
  <si>
    <t>1.0 l/ha + 1.0 kg/ha 
+ 1.0 l/ha 
+ 0.6 l/ha + 1.0 l/ha</t>
  </si>
  <si>
    <t>3C CHLORMEQUAT 750 + RYLOX + Arizona 
+ Cerone + Starane XL</t>
  </si>
  <si>
    <t>1.5 l/ha + 1.5 l/ha + 1.5 l/ha + 1.0 l/ha + 1.8 l/ha</t>
  </si>
  <si>
    <t>IMTREX at 1.5 l/ha.  Tested order: Arizona then Cerone then 3C CHLORMEQUAT 750 then Starane XL then IMTREX 
then RYLOX</t>
  </si>
  <si>
    <t>3C CHLORMEQUAT 750 + RYLOX 
+ Arizona + Moddus</t>
  </si>
  <si>
    <t>2.0 l/ha + 1.5 l/ha 
+ 1.5 l/ha + 0.2 l/ha</t>
  </si>
  <si>
    <t>IMTREX at 1.5 l/ha.  Tested order: Arizona then 3C CHLORMEQUAT 750 then Moddus then IMTREX then RYLOX</t>
  </si>
  <si>
    <t>3C CHLORMEQUAT 750 + RYLOX + Cerone 
+ Phoenix + Starane XL</t>
  </si>
  <si>
    <t>1.5 l/ha + 1.5 l/ha + 1.0 l/ha + 1.5 l/ha + 1.8 l/ha</t>
  </si>
  <si>
    <t>IMTREX at 1.5 l/ha.  Tested order: Phoenix then Cerone then 3C CHLORMEQUAT 750 then Starane XL then IMTREX 
then RYLOX</t>
  </si>
  <si>
    <t>3C CHLORMEQUAT 750 + RYLOX 
+ Moddus + Phoenix</t>
  </si>
  <si>
    <t>2.0 l/ha + 1.5 l/ha 
+ 0.2 l/ha + 1.5 l/ha</t>
  </si>
  <si>
    <t>IMTREX at 1.5 l/ha.  Tested order: Phoenix then 3C CHLORMEQUAT 750 then Moddus then IMTREX then RYLOX</t>
  </si>
  <si>
    <r>
      <t>COMET 200 
+ TERPAL +</t>
    </r>
    <r>
      <rPr>
        <i/>
        <sz val="11"/>
        <color theme="1"/>
        <rFont val="Arial"/>
        <family val="2"/>
      </rPr>
      <t xml:space="preserve"> Activator 90</t>
    </r>
  </si>
  <si>
    <t>1.25 l/ha 
+ 2.0 l/ha + 0.1 l/ha</t>
  </si>
  <si>
    <t>Tested order: Cyflamid then IMTREX</t>
  </si>
  <si>
    <t>Cyflamid + LENVYOR DUO</t>
  </si>
  <si>
    <t>Tested order: Cyflamid then LENVYOR DUO then IMTREX</t>
  </si>
  <si>
    <t>Cyflamid + MYRESA</t>
  </si>
  <si>
    <t>Tested order: Cyflamid then MYRESA then IMTREX</t>
  </si>
  <si>
    <t>IMTREX at 1.0 l/ha</t>
  </si>
  <si>
    <t>LENVYOR DUO + Cyflamid</t>
  </si>
  <si>
    <t>LENVYOR DUO + Vegas</t>
  </si>
  <si>
    <t>Tested order: Vegas then LENVYOR DUO then IMTREX</t>
  </si>
  <si>
    <t>MYRESA + Cyflamid</t>
  </si>
  <si>
    <t>MYRESA + Vegas</t>
  </si>
  <si>
    <t>Tested order: Vegas then MYRESA then IMTREX</t>
  </si>
  <si>
    <t>Orius P (MAUK)</t>
  </si>
  <si>
    <t>IMTREX at 1.5 l/ha.  
Efficacy of tank mix based on limited data (low disease)</t>
  </si>
  <si>
    <t xml:space="preserve">RYLOX + Ally Max SX
+ Arizona + Duplosan KV </t>
  </si>
  <si>
    <t xml:space="preserve">1.5 l/ha + 0.042 kg/ha 
+ 1.5 l/ha + 2.3 l/ha </t>
  </si>
  <si>
    <t>IMTREX at 1.5 l/ha.  Tested order: Ally Max SX then Duplosan KV then Arizona then IMTREX then RYLOX</t>
  </si>
  <si>
    <t xml:space="preserve">RYLOX + Ally Max SX
+ Arizona + Pixxaro EC </t>
  </si>
  <si>
    <t xml:space="preserve">1.5 l/ha + 0.042 kg/ha 
+ 1.5 l/ha + 0.5 l/ha </t>
  </si>
  <si>
    <t>IMTREX at 1.5 l/ha.  Tested order: Ally Max SX then Arizona 
then Pixxaro EC then IMTREX then RYLOX</t>
  </si>
  <si>
    <t xml:space="preserve">RYLOX + Ally Max SX
+ Duplosan KV + Phoenix </t>
  </si>
  <si>
    <t xml:space="preserve">1.5 l/ha + 0.042 kg/ha 
+ 2.3 l/ha + 1.5 l/ha </t>
  </si>
  <si>
    <t>IMTREX at 1.5 l/ha.  Tested order: Ally Max SX then Duplosan KV then Phoenix then IMTREX then RYLOX</t>
  </si>
  <si>
    <t xml:space="preserve">RYLOX + Ally Max SX
+ Phoenix + Pixxaro EC </t>
  </si>
  <si>
    <t>IMTREX at 1.5 l/ha.  Tested order: Ally Max SX then Phoenix 
then Pixxaro EC then IMTREX then RYLOX</t>
  </si>
  <si>
    <t>1.5 l/ha + 1.5 l/ha 
+ 0.6 l/ha + 0.5 l/ha</t>
  </si>
  <si>
    <t>IMTREX at 1.5 l/ha.  Tested order: Arizona then IMTREX 
then RYLOX then Axial then Adigor</t>
  </si>
  <si>
    <t xml:space="preserve">RYLOX + Arizona 
+ Boxer + Pixxaro EC </t>
  </si>
  <si>
    <t>1.5 l/ha+ 1.5 l/ha 
+ 0.15 l/ha + 0.5 l/ha</t>
  </si>
  <si>
    <t>IMTREX at 1.5 l/ha.  Tested order: Arizona then Boxer 
then Pixxaro EC then IMTREX then RYLOX</t>
  </si>
  <si>
    <t>1.5 l/ha + 1.5 l/ha 
+ 0.265 kg/ha + 0.1 l/ha</t>
  </si>
  <si>
    <t>IMTREX at 1.5 l/ha.  Tested order: Broadway Star 
then Arizona then IMTREX then RYLOX then Activator 90</t>
  </si>
  <si>
    <t>RYLOX + Arizona 
+ Duplosan KV + Hallmark with Zeon Technology</t>
  </si>
  <si>
    <t>1.5 l/ha + 1.5 l/ha 
+ 2.3 l/ha + 0.05 l/ha</t>
  </si>
  <si>
    <t>IMTREX at 1.5 l/ha.  Tested order: 
Duplosan KV then Hallmark with Zeon Technology 
then Arizona then IMTREX then RYLOX</t>
  </si>
  <si>
    <t>RYLOX + Arizona 
+ Duplosan Super</t>
  </si>
  <si>
    <t>1.5 l/ha + 1.5 l/ha 
+ 2.5 l/ha</t>
  </si>
  <si>
    <t>IMTREX at 1.5 l/ha.  Tested order: Duplosan Super 
then Arizona then IMTREX then RYLOX</t>
  </si>
  <si>
    <t>RYLOX + Arizona 
+ Isomec Ultra</t>
  </si>
  <si>
    <t>IMTREX at 1.5 l/ha.  Tested order: Isomec Ultra then Arizona then IMTREX then RYLOX</t>
  </si>
  <si>
    <t>RYLOX + Arizona 
+ Optica Trio</t>
  </si>
  <si>
    <t>IMTREX at 1.5 l/ha.  Tested order: Optica Trio then Arizona 
then IMTREX then RYLOX</t>
  </si>
  <si>
    <t>RYLOX + Arizona 
+ Oskar</t>
  </si>
  <si>
    <t>1.5 l/ha + 1.5 l/ha 
+ 1.0 l/ha</t>
  </si>
  <si>
    <t>IMTREX at 1.5 l/ha.  Tested order: Arizona then Oskar 
then IMTREX then RYLOX</t>
  </si>
  <si>
    <t>1.5 l/ha + 1.5 l/ha 
+ 0.5 kg/ha + 1.0 l/ha</t>
  </si>
  <si>
    <t>IMTREX at 1.5 l/ha.  Tested order: Pacifica then Arizona 
then IMTREX then RYLOX then BioPower</t>
  </si>
  <si>
    <t>RYLOX + Arizona 
+ Starane XL</t>
  </si>
  <si>
    <t>1.5 l/ha + 1.5 l/ha 
+ 1.8 l/ha</t>
  </si>
  <si>
    <t>IMTREX AT 1.5 l/ha.  Tested order: Arizona 
then Starane XL then IMTREX then RYLOX</t>
  </si>
  <si>
    <t>1.5 l/ha + 0.6 l/ha 
+ 0.5 l/ha + 1.5 l/ha</t>
  </si>
  <si>
    <t>IMTREX at 1.5 l/ha.  Tested order: Phoenix then IMTREX 
then RYLOX then Axial then Adigor</t>
  </si>
  <si>
    <t xml:space="preserve">RYLOX + Boxer 
+ Phoenix + Pixxaro EC </t>
  </si>
  <si>
    <t>1.5 l/ha + 0.15 l/ha 
+ 1.5 l/ha + 0.5 l/ha</t>
  </si>
  <si>
    <t>IMTREX at 1.5 l/ha.  Tested order: Phoenix then Boxer 
then Pixxaro EC then IMTREX then RYLOX</t>
  </si>
  <si>
    <t>1.5 l/ha + 0.265 kg/ha 
+ 1.5 l/ha + 0.1 l/ha</t>
  </si>
  <si>
    <t>IMTREX at 1.5 l/ha.  Tested order: Broadway Star then Phoenix then IMTREX then RYLOX then Activator 90</t>
  </si>
  <si>
    <t>RYLOX + CANOPY + Arizona</t>
  </si>
  <si>
    <t>RYLOX + CANOPY + Phoenix</t>
  </si>
  <si>
    <t>RYLOX + 3C CHLORMEQUAT 750 + Arizona 
+ Cerone + Starane XL</t>
  </si>
  <si>
    <t>RYLOX + 3C CHLORMEQUAT 750
+ Arizona + Moddus</t>
  </si>
  <si>
    <t>RYLOX + 3C CHLORMEQUAT 750 + Cerone 
+ Phoenix + Starane XL</t>
  </si>
  <si>
    <t>IMTREX at 1.5 l/ha.  Tested order: Arizona then Cerone 
then 3C CHLORMEQUAT 750 then Starane XL 
then IMTREX then RYLOX</t>
  </si>
  <si>
    <t>RYLOX + 3C CHLORMEQUAT 750
+ Moddus + Phoenix</t>
  </si>
  <si>
    <t>RYLOX + Duplosan KV
+ Hallmark with Zeon Technology + Phoenix</t>
  </si>
  <si>
    <t>1.5 l/ha + 2.3 l/ha  
+ 0.05 l/ha + 1.5  l/ha</t>
  </si>
  <si>
    <t>IMTREX at 1.5 l/ha.  Tested order: Duplosan KV 
then Hallmark with Zeon Technology then Phoenix 
then IMTREX then RYLOX</t>
  </si>
  <si>
    <t>IMTREX + Duplosan Super 
+ Phoenix</t>
  </si>
  <si>
    <t>1.5 l/ha + 2.5 l/ha 
+ 1.5 l/ha</t>
  </si>
  <si>
    <t>IMTREX at 1.5 l/ha.  Tested order: Duplosan Super 
then Phoenix then IMTREX then RYLOX</t>
  </si>
  <si>
    <t>RYLOX + Isomec Ultra 
+ Phoenix</t>
  </si>
  <si>
    <t>IMTREX at 1.5 l/ha.  Tested order: Isomec Ultra 
then Phoenix then IMTREX then RYLOX</t>
  </si>
  <si>
    <t>RYLOX + Optica Trio 
+ Phoenix</t>
  </si>
  <si>
    <t>IMTREX at 1.5 l/ha.  Tested order: Optica Trio 
then Phoenix then IMTREX then RYLOX</t>
  </si>
  <si>
    <t>RYLOX + Oskar 
+ Phoenix</t>
  </si>
  <si>
    <t>1.5 l/ha + 1.0 l/ha 
+ 1.5 l/ha</t>
  </si>
  <si>
    <t>IMTREX at 1.5 l/ha.  Tested order: 
Phoenix then Oskar then IMTREX then RYLOX</t>
  </si>
  <si>
    <t>1.5 l/ha + 0.5 kg/ha 
+ 1.0 lha</t>
  </si>
  <si>
    <t>IMTREX at 1.5 l/ha.  Tested order: 
Pacifica then IMTREX then RYLOX then BioPower
Efficacy of tank mix based on limited data (low disease)</t>
  </si>
  <si>
    <t>1.5 l/ha + 0.5 kg/ha 
+ 1.5 l/ha + 1.0 l/ha</t>
  </si>
  <si>
    <t>IMTREX at 1.5 l/ha.  Tested order: Pacifica then Phoenix then IMTREX then RYLOX then BioPower</t>
  </si>
  <si>
    <t>RYLOX + Phoenix 
+ Starane XL</t>
  </si>
  <si>
    <t>IMTREX at 1.5 l/ha.  Tested order: Phoenix 
then Starane XL then IMTREX then RYLOX</t>
  </si>
  <si>
    <r>
      <t xml:space="preserve">Topik + </t>
    </r>
    <r>
      <rPr>
        <i/>
        <sz val="11"/>
        <color theme="1"/>
        <rFont val="Arial"/>
        <family val="2"/>
      </rPr>
      <t>Activator 90</t>
    </r>
  </si>
  <si>
    <r>
      <t xml:space="preserve">Topik + </t>
    </r>
    <r>
      <rPr>
        <i/>
        <sz val="11"/>
        <color theme="1"/>
        <rFont val="Arial"/>
        <family val="2"/>
      </rPr>
      <t>Toil</t>
    </r>
  </si>
  <si>
    <t>Tested order: Vegas then IMTREX</t>
  </si>
  <si>
    <t>Vegas + LENVYOR DUO</t>
  </si>
  <si>
    <t>Vegas + MYRESA</t>
  </si>
  <si>
    <t>A water dispersible granule containing 75 g/kg dimethomorph and 667 g/kg mancozeb</t>
  </si>
  <si>
    <t>2.4 kg/ha</t>
  </si>
  <si>
    <t>Add INVADER last</t>
  </si>
  <si>
    <t>Fazor + Crusade</t>
  </si>
  <si>
    <t>5.0 kg/ha + 0.25 l/ha</t>
  </si>
  <si>
    <t>Fazor + Sterling</t>
  </si>
  <si>
    <t>Fubol Gold</t>
  </si>
  <si>
    <t>PERCOS</t>
  </si>
  <si>
    <t xml:space="preserve">Ranman </t>
  </si>
  <si>
    <t xml:space="preserve">RESPLEND </t>
  </si>
  <si>
    <t>SIGNUM + Hallmark Zeon</t>
  </si>
  <si>
    <t>0.25 kg/ha + 0.075 l/ha</t>
  </si>
  <si>
    <r>
      <t xml:space="preserve">Titus + </t>
    </r>
    <r>
      <rPr>
        <i/>
        <sz val="11"/>
        <rFont val="Arial"/>
        <family val="2"/>
      </rPr>
      <t>Activator 90</t>
    </r>
  </si>
  <si>
    <t>0.05 kg/ha + 0.1%</t>
  </si>
  <si>
    <r>
      <t xml:space="preserve">Titus + </t>
    </r>
    <r>
      <rPr>
        <i/>
        <sz val="11"/>
        <rFont val="Arial"/>
        <family val="2"/>
      </rPr>
      <t>Crusade</t>
    </r>
  </si>
  <si>
    <t>0.05 kg/ha + 0.25 l/ha</t>
  </si>
  <si>
    <t>Physically compatible with continuous agitation</t>
  </si>
  <si>
    <r>
      <t xml:space="preserve">Titus + </t>
    </r>
    <r>
      <rPr>
        <i/>
        <sz val="11"/>
        <rFont val="Arial"/>
        <family val="2"/>
      </rPr>
      <t>Sterling</t>
    </r>
  </si>
  <si>
    <t xml:space="preserve">ZAMPRO DM </t>
  </si>
  <si>
    <t>seen in non-BASF trials</t>
  </si>
  <si>
    <t>Constant agitation MUST be maintained</t>
  </si>
  <si>
    <t>Librel Mn</t>
  </si>
  <si>
    <t>Librel Zinc (EDTA)</t>
  </si>
  <si>
    <t>Libspray</t>
  </si>
  <si>
    <t>NOT COMPATIBLE</t>
  </si>
  <si>
    <t>Magnesium sulphate</t>
  </si>
  <si>
    <t>Mantec</t>
  </si>
  <si>
    <t>Newmans Bond</t>
  </si>
  <si>
    <t>Newmans Yeald</t>
  </si>
  <si>
    <t>phosphate (liquid) + Zn</t>
  </si>
  <si>
    <t>Zin Flow 700</t>
  </si>
  <si>
    <t>Sprayfast</t>
  </si>
  <si>
    <t>Verdi-crop Foliar Plus</t>
  </si>
  <si>
    <t>Verdi-Crop Mg</t>
  </si>
  <si>
    <t>Verdi-Crop Mn - Dry Flowable or Liquid</t>
  </si>
  <si>
    <t>Verdi-crop Phos Plus</t>
  </si>
  <si>
    <t>Vertex</t>
  </si>
  <si>
    <t>Futher crop shortening may be observed when adding Belkar to JUVENTUS (tested by Dow AgroSciences)</t>
  </si>
  <si>
    <t>JUVENTUS @ 0.6 l/ha</t>
  </si>
  <si>
    <t>Incompatible (increased risk of crop thinning) 
JUVENTUS @ 0.4 l/ha</t>
  </si>
  <si>
    <t>Incompatible (increased risk of crop thinning, based on mix for CLERANDA).  JUVENTUS @ 0.8 l/ha</t>
  </si>
  <si>
    <t xml:space="preserve">Continuous agitation. JUVENTUS at 0.4 l/ha.  </t>
  </si>
  <si>
    <t xml:space="preserve">Continuous agitation. JUVENTUS at 0.8 l/ha.  </t>
  </si>
  <si>
    <t>Incompatible (increased risk of crop thinning) 
JUVENTUS at 0.4 l/ha</t>
  </si>
  <si>
    <t>Use JUVENTUS at half-rate only</t>
  </si>
  <si>
    <t>Use JUVENTUS at half rate</t>
  </si>
  <si>
    <t>Incompatible (increased risk of crop thinning, based on mix for CLERANDA).   JUVENTUS @ 0.8 l/ha</t>
  </si>
  <si>
    <t>A suspension concentrate containing 125 g/litre (8.7% w/w) quinmerac and 375 g/litre (30.6% w/w) metazachlor</t>
  </si>
  <si>
    <t>DO NOT USE KATAMARAN IN TANK MIX WITH OTHER PRODUCTS UNDER FROSTY CONDITIONS</t>
  </si>
  <si>
    <t>ALERT @ 0.2 l/ha
Continuous agitation must be maintained at all times</t>
  </si>
  <si>
    <t>Centium CS + Roundup Energy</t>
  </si>
  <si>
    <t>Centium CS + Roundup Klik</t>
  </si>
  <si>
    <t>Centium CS + Roundup Ultimate</t>
  </si>
  <si>
    <t>Decis + Falcon</t>
  </si>
  <si>
    <t>Decis + Folicur</t>
  </si>
  <si>
    <t>Decis + Plover</t>
  </si>
  <si>
    <r>
      <t xml:space="preserve">Hallmark with Zeon Technology 
+ LASER + </t>
    </r>
    <r>
      <rPr>
        <i/>
        <sz val="11"/>
        <color theme="1"/>
        <rFont val="Arial"/>
        <family val="2"/>
      </rPr>
      <t>CropSpray 11-E</t>
    </r>
  </si>
  <si>
    <t>0.075 l/ha 
+ 1.25 l/ha + 0.8%</t>
  </si>
  <si>
    <r>
      <t xml:space="preserve">Hallmark with Zeon Technology 
+ LASER + </t>
    </r>
    <r>
      <rPr>
        <i/>
        <sz val="11"/>
        <color theme="1"/>
        <rFont val="Arial"/>
        <family val="2"/>
      </rPr>
      <t>Cropspray 11E</t>
    </r>
  </si>
  <si>
    <t>0.05 l/ha 
+ 2.25 l/ha + 0.8%</t>
  </si>
  <si>
    <r>
      <t xml:space="preserve">Hallmark with Zeon Technology 
+ LASER + </t>
    </r>
    <r>
      <rPr>
        <i/>
        <sz val="11"/>
        <color theme="1"/>
        <rFont val="Arial"/>
        <family val="2"/>
      </rPr>
      <t>Toil</t>
    </r>
  </si>
  <si>
    <t>0.075 l/ha 
+ 1.25 l/ha + 0.5%</t>
  </si>
  <si>
    <t>0.05 l/ha 
+ 2.25 l/ha + 0.8 l/ha</t>
  </si>
  <si>
    <r>
      <t xml:space="preserve">LASER + </t>
    </r>
    <r>
      <rPr>
        <i/>
        <sz val="11"/>
        <color theme="1"/>
        <rFont val="Arial"/>
        <family val="2"/>
      </rPr>
      <t>CropSpray 11-E</t>
    </r>
  </si>
  <si>
    <t>1.25 l/ha + 0.8%</t>
  </si>
  <si>
    <r>
      <t xml:space="preserve">LASER + Hallmark with Zeon Technology 
+ </t>
    </r>
    <r>
      <rPr>
        <i/>
        <sz val="11"/>
        <color theme="1"/>
        <rFont val="Arial"/>
        <family val="2"/>
      </rPr>
      <t>CropSpray 11-E</t>
    </r>
  </si>
  <si>
    <t>1.25 l/ha + 0.075 l/ha 
+ 0.8%</t>
  </si>
  <si>
    <r>
      <t xml:space="preserve">LASER + Hallmark with Zeon Technology 
+ </t>
    </r>
    <r>
      <rPr>
        <i/>
        <sz val="11"/>
        <color theme="1"/>
        <rFont val="Arial"/>
        <family val="2"/>
      </rPr>
      <t>Cropspray 11E</t>
    </r>
  </si>
  <si>
    <t>1.25 l/ha + 0.075 l/ha 
+ 0.5%</t>
  </si>
  <si>
    <r>
      <t xml:space="preserve">LASER + Plover + </t>
    </r>
    <r>
      <rPr>
        <i/>
        <sz val="11"/>
        <color theme="1"/>
        <rFont val="Arial"/>
        <family val="2"/>
      </rPr>
      <t>CropSpray 11-E</t>
    </r>
  </si>
  <si>
    <t>1.25 l/ha +0.5 l/ha + 0.8%</t>
  </si>
  <si>
    <r>
      <t xml:space="preserve">LASER + Plover + </t>
    </r>
    <r>
      <rPr>
        <i/>
        <sz val="11"/>
        <color theme="1"/>
        <rFont val="Arial"/>
        <family val="2"/>
      </rPr>
      <t>Toil</t>
    </r>
  </si>
  <si>
    <t>1.25 l/ha + 0.5 l/ha + 0.5%</t>
  </si>
  <si>
    <t>1.25 l/ha + 0.5%</t>
  </si>
  <si>
    <r>
      <t xml:space="preserve">LASER + Toppel 100 + </t>
    </r>
    <r>
      <rPr>
        <i/>
        <sz val="11"/>
        <color theme="1"/>
        <rFont val="Arial"/>
        <family val="2"/>
      </rPr>
      <t>CropSpray 11-E</t>
    </r>
  </si>
  <si>
    <t>1.25 l/ha +0.25 l/ha + 0.8%</t>
  </si>
  <si>
    <r>
      <t xml:space="preserve">LASER + Toppel 100 + </t>
    </r>
    <r>
      <rPr>
        <i/>
        <sz val="11"/>
        <color theme="1"/>
        <rFont val="Arial"/>
        <family val="2"/>
      </rPr>
      <t>Toil</t>
    </r>
  </si>
  <si>
    <t>1.25 l/ha + 0.25 l/ha + 0.5%</t>
  </si>
  <si>
    <t>1.0 lha</t>
  </si>
  <si>
    <r>
      <t xml:space="preserve">Plover + LASER + </t>
    </r>
    <r>
      <rPr>
        <i/>
        <sz val="11"/>
        <color theme="1"/>
        <rFont val="Arial"/>
        <family val="2"/>
      </rPr>
      <t>CropSpray 11-E</t>
    </r>
  </si>
  <si>
    <t>0.5 l/ha + 1.25 l/ha + 0.8%</t>
  </si>
  <si>
    <r>
      <t xml:space="preserve">Plover + LASER + </t>
    </r>
    <r>
      <rPr>
        <i/>
        <sz val="11"/>
        <color theme="1"/>
        <rFont val="Arial"/>
        <family val="2"/>
      </rPr>
      <t>Toil</t>
    </r>
  </si>
  <si>
    <t>0.5 l/ha + 1.25 l/ha + 0.5%</t>
  </si>
  <si>
    <r>
      <t xml:space="preserve">Roundup Ultimate + </t>
    </r>
    <r>
      <rPr>
        <i/>
        <sz val="11"/>
        <color theme="1"/>
        <rFont val="Arial"/>
        <family val="2"/>
      </rPr>
      <t>Grounded</t>
    </r>
  </si>
  <si>
    <r>
      <t xml:space="preserve">Toppel 100 + LASER + </t>
    </r>
    <r>
      <rPr>
        <i/>
        <sz val="11"/>
        <color theme="1"/>
        <rFont val="Arial"/>
        <family val="2"/>
      </rPr>
      <t>CropSpray 11-E</t>
    </r>
  </si>
  <si>
    <t>0.25 l/ha + 1.25 l/ha + 0.8%</t>
  </si>
  <si>
    <r>
      <t xml:space="preserve">Toppel 100 + LASER + </t>
    </r>
    <r>
      <rPr>
        <i/>
        <sz val="11"/>
        <color theme="1"/>
        <rFont val="Arial"/>
        <family val="2"/>
      </rPr>
      <t>Toil</t>
    </r>
  </si>
  <si>
    <t>0.25 l/ha + 1.25 l/ha + 0.5%</t>
  </si>
  <si>
    <t>Toppel</t>
  </si>
  <si>
    <t>Liquid Manganese (3.0)</t>
  </si>
  <si>
    <t>Magflo 300 (4.0)</t>
  </si>
  <si>
    <t>Mantrac DF (3.0)</t>
  </si>
  <si>
    <t>Physically incompatible. 350 L of fertiliser</t>
  </si>
  <si>
    <t>Omex Nitroflo 26+S</t>
  </si>
  <si>
    <t>100 l/ha + 100 l/ha water (Back to back with Omex)</t>
  </si>
  <si>
    <t>Omex Nitroflo 30N</t>
  </si>
  <si>
    <t>200 l/ha (Back to back with Omex)</t>
  </si>
  <si>
    <t>200-500 l/ha (Back to back with Omex)</t>
  </si>
  <si>
    <t>Zintrac 700 (1.0)</t>
  </si>
  <si>
    <t>KATAMARAN TURBO @ 2.0 l/ha</t>
  </si>
  <si>
    <t>KATAMARAN TURBO @ 2.0 l/ha Continuous agitation</t>
  </si>
  <si>
    <t>KEZURO</t>
  </si>
  <si>
    <t>A suspension concentrate containing 571 g/litre metamitron and 71 g/l quinmerac</t>
  </si>
  <si>
    <t>Betasana SC</t>
  </si>
  <si>
    <t>Betasana SC + Debut
Oblix 500 + Venzar 500SC</t>
  </si>
  <si>
    <t>3.0 l/ha + 0.03 kg/ha 
+ 2.0 l/ha + 0.4 l/ha</t>
  </si>
  <si>
    <t>Mix order: Debut then KEZURO then Betasana SC 
then Venzar 500SC then Oblix 500</t>
  </si>
  <si>
    <t>Betasana SC + Dow Shield 400 + Oblix 500</t>
  </si>
  <si>
    <t>3.0 l/ha + 0.5 l/ha + 2.0 l/ha</t>
  </si>
  <si>
    <t>Mix order: KEZURO then Betasana SC then Dow Shield 400 then Oblix 500</t>
  </si>
  <si>
    <t>Centurion Maxx</t>
  </si>
  <si>
    <t>KEZURO at 1.3 l/ha; continuous agitation</t>
  </si>
  <si>
    <t>Debut</t>
  </si>
  <si>
    <t>Debut + Dow Shield 400 
+ Oblix 500 + Venzar 500SC</t>
  </si>
  <si>
    <t xml:space="preserve">0.03 kg/ha + 0.5 l/ha 
+ 2.0 l/ha + 0.4 l/ha </t>
  </si>
  <si>
    <t xml:space="preserve">Mix order:  Debut then KEZURO then then Dow Shield 400 
then Venzar 500SC then Oblix 500 </t>
  </si>
  <si>
    <t>Dow Shield 400 + Oblix 500 
+ Safari Lite WSB</t>
  </si>
  <si>
    <t>0.5 l/ha + 2.0 l/ha 
+ 0.28 kg/ha</t>
  </si>
  <si>
    <t>Mix order: Safari Lite WSB then KEZURO then Dow Shield 400 then Oblix 500</t>
  </si>
  <si>
    <t>Goltix 70 SC</t>
  </si>
  <si>
    <r>
      <t xml:space="preserve">Goltix 70 SC + </t>
    </r>
    <r>
      <rPr>
        <i/>
        <sz val="11"/>
        <rFont val="Arial"/>
        <family val="2"/>
      </rPr>
      <t>Cropspray 11E</t>
    </r>
  </si>
  <si>
    <t>Safari Lite WSB</t>
  </si>
  <si>
    <t>KINTO PLUS</t>
  </si>
  <si>
    <t>Kinto Plus at 1.5 l/tonne (150 ml/100 kg) seed unless otherwise stated</t>
  </si>
  <si>
    <t>Latitude</t>
  </si>
  <si>
    <t>150 ml/100 kg seed</t>
  </si>
  <si>
    <t>YaraVita Seedlift</t>
  </si>
  <si>
    <t>800 ml/100 kg seed</t>
  </si>
  <si>
    <t>200 ml/
100 kg</t>
  </si>
  <si>
    <t>YaraVitacTeprosyn NP + Zn</t>
  </si>
  <si>
    <t>A water dispersible granule containing 80% sulphur</t>
  </si>
  <si>
    <t xml:space="preserve">KUMULUS DF at 0.8 kg/ha.  Continuous agitation. </t>
  </si>
  <si>
    <t>Tested order: KUMULUS DF then NEALTA.  
KUMULUS DF at 6.0 kg/ha.</t>
  </si>
  <si>
    <t>Continuous agitation required 
(REGALIS PLUS at 1.25 kg/ha; 2.5 kg/ha incompatible)</t>
  </si>
  <si>
    <t>Continuous agitation, KUMULUS DF @ 0.2 kg/ha</t>
  </si>
  <si>
    <t>0.3 kg/ha</t>
  </si>
  <si>
    <t>LANTERN</t>
  </si>
  <si>
    <t>A suspension concentrate containing 50 g/l picolinafen + 240 g/l flufenacet</t>
  </si>
  <si>
    <t>Atlantis WG + AUXILIARY</t>
  </si>
  <si>
    <t>0.4 kg/ha + 3.0 l/ha</t>
  </si>
  <si>
    <t>WW only</t>
  </si>
  <si>
    <t>LANTERN 0.5 l/ha</t>
  </si>
  <si>
    <t>AUXILIARY + Atlantis WG</t>
  </si>
  <si>
    <t>3.0 l/ha + 0.4 kg/ha</t>
  </si>
  <si>
    <t xml:space="preserve">*Supported only in winter wheat and winter barley as a two-way mix only.  Otherwise mix not supported by BASF, only as a sequence.  Allow 3-5 days after Avadex Factor. </t>
  </si>
  <si>
    <t>Avadex Factor + Bulldog</t>
  </si>
  <si>
    <t>3.6 l/ha + 3.8 l/ha</t>
  </si>
  <si>
    <t xml:space="preserve">Continuous agitation.  'Mix not supported by BASF, only as a sequence.  Allow 3-5 days after Avadex Factor. </t>
  </si>
  <si>
    <t>Avadex Factor + Omaha 2</t>
  </si>
  <si>
    <t xml:space="preserve">Continuous agitation.  Mix not supported by BASF, only as a sequence.  Allow 3-5 days after Avadex Factor. </t>
  </si>
  <si>
    <r>
      <t xml:space="preserve">Broadway Star + </t>
    </r>
    <r>
      <rPr>
        <i/>
        <sz val="11"/>
        <rFont val="Arial"/>
        <family val="2"/>
      </rPr>
      <t>Bio Syl</t>
    </r>
  </si>
  <si>
    <t>0.265 l/ha + 1.0%</t>
  </si>
  <si>
    <t>Bulldog + Avadex Factor</t>
  </si>
  <si>
    <t>3.8 l/ha + 3.6 l/ha</t>
  </si>
  <si>
    <r>
      <t xml:space="preserve">CLAYMORE 
+ Atlantis OD + </t>
    </r>
    <r>
      <rPr>
        <i/>
        <sz val="11"/>
        <color theme="1"/>
        <rFont val="Arial"/>
        <family val="2"/>
      </rPr>
      <t>BioPower</t>
    </r>
    <r>
      <rPr>
        <sz val="11"/>
        <color theme="1"/>
        <rFont val="Arial"/>
        <family val="2"/>
      </rPr>
      <t xml:space="preserve"> 
+ Cythrin 500 EC</t>
    </r>
  </si>
  <si>
    <t>2.0 l/ha 
+ 1.2 l/ha + 1.0 l/ha 
+ 0.05 l/ha</t>
  </si>
  <si>
    <t xml:space="preserve">BASF advise not to apply this mix after the end of Feb to avoid spraying onto new, soft, lush spring growth.  
Tested order: LANTERN then CLAYMORE 
then Cythrin 500 EC then Atlantis OD then BioPower </t>
  </si>
  <si>
    <t xml:space="preserve">Spray onto a good seedbed ensuring seed adequately covered with fine, consolidated soil. </t>
  </si>
  <si>
    <t>Defy + Omaha 2</t>
  </si>
  <si>
    <t>5.0 l/ha + 2.5 l/ha</t>
  </si>
  <si>
    <r>
      <t xml:space="preserve">Hallmark with Zeon Technology + </t>
    </r>
    <r>
      <rPr>
        <i/>
        <sz val="11"/>
        <color theme="1"/>
        <rFont val="Arial"/>
        <family val="2"/>
      </rPr>
      <t>Advance</t>
    </r>
    <r>
      <rPr>
        <sz val="11"/>
        <color theme="1"/>
        <rFont val="Arial"/>
        <family val="2"/>
      </rPr>
      <t>#</t>
    </r>
  </si>
  <si>
    <t>0.05 l/ha + 1.0 l/ha</t>
  </si>
  <si>
    <r>
      <t xml:space="preserve">Hallmark with Zeon Technology + </t>
    </r>
    <r>
      <rPr>
        <i/>
        <sz val="11"/>
        <rFont val="Arial"/>
        <family val="2"/>
      </rPr>
      <t>Jett</t>
    </r>
    <r>
      <rPr>
        <sz val="11"/>
        <rFont val="Arial"/>
        <family val="2"/>
      </rPr>
      <t>#</t>
    </r>
  </si>
  <si>
    <t>0.05 l/ha + 2.5 l/ha</t>
  </si>
  <si>
    <r>
      <t xml:space="preserve">Hallmark with Zeon Technology + </t>
    </r>
    <r>
      <rPr>
        <i/>
        <sz val="11"/>
        <rFont val="Arial"/>
        <family val="2"/>
      </rPr>
      <t>Manzi</t>
    </r>
    <r>
      <rPr>
        <sz val="11"/>
        <rFont val="Arial"/>
        <family val="2"/>
      </rPr>
      <t>#</t>
    </r>
  </si>
  <si>
    <t>0.05 l/ha + 3.0 l/ha</t>
  </si>
  <si>
    <t>Hallmark with Zeon Technology + Omaha 2</t>
  </si>
  <si>
    <r>
      <t xml:space="preserve">Hallmark with Zeon Technology + </t>
    </r>
    <r>
      <rPr>
        <i/>
        <sz val="11"/>
        <rFont val="Arial"/>
        <family val="2"/>
      </rPr>
      <t>Peloton</t>
    </r>
    <r>
      <rPr>
        <sz val="11"/>
        <rFont val="Arial"/>
        <family val="2"/>
      </rPr>
      <t>#</t>
    </r>
  </si>
  <si>
    <t>0.05 l/ha + 5.0 l/ha</t>
  </si>
  <si>
    <r>
      <t xml:space="preserve">Hallmark with Zeon Technology + </t>
    </r>
    <r>
      <rPr>
        <i/>
        <sz val="11"/>
        <rFont val="Arial"/>
        <family val="2"/>
      </rPr>
      <t>Phorce</t>
    </r>
    <r>
      <rPr>
        <sz val="11"/>
        <rFont val="Arial"/>
        <family val="2"/>
      </rPr>
      <t>#</t>
    </r>
  </si>
  <si>
    <r>
      <t xml:space="preserve">Hallmark with Zeon Technology + </t>
    </r>
    <r>
      <rPr>
        <i/>
        <sz val="11"/>
        <rFont val="Arial"/>
        <family val="2"/>
      </rPr>
      <t>Stem</t>
    </r>
    <r>
      <rPr>
        <sz val="11"/>
        <rFont val="Arial"/>
        <family val="2"/>
      </rPr>
      <t>#</t>
    </r>
  </si>
  <si>
    <t>Hatra</t>
  </si>
  <si>
    <r>
      <t xml:space="preserve">Hatra + </t>
    </r>
    <r>
      <rPr>
        <i/>
        <sz val="11"/>
        <rFont val="Arial"/>
        <family val="2"/>
      </rPr>
      <t>BioPower</t>
    </r>
  </si>
  <si>
    <t>Herold</t>
  </si>
  <si>
    <t>Horus</t>
  </si>
  <si>
    <t xml:space="preserve">Continuous agitation.  Spray onto a good seedbed ensuring seed adequately covered with fine, consolidated soil. </t>
  </si>
  <si>
    <t>Nevada</t>
  </si>
  <si>
    <t>Omaha 2</t>
  </si>
  <si>
    <t>Omaha 2 + Avadex Factor</t>
  </si>
  <si>
    <t>Omaha 2 + Defy</t>
  </si>
  <si>
    <t>2.5 l/ha + 5.0 l/ha</t>
  </si>
  <si>
    <t>Omaha 2 + Hallmark with Zeon Technology</t>
  </si>
  <si>
    <t>2.5 l/ha + 0.05 l/ha</t>
  </si>
  <si>
    <t>Omaha 2 + Sunfire</t>
  </si>
  <si>
    <t>2.5 l/ha + 0.48 l/ha</t>
  </si>
  <si>
    <t>Omaha 2 + System 50</t>
  </si>
  <si>
    <r>
      <t xml:space="preserve">Pacifica + </t>
    </r>
    <r>
      <rPr>
        <i/>
        <sz val="11"/>
        <color theme="1"/>
        <rFont val="Arial"/>
        <family val="2"/>
      </rPr>
      <t>BioPower</t>
    </r>
  </si>
  <si>
    <r>
      <t xml:space="preserve">STOMP AQUA 
+ Atlantis OD + </t>
    </r>
    <r>
      <rPr>
        <i/>
        <sz val="11"/>
        <rFont val="Arial"/>
        <family val="2"/>
      </rPr>
      <t xml:space="preserve">BioPower </t>
    </r>
    <r>
      <rPr>
        <sz val="11"/>
        <rFont val="Arial"/>
        <family val="2"/>
      </rPr>
      <t xml:space="preserve">
+ Cythrin 500 EC</t>
    </r>
  </si>
  <si>
    <t>1.75 l/ha 
+ 1.2 l/ha + 1.0 l/ha 
+ 0.05 l/ha</t>
  </si>
  <si>
    <t xml:space="preserve">BASF advise not to apply this mix after the end of Feb to avoid spraying onto new, soft, lush spring growth.  
Tested order: LANTERN then STOMP AQUA 
then Cythrin 500 EC then Atlantis OD then BioPower </t>
  </si>
  <si>
    <r>
      <t xml:space="preserve">STOMP 400 SC 
+ Atlantis OD + </t>
    </r>
    <r>
      <rPr>
        <i/>
        <sz val="11"/>
        <rFont val="Arial"/>
        <family val="2"/>
      </rPr>
      <t>BioPower</t>
    </r>
    <r>
      <rPr>
        <sz val="11"/>
        <rFont val="Arial"/>
        <family val="2"/>
      </rPr>
      <t xml:space="preserve"> 
+ Cythrin 500 EC</t>
    </r>
  </si>
  <si>
    <t xml:space="preserve">BASF advise not to apply this mix after the end of Feb to avoid spraying onto new, soft, lush spring growth.  
Tested order: LANTERN then STOMP 400 SC 
then Cythrin 500 EC then Atlantis OD then BioPower </t>
  </si>
  <si>
    <r>
      <t xml:space="preserve">STOMP AQUA + Toppel 100 + Atlantis WG + </t>
    </r>
    <r>
      <rPr>
        <i/>
        <sz val="11"/>
        <rFont val="Arial"/>
        <family val="2"/>
      </rPr>
      <t>Biopower</t>
    </r>
  </si>
  <si>
    <t>2.9 l/ha + 0.25 l/ha + 0.4 kg/ha + 1.0 l/ha</t>
  </si>
  <si>
    <r>
      <t xml:space="preserve">STOMP AQUA + Toppel 100 + AUXILIARY + </t>
    </r>
    <r>
      <rPr>
        <i/>
        <sz val="11"/>
        <rFont val="Arial"/>
        <family val="2"/>
      </rPr>
      <t>Toil</t>
    </r>
  </si>
  <si>
    <t>2.9 l/ha + 0.25 l/ha + 3.0 l/ha + 1.0 l/ha</t>
  </si>
  <si>
    <r>
      <t xml:space="preserve">STOMP AQUA + Toppel 100 + Axial + </t>
    </r>
    <r>
      <rPr>
        <i/>
        <sz val="11"/>
        <rFont val="Arial"/>
        <family val="2"/>
      </rPr>
      <t>Adigor</t>
    </r>
  </si>
  <si>
    <t>2.9 l/ha + 0.25 l/ha + 0.6 l/ha + 1.0 l/ha</t>
  </si>
  <si>
    <t>Continuous agitation.
Avoid applying beyond end February on new, soft spring growth.</t>
  </si>
  <si>
    <r>
      <t xml:space="preserve">STOMP AQUA + Toppel 100 + Broadway Star + </t>
    </r>
    <r>
      <rPr>
        <i/>
        <sz val="11"/>
        <rFont val="Arial"/>
        <family val="2"/>
      </rPr>
      <t>Bio Syl</t>
    </r>
  </si>
  <si>
    <t>2.9 l/ha + 0.25 l/ha + 0.265 l/ha + 1.0%</t>
  </si>
  <si>
    <t>STOMP AQUA + Toppel 100 + Defy</t>
  </si>
  <si>
    <t>2.9 l/ha + 0.25 l/ha + 5.0 l/ha</t>
  </si>
  <si>
    <t>STOMP AQUA + Toppel 100 + Hurricane SC</t>
  </si>
  <si>
    <t>2.9 l/ha + 0.25 l/ha + 0.25 l/ha</t>
  </si>
  <si>
    <t>STOMP AQUA + Toppel 100 + Tower</t>
  </si>
  <si>
    <t>2.9 l/ha + 0.25 l/ha + 2.0 l/ha</t>
  </si>
  <si>
    <t>Sunfire</t>
  </si>
  <si>
    <t>0.48 l/ha</t>
  </si>
  <si>
    <t>Sunfire + Omaha 2</t>
  </si>
  <si>
    <t>0.48 l/ha + 2.5 l/ha</t>
  </si>
  <si>
    <t>Sven</t>
  </si>
  <si>
    <t>System 50</t>
  </si>
  <si>
    <t>System 50 + Omaha 2</t>
  </si>
  <si>
    <t>Thor</t>
  </si>
  <si>
    <r>
      <t xml:space="preserve">TORRES 
+ Atlantis OD + </t>
    </r>
    <r>
      <rPr>
        <i/>
        <sz val="11"/>
        <color theme="1"/>
        <rFont val="Arial"/>
        <family val="2"/>
      </rPr>
      <t>BioPower</t>
    </r>
    <r>
      <rPr>
        <sz val="11"/>
        <color theme="1"/>
        <rFont val="Arial"/>
        <family val="2"/>
      </rPr>
      <t xml:space="preserve"> 
+ Cythrin 500 EC</t>
    </r>
  </si>
  <si>
    <t xml:space="preserve">BASF advise not to apply this mix after the end of Feb to avoid spraying onto new, soft, lush spring growth.  
Tested order: LANTERN then TORRES 
then Cythrin 500 EC then Atlantis OD then BioPower </t>
  </si>
  <si>
    <t>Crop nutrition and other products (tested on LANTERN)</t>
  </si>
  <si>
    <t>Advance + Hallmark with Zeon Technology#</t>
  </si>
  <si>
    <t>1.0 l/ha + 0.05 l/ha</t>
  </si>
  <si>
    <t>Folex CU</t>
  </si>
  <si>
    <t>Jett + Hallmark with Zeon Technology#</t>
  </si>
  <si>
    <t>Manzi + Hallmark with Zeon Technology#</t>
  </si>
  <si>
    <t>3.0 l/ha + 0.05 l/ha</t>
  </si>
  <si>
    <t>Peloton + Hallmark with Zeon Technology#</t>
  </si>
  <si>
    <t>5.0 l/ha + 0.05 l/ha</t>
  </si>
  <si>
    <t>Phorce + Hallmark with Zeon Technology#</t>
  </si>
  <si>
    <t>Stem + Hallmark with Zeon Technology#</t>
  </si>
  <si>
    <t>YaraVita  BORTRAC 150</t>
  </si>
  <si>
    <t>YaraVita BRASSITREL PRO</t>
  </si>
  <si>
    <t>YaraVita COPTREL 500</t>
  </si>
  <si>
    <t>YaraVita CROPLIFT PRO</t>
  </si>
  <si>
    <t>YaraVita FERLEAF 100</t>
  </si>
  <si>
    <t>YaraVita GRAMITREL</t>
  </si>
  <si>
    <t>YaraVita MAGFLO 300</t>
  </si>
  <si>
    <t>YaraVita MAGPHOS K</t>
  </si>
  <si>
    <t>YaraVita MANCOZIN</t>
  </si>
  <si>
    <t>YaraVita MANCUFLO</t>
  </si>
  <si>
    <t>YaraVita MANTRAC DF</t>
  </si>
  <si>
    <t>YaraVita MANTRAC PRO</t>
  </si>
  <si>
    <t>YaraVita PHOTREL PRO</t>
  </si>
  <si>
    <t>YaraVita SAFE-N 300</t>
  </si>
  <si>
    <t>YaraVita STOPIT</t>
  </si>
  <si>
    <t>An emulsifiable concentrate containing 200 g/litre (21% w/w) cycloxydim</t>
  </si>
  <si>
    <t>Aphox + Dithane 945</t>
  </si>
  <si>
    <t>Potatoes</t>
  </si>
  <si>
    <t>ARCHITECT + Toil</t>
  </si>
  <si>
    <t>2.0 l/ha + 0.5%</t>
  </si>
  <si>
    <t>ARCHITECT + Toil + X-Change</t>
  </si>
  <si>
    <t>2.0 l/ha + 0.5% + 0.25%</t>
  </si>
  <si>
    <r>
      <t xml:space="preserve">Belkar + </t>
    </r>
    <r>
      <rPr>
        <i/>
        <sz val="11"/>
        <rFont val="Arial"/>
        <family val="2"/>
      </rPr>
      <t>Toil</t>
    </r>
  </si>
  <si>
    <t>0.5 l/ha + 0.5%</t>
  </si>
  <si>
    <t>BUTISAN S + Cyperkill 10</t>
  </si>
  <si>
    <t>BUTISAN S + Hallmark</t>
  </si>
  <si>
    <t>Efficacy affected</t>
  </si>
  <si>
    <t>CARAMBA 90 + CLERANDA 
+ Toppel 100 EC + DASH HC (or Activator 90)</t>
  </si>
  <si>
    <t>0.4 l/ha + 2.0 l/ha 
+ 0.25 l/ha + 1.0 l/ha</t>
  </si>
  <si>
    <t>CARAMBA 90 + CLERAVO 
+ Toppel 100 EC + DASH HC</t>
  </si>
  <si>
    <t>0.8 l/ha + 1.0 l/ha 
+ 0.25 l/ha + 1.0 l/ha</t>
  </si>
  <si>
    <t>1.4 l + 1.6 l + 0.25 l</t>
  </si>
  <si>
    <r>
      <t xml:space="preserve">CARYX + </t>
    </r>
    <r>
      <rPr>
        <i/>
        <sz val="11"/>
        <color theme="1"/>
        <rFont val="Arial"/>
        <family val="2"/>
      </rPr>
      <t>Toil</t>
    </r>
  </si>
  <si>
    <r>
      <t xml:space="preserve">CARYX + </t>
    </r>
    <r>
      <rPr>
        <i/>
        <sz val="11"/>
        <color theme="1"/>
        <rFont val="Arial"/>
        <family val="2"/>
      </rPr>
      <t>Toil</t>
    </r>
    <r>
      <rPr>
        <sz val="11"/>
        <color theme="1"/>
        <rFont val="Arial"/>
        <family val="2"/>
      </rPr>
      <t xml:space="preserve"> + Proline</t>
    </r>
  </si>
  <si>
    <r>
      <t xml:space="preserve">CARYX + </t>
    </r>
    <r>
      <rPr>
        <i/>
        <sz val="11"/>
        <color theme="1"/>
        <rFont val="Arial"/>
        <family val="2"/>
      </rPr>
      <t>Toil</t>
    </r>
    <r>
      <rPr>
        <sz val="11"/>
        <color theme="1"/>
        <rFont val="Arial"/>
        <family val="2"/>
      </rPr>
      <t xml:space="preserve"> + Toppel</t>
    </r>
  </si>
  <si>
    <t>1.4 + 0.5 + 0.25</t>
  </si>
  <si>
    <r>
      <t xml:space="preserve">CLERANDA + </t>
    </r>
    <r>
      <rPr>
        <i/>
        <sz val="11"/>
        <color theme="1"/>
        <rFont val="Arial"/>
        <family val="2"/>
      </rPr>
      <t>DASH HC</t>
    </r>
    <r>
      <rPr>
        <sz val="11"/>
        <color theme="1"/>
        <rFont val="Arial"/>
        <family val="2"/>
      </rPr>
      <t xml:space="preserve"> (or </t>
    </r>
    <r>
      <rPr>
        <i/>
        <sz val="11"/>
        <color theme="1"/>
        <rFont val="Arial"/>
        <family val="2"/>
      </rPr>
      <t>Activator 90</t>
    </r>
    <r>
      <rPr>
        <sz val="11"/>
        <color theme="1"/>
        <rFont val="Arial"/>
        <family val="2"/>
      </rPr>
      <t>)</t>
    </r>
  </si>
  <si>
    <r>
      <t xml:space="preserve">CLERANDA + Hallmark with Zeon Technology 
+ </t>
    </r>
    <r>
      <rPr>
        <i/>
        <sz val="11"/>
        <color theme="1"/>
        <rFont val="Arial"/>
        <family val="2"/>
      </rPr>
      <t>DASH HC</t>
    </r>
  </si>
  <si>
    <t>2.0 l/ha + 0.05 l/ha 
+ 1.0 l/ha</t>
  </si>
  <si>
    <r>
      <t xml:space="preserve">CLERANDA + CARAMBA 90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 xml:space="preserve"> )</t>
    </r>
  </si>
  <si>
    <t>2.0 l/ha + 0.4 l/ha 
+ 0.25 l/ha + 1.0 l/ha</t>
  </si>
  <si>
    <r>
      <t xml:space="preserve">CLERANDA + JUVENTUS 
+ Toppel 100 EC + </t>
    </r>
    <r>
      <rPr>
        <b/>
        <i/>
        <sz val="11"/>
        <color rgb="FFFF0000"/>
        <rFont val="Arial"/>
        <family val="2"/>
      </rPr>
      <t>DASH HC</t>
    </r>
    <r>
      <rPr>
        <b/>
        <sz val="11"/>
        <color rgb="FFFF0000"/>
        <rFont val="Arial"/>
        <family val="2"/>
      </rPr>
      <t xml:space="preserve"> (or</t>
    </r>
    <r>
      <rPr>
        <b/>
        <i/>
        <sz val="11"/>
        <color rgb="FFFF0000"/>
        <rFont val="Arial"/>
        <family val="2"/>
      </rPr>
      <t xml:space="preserve"> Activator 90</t>
    </r>
    <r>
      <rPr>
        <b/>
        <sz val="11"/>
        <color rgb="FFFF0000"/>
        <rFont val="Arial"/>
        <family val="2"/>
      </rPr>
      <t xml:space="preserve"> )</t>
    </r>
  </si>
  <si>
    <t>CLERANDA + SUNORG PRO 
+ Toppel 100 EC + DASH HC (or Activator 90 )</t>
  </si>
  <si>
    <r>
      <t xml:space="preserve">CLERAVO + CARAMBA 90 
+ Toppel 100 EC + </t>
    </r>
    <r>
      <rPr>
        <b/>
        <i/>
        <sz val="11"/>
        <color rgb="FFFF0000"/>
        <rFont val="Arial"/>
        <family val="2"/>
      </rPr>
      <t>DASH HC</t>
    </r>
  </si>
  <si>
    <t>1.0 l/ha + 0.8 l/ha 
+ 0.25 l/ha + 1.0 l/ha</t>
  </si>
  <si>
    <r>
      <t xml:space="preserve">CLERAVO + Hallmark with Zeon Technology 
+ </t>
    </r>
    <r>
      <rPr>
        <i/>
        <sz val="11"/>
        <color theme="1"/>
        <rFont val="Arial"/>
        <family val="2"/>
      </rPr>
      <t>DASH HC</t>
    </r>
  </si>
  <si>
    <t>1.0 l/ha + 0.075 l/ha 
+ 1.0 l/ha</t>
  </si>
  <si>
    <r>
      <t xml:space="preserve">CLERAVO + JUVENTUS 
+ Toppel 100 EC + </t>
    </r>
    <r>
      <rPr>
        <b/>
        <i/>
        <sz val="11"/>
        <color rgb="FFFF0000"/>
        <rFont val="Arial"/>
        <family val="2"/>
      </rPr>
      <t>DASH HC</t>
    </r>
  </si>
  <si>
    <t>CLERAVO + Proline 275 
+ Toppel 100 EC + DASH HC</t>
  </si>
  <si>
    <t>1.0 l/ha + 0.7 l/ha 
+ 0.25 l/ha + 1.0 l/ha</t>
  </si>
  <si>
    <r>
      <t xml:space="preserve">CLERAVO + SUNORG PRO 
+ Toppel 100 EC + </t>
    </r>
    <r>
      <rPr>
        <b/>
        <i/>
        <sz val="11"/>
        <color rgb="FFFF0000"/>
        <rFont val="Arial"/>
        <family val="2"/>
      </rPr>
      <t>DASH HC</t>
    </r>
  </si>
  <si>
    <r>
      <t xml:space="preserve">Corinth + Galera + </t>
    </r>
    <r>
      <rPr>
        <i/>
        <sz val="11"/>
        <color theme="1"/>
        <rFont val="Arial"/>
        <family val="2"/>
      </rPr>
      <t>Phase II</t>
    </r>
  </si>
  <si>
    <r>
      <t xml:space="preserve">DYMID + </t>
    </r>
    <r>
      <rPr>
        <i/>
        <sz val="11"/>
        <rFont val="Arial"/>
        <family val="2"/>
      </rPr>
      <t>Toil</t>
    </r>
  </si>
  <si>
    <t>2.5 l/ha + 0.05 l/ha 
+ 0.8%</t>
  </si>
  <si>
    <r>
      <t xml:space="preserve">ELK + Hallmark with Zeon Technology 
+ </t>
    </r>
    <r>
      <rPr>
        <i/>
        <sz val="11"/>
        <color theme="1"/>
        <rFont val="Arial"/>
        <family val="2"/>
      </rPr>
      <t>Toil</t>
    </r>
  </si>
  <si>
    <t>2.5 l/ha + 0.05 l/ha 
+ 0.8 l/ha</t>
  </si>
  <si>
    <r>
      <t xml:space="preserve">ENERVIN SC + </t>
    </r>
    <r>
      <rPr>
        <i/>
        <sz val="11"/>
        <rFont val="Arial"/>
        <family val="2"/>
      </rPr>
      <t>Toil</t>
    </r>
  </si>
  <si>
    <r>
      <t xml:space="preserve">ENERVIN SC + </t>
    </r>
    <r>
      <rPr>
        <i/>
        <sz val="11"/>
        <rFont val="Arial"/>
        <family val="2"/>
      </rPr>
      <t>Toil</t>
    </r>
    <r>
      <rPr>
        <sz val="11"/>
        <rFont val="Arial"/>
        <family val="2"/>
      </rPr>
      <t xml:space="preserve"> + </t>
    </r>
    <r>
      <rPr>
        <i/>
        <sz val="11"/>
        <rFont val="Arial"/>
        <family val="2"/>
      </rPr>
      <t>Crusade</t>
    </r>
  </si>
  <si>
    <r>
      <t xml:space="preserve">ENERVIN SC + </t>
    </r>
    <r>
      <rPr>
        <i/>
        <sz val="11"/>
        <rFont val="Arial"/>
        <family val="2"/>
      </rPr>
      <t>Toil</t>
    </r>
    <r>
      <rPr>
        <sz val="11"/>
        <rFont val="Arial"/>
        <family val="2"/>
      </rPr>
      <t xml:space="preserve"> + </t>
    </r>
    <r>
      <rPr>
        <i/>
        <sz val="11"/>
        <rFont val="Arial"/>
        <family val="2"/>
      </rPr>
      <t>Sterling</t>
    </r>
  </si>
  <si>
    <t>Folicur + Hallmark</t>
  </si>
  <si>
    <r>
      <t xml:space="preserve">Fubol Gold WG + </t>
    </r>
    <r>
      <rPr>
        <i/>
        <sz val="11"/>
        <color theme="1"/>
        <rFont val="Arial"/>
        <family val="2"/>
      </rPr>
      <t>Toil</t>
    </r>
  </si>
  <si>
    <r>
      <t>Galera + Corinth +</t>
    </r>
    <r>
      <rPr>
        <i/>
        <sz val="11"/>
        <color theme="1"/>
        <rFont val="Arial"/>
        <family val="2"/>
      </rPr>
      <t xml:space="preserve"> Phase II</t>
    </r>
  </si>
  <si>
    <t>Goltix WG</t>
  </si>
  <si>
    <t>80-100 L/Ha max.</t>
  </si>
  <si>
    <t>Apply when 1st true leaves are min. 1cm long</t>
  </si>
  <si>
    <t>0.05 l/ha + 1.5 l/ha 
+ 0.8%</t>
  </si>
  <si>
    <r>
      <t xml:space="preserve">Hallmark with Zeon Technology + BUTISAN S 
+ </t>
    </r>
    <r>
      <rPr>
        <i/>
        <sz val="11"/>
        <color theme="1"/>
        <rFont val="Arial"/>
        <family val="2"/>
      </rPr>
      <t>Toil</t>
    </r>
  </si>
  <si>
    <t>0.05 l/ha + 1.5 l/ha 
+ 0.8 l/ha</t>
  </si>
  <si>
    <r>
      <t xml:space="preserve">Hallmark with Zeon Technology + CLERANDA 
+ </t>
    </r>
    <r>
      <rPr>
        <i/>
        <sz val="11"/>
        <color theme="1"/>
        <rFont val="Arial"/>
        <family val="2"/>
      </rPr>
      <t>DASH HC</t>
    </r>
  </si>
  <si>
    <t xml:space="preserve"> 0.05 l/ha + 2.0 l/ha 
+ 1.0 l/ha</t>
  </si>
  <si>
    <r>
      <t xml:space="preserve">Hallmark with Zeon Technology + CLERAVO 
+ </t>
    </r>
    <r>
      <rPr>
        <i/>
        <sz val="11"/>
        <color theme="1"/>
        <rFont val="Arial"/>
        <family val="2"/>
      </rPr>
      <t>DASH HC</t>
    </r>
  </si>
  <si>
    <t>0.05 l/ha + 2.5 l/ha 
+ 0.8%</t>
  </si>
  <si>
    <r>
      <t xml:space="preserve">Hallmark with Zeon Technology + ELK 
+ </t>
    </r>
    <r>
      <rPr>
        <i/>
        <sz val="11"/>
        <color theme="1"/>
        <rFont val="Arial"/>
        <family val="2"/>
      </rPr>
      <t>Toil</t>
    </r>
  </si>
  <si>
    <t>0.05 l/ha + 2.5 l/ha 
+ 0.8 l/ha</t>
  </si>
  <si>
    <t>Hallmark + KATAMARAN</t>
  </si>
  <si>
    <t>0.075 l/ha + 2.0 l/ha 
+ 0.8%</t>
  </si>
  <si>
    <t>0.05 l/ha + 2.0 l/ha 
+ 0.8%</t>
  </si>
  <si>
    <r>
      <t xml:space="preserve">Hallmark with Zeon Technology + KATAMARAN + </t>
    </r>
    <r>
      <rPr>
        <i/>
        <sz val="11"/>
        <color theme="1"/>
        <rFont val="Arial"/>
        <family val="2"/>
      </rPr>
      <t>Toil</t>
    </r>
  </si>
  <si>
    <t>0.075 l/ha + 2.0 l/ha + 0.5%</t>
  </si>
  <si>
    <r>
      <t xml:space="preserve">Hallmark with Zeon Technology + KATAMARAN 
+ </t>
    </r>
    <r>
      <rPr>
        <i/>
        <sz val="11"/>
        <color theme="1"/>
        <rFont val="Arial"/>
        <family val="2"/>
      </rPr>
      <t>Toil</t>
    </r>
  </si>
  <si>
    <t>0.05 l/ha + 2.0 l/ha 
+ 0.8 l/ha</t>
  </si>
  <si>
    <t>0.05 l/ha 
+ 2.5 l/ha + 0.8%</t>
  </si>
  <si>
    <r>
      <t xml:space="preserve">Hallmark with Zeon Technology 
+ KATAMARAN TURBO + </t>
    </r>
    <r>
      <rPr>
        <i/>
        <sz val="11"/>
        <color theme="1"/>
        <rFont val="Arial"/>
        <family val="2"/>
      </rPr>
      <t>Toil</t>
    </r>
  </si>
  <si>
    <t>0.05 l/ha 
+ 2.5 l/ha + 0.8 l/ha</t>
  </si>
  <si>
    <r>
      <t xml:space="preserve">Hallmark with Zeon Technology + MUNTJAC 
+ </t>
    </r>
    <r>
      <rPr>
        <i/>
        <sz val="11"/>
        <color theme="1"/>
        <rFont val="Arial"/>
        <family val="2"/>
      </rPr>
      <t>Toil</t>
    </r>
  </si>
  <si>
    <r>
      <t xml:space="preserve">Hallmark with Zeon Technology + SHADOW 
+ </t>
    </r>
    <r>
      <rPr>
        <i/>
        <sz val="11"/>
        <color theme="1"/>
        <rFont val="Arial"/>
        <family val="2"/>
      </rPr>
      <t>Toil</t>
    </r>
  </si>
  <si>
    <r>
      <t xml:space="preserve">Hallmark with Zeon Technology + SPRINGBOK 
+ </t>
    </r>
    <r>
      <rPr>
        <i/>
        <sz val="11"/>
        <color theme="1"/>
        <rFont val="Arial"/>
        <family val="2"/>
      </rPr>
      <t>Toil</t>
    </r>
  </si>
  <si>
    <r>
      <t xml:space="preserve">Hallmark with Zeon Technology + TANARIS 
+ </t>
    </r>
    <r>
      <rPr>
        <i/>
        <sz val="11"/>
        <color theme="1"/>
        <rFont val="Arial"/>
        <family val="2"/>
      </rPr>
      <t>Toil</t>
    </r>
  </si>
  <si>
    <t>0.075 l/ha + 1.5 l/ha 
+ 0.8 l/ha</t>
  </si>
  <si>
    <r>
      <t xml:space="preserve">Hallmark with Zeon Technology + TOPKAT 
+ </t>
    </r>
    <r>
      <rPr>
        <i/>
        <sz val="11"/>
        <color theme="1"/>
        <rFont val="Arial"/>
        <family val="2"/>
      </rPr>
      <t>Toil</t>
    </r>
  </si>
  <si>
    <r>
      <t xml:space="preserve">Infinito + </t>
    </r>
    <r>
      <rPr>
        <i/>
        <sz val="11"/>
        <color theme="1"/>
        <rFont val="Arial"/>
        <family val="2"/>
      </rPr>
      <t>Toil</t>
    </r>
  </si>
  <si>
    <r>
      <t xml:space="preserve">JUVENTUS + CLERANDA 
+ Toppel 100 EC + </t>
    </r>
    <r>
      <rPr>
        <b/>
        <i/>
        <sz val="11"/>
        <color rgb="FFFF0000"/>
        <rFont val="Arial"/>
        <family val="2"/>
      </rPr>
      <t>DASH HC</t>
    </r>
  </si>
  <si>
    <r>
      <t>JUVENTUS + CLERAVO 
+ Toppel 100 EC +</t>
    </r>
    <r>
      <rPr>
        <b/>
        <i/>
        <sz val="11"/>
        <color rgb="FFFF0000"/>
        <rFont val="Arial"/>
        <family val="2"/>
      </rPr>
      <t xml:space="preserve"> DASH HC</t>
    </r>
  </si>
  <si>
    <t>2.0 l/ha + 0.8%</t>
  </si>
  <si>
    <t>2.0 l/ha + 0.075 l/ha 
+ 0.8%</t>
  </si>
  <si>
    <t>2.0 l/ha + 0.05 l/ha 
+ 0.8%</t>
  </si>
  <si>
    <r>
      <t xml:space="preserve">KATAMARAN + Hallmark with Zeon Technology + </t>
    </r>
    <r>
      <rPr>
        <i/>
        <sz val="11"/>
        <color theme="1"/>
        <rFont val="Arial"/>
        <family val="2"/>
      </rPr>
      <t>Toil</t>
    </r>
  </si>
  <si>
    <t>2.0 l/ha + 0.075 l/ha + 0.5%</t>
  </si>
  <si>
    <r>
      <t xml:space="preserve">KATAMARAN + Hallmark with Zeon Technology 
+ </t>
    </r>
    <r>
      <rPr>
        <i/>
        <sz val="11"/>
        <color theme="1"/>
        <rFont val="Arial"/>
        <family val="2"/>
      </rPr>
      <t>Toil</t>
    </r>
  </si>
  <si>
    <t>2.0 l/ha + 0.05 l/ha 
+ 0.8 l/ha</t>
  </si>
  <si>
    <t>2.0 l/ha + 0.5 l/ha + 0.8%</t>
  </si>
  <si>
    <r>
      <t xml:space="preserve">KATAMARAN + Plover + </t>
    </r>
    <r>
      <rPr>
        <i/>
        <sz val="11"/>
        <color theme="1"/>
        <rFont val="Arial"/>
        <family val="2"/>
      </rPr>
      <t>Toil</t>
    </r>
  </si>
  <si>
    <t>2.0 l/ha + 0.5 l/ha + 0.5%</t>
  </si>
  <si>
    <r>
      <t xml:space="preserve">KATAMARAN + </t>
    </r>
    <r>
      <rPr>
        <i/>
        <sz val="11"/>
        <color theme="1"/>
        <rFont val="Arial"/>
        <family val="2"/>
      </rPr>
      <t>Toil</t>
    </r>
  </si>
  <si>
    <t>KATAMARAN + Plover</t>
  </si>
  <si>
    <t>KATAMARAN + Toppel</t>
  </si>
  <si>
    <r>
      <t xml:space="preserve">KATAMARAN + Toppel 100 + </t>
    </r>
    <r>
      <rPr>
        <i/>
        <sz val="11"/>
        <color theme="1"/>
        <rFont val="Arial"/>
        <family val="2"/>
      </rPr>
      <t>Toil</t>
    </r>
  </si>
  <si>
    <t>2.0 l/ha + 0.25 l/ha + 0.5%</t>
  </si>
  <si>
    <r>
      <t xml:space="preserve">KATAMARAN TURBO 
+ Hallmark with Zeon Technology + </t>
    </r>
    <r>
      <rPr>
        <i/>
        <sz val="11"/>
        <color theme="1"/>
        <rFont val="Arial"/>
        <family val="2"/>
      </rPr>
      <t>Toil</t>
    </r>
  </si>
  <si>
    <t>2.5 l/ha 
+ 0.05 l/ha + 0.8 l/ha</t>
  </si>
  <si>
    <t>2.1l/ha</t>
  </si>
  <si>
    <r>
      <t xml:space="preserve">KEZURO + </t>
    </r>
    <r>
      <rPr>
        <i/>
        <sz val="11"/>
        <rFont val="Arial"/>
        <family val="2"/>
      </rPr>
      <t>Toil</t>
    </r>
  </si>
  <si>
    <t>1.3 l/ha + 1.0 l/ha</t>
  </si>
  <si>
    <r>
      <t xml:space="preserve">MUNTJAC + Hallmark with Zeon Technology 
+ </t>
    </r>
    <r>
      <rPr>
        <i/>
        <sz val="11"/>
        <color theme="1"/>
        <rFont val="Arial"/>
        <family val="2"/>
      </rPr>
      <t>Toil</t>
    </r>
  </si>
  <si>
    <r>
      <t xml:space="preserve">PERCOS + </t>
    </r>
    <r>
      <rPr>
        <i/>
        <sz val="11"/>
        <color theme="1"/>
        <rFont val="Arial"/>
        <family val="2"/>
      </rPr>
      <t>Activator 90</t>
    </r>
  </si>
  <si>
    <t xml:space="preserve">phenmedipham (Betanal E) </t>
  </si>
  <si>
    <t>0.5 l/ha + 2.25 l/ha</t>
  </si>
  <si>
    <t>0.5 l/ha + 2.0 l/ha + 0.8%</t>
  </si>
  <si>
    <r>
      <t xml:space="preserve">Plover + KATAMARAN + </t>
    </r>
    <r>
      <rPr>
        <i/>
        <sz val="11"/>
        <color theme="1"/>
        <rFont val="Arial"/>
        <family val="2"/>
      </rPr>
      <t>Toil</t>
    </r>
  </si>
  <si>
    <t>0.5 l/ha + 2.0 l/ha + 0.5%</t>
  </si>
  <si>
    <r>
      <t xml:space="preserve">Proline 275 + CLERAVO 
+ Toppel 100 + </t>
    </r>
    <r>
      <rPr>
        <i/>
        <sz val="11"/>
        <color theme="1"/>
        <rFont val="Arial"/>
        <family val="2"/>
      </rPr>
      <t>DASH HC</t>
    </r>
  </si>
  <si>
    <t>0.7 l/ha + 1.0 l/ha 
+ 0.25 l/ha + 1.0 l/ha</t>
  </si>
  <si>
    <r>
      <t xml:space="preserve">Proline 275 + Toppel 100 
+ CLERAVO + </t>
    </r>
    <r>
      <rPr>
        <i/>
        <sz val="11"/>
        <color theme="1"/>
        <rFont val="Arial"/>
        <family val="2"/>
      </rPr>
      <t>DASH HC</t>
    </r>
  </si>
  <si>
    <t>0.7 l/ha + 0.25 l/ha 
+ 1.0 l/ha + 1.0 l/ha</t>
  </si>
  <si>
    <r>
      <t xml:space="preserve">RESPLEND + </t>
    </r>
    <r>
      <rPr>
        <i/>
        <sz val="11"/>
        <color theme="1"/>
        <rFont val="Arial"/>
        <family val="2"/>
      </rPr>
      <t>Activator 90</t>
    </r>
  </si>
  <si>
    <r>
      <t xml:space="preserve">Revus + </t>
    </r>
    <r>
      <rPr>
        <i/>
        <sz val="11"/>
        <color theme="1"/>
        <rFont val="Arial"/>
        <family val="2"/>
      </rPr>
      <t>Toil</t>
    </r>
  </si>
  <si>
    <r>
      <t xml:space="preserve">SHADOW + Hallmark with Zeon Technology 
+ </t>
    </r>
    <r>
      <rPr>
        <i/>
        <sz val="11"/>
        <color theme="1"/>
        <rFont val="Arial"/>
        <family val="2"/>
      </rPr>
      <t>Toil</t>
    </r>
  </si>
  <si>
    <t>0.8 l/ha + 0.5 l/ha</t>
  </si>
  <si>
    <r>
      <t xml:space="preserve">Shirlan + </t>
    </r>
    <r>
      <rPr>
        <i/>
        <sz val="11"/>
        <color theme="1"/>
        <rFont val="Arial"/>
        <family val="2"/>
      </rPr>
      <t>Toil</t>
    </r>
  </si>
  <si>
    <r>
      <t xml:space="preserve">SIGNUM + </t>
    </r>
    <r>
      <rPr>
        <i/>
        <sz val="11"/>
        <rFont val="Arial"/>
        <family val="2"/>
      </rPr>
      <t>Toil</t>
    </r>
  </si>
  <si>
    <t>1.8 kg/ha + 1.0 l/ha</t>
  </si>
  <si>
    <t>2.5 l/ha + 0.05 l/ha + 0.8%</t>
  </si>
  <si>
    <r>
      <t xml:space="preserve">SPRINGBOK + Hallmark with Zeon Technology 
+ </t>
    </r>
    <r>
      <rPr>
        <i/>
        <sz val="11"/>
        <color theme="1"/>
        <rFont val="Arial"/>
        <family val="2"/>
      </rPr>
      <t>Toil</t>
    </r>
  </si>
  <si>
    <t>Use SUNORG PRO at half rate</t>
  </si>
  <si>
    <r>
      <t xml:space="preserve">SUNORG PRO + CLERANDA 
+ Toppel 100 EC + </t>
    </r>
    <r>
      <rPr>
        <b/>
        <i/>
        <sz val="11"/>
        <color rgb="FFFF0000"/>
        <rFont val="Arial"/>
        <family val="2"/>
      </rPr>
      <t>DASH HC</t>
    </r>
  </si>
  <si>
    <r>
      <t xml:space="preserve">SUNORG PRO + CLERAVO 
+ Toppel 100 EC + </t>
    </r>
    <r>
      <rPr>
        <b/>
        <i/>
        <sz val="11"/>
        <color rgb="FFFF0000"/>
        <rFont val="Arial"/>
        <family val="2"/>
      </rPr>
      <t>DASH HC</t>
    </r>
  </si>
  <si>
    <t>1.5 l/ha + 0.05 l/ha 
+ 0.8%</t>
  </si>
  <si>
    <r>
      <t xml:space="preserve">TANARIS + Hallmark with Zeon Technology 
+ </t>
    </r>
    <r>
      <rPr>
        <i/>
        <sz val="11"/>
        <rFont val="Arial"/>
        <family val="2"/>
      </rPr>
      <t>Toil</t>
    </r>
  </si>
  <si>
    <t>1.5 l/ha + 0.075 l/ha 
+ 0.8 l/ha</t>
  </si>
  <si>
    <r>
      <t xml:space="preserve">TANARIS + </t>
    </r>
    <r>
      <rPr>
        <i/>
        <sz val="11"/>
        <rFont val="Arial"/>
        <family val="2"/>
      </rPr>
      <t>Toil</t>
    </r>
  </si>
  <si>
    <t>Toil</t>
  </si>
  <si>
    <r>
      <t xml:space="preserve">TOPKAT + Hallmark with Zeon Technology 
</t>
    </r>
    <r>
      <rPr>
        <i/>
        <sz val="11"/>
        <rFont val="Arial"/>
        <family val="2"/>
      </rPr>
      <t>+ Toil</t>
    </r>
  </si>
  <si>
    <r>
      <t xml:space="preserve">TOPKAT + </t>
    </r>
    <r>
      <rPr>
        <i/>
        <sz val="11"/>
        <rFont val="Arial"/>
        <family val="2"/>
      </rPr>
      <t>Toil</t>
    </r>
  </si>
  <si>
    <r>
      <t xml:space="preserve">Toppel 100 + CLERAVO 
+ CARAMBA 90 + </t>
    </r>
    <r>
      <rPr>
        <i/>
        <sz val="11"/>
        <color theme="1"/>
        <rFont val="Arial"/>
        <family val="2"/>
      </rPr>
      <t>DASH HC</t>
    </r>
  </si>
  <si>
    <t>0.25 l/ha + 1.0 l/ha 
+ 0.8 l/ha + 1.0 l/ha</t>
  </si>
  <si>
    <r>
      <t xml:space="preserve">Toppel 100 + CLERAVO 
+ JUVENTUS + </t>
    </r>
    <r>
      <rPr>
        <i/>
        <sz val="11"/>
        <color theme="1"/>
        <rFont val="Arial"/>
        <family val="2"/>
      </rPr>
      <t>DASH HC</t>
    </r>
  </si>
  <si>
    <r>
      <t xml:space="preserve">Toppel 100 + CLERAVO 
+ Proline 275 + </t>
    </r>
    <r>
      <rPr>
        <i/>
        <sz val="11"/>
        <color theme="1"/>
        <rFont val="Arial"/>
        <family val="2"/>
      </rPr>
      <t>DASH HC</t>
    </r>
  </si>
  <si>
    <t>0.25 l/ha + 1.0 l/ha 
+ 0.7 l/ha + 1.0 l/ha</t>
  </si>
  <si>
    <r>
      <t xml:space="preserve">Toppel 100 + CLERAVO 
+ SUNORG PRO + </t>
    </r>
    <r>
      <rPr>
        <i/>
        <sz val="11"/>
        <color theme="1"/>
        <rFont val="Arial"/>
        <family val="2"/>
      </rPr>
      <t>DASH HC</t>
    </r>
  </si>
  <si>
    <r>
      <t xml:space="preserve">Toppel 100 + KATAMARAN + </t>
    </r>
    <r>
      <rPr>
        <i/>
        <sz val="11"/>
        <color theme="1"/>
        <rFont val="Arial"/>
        <family val="2"/>
      </rPr>
      <t>Toil</t>
    </r>
  </si>
  <si>
    <t>0.25 l/ha + 2.0 l/ha + 0.5%</t>
  </si>
  <si>
    <r>
      <t xml:space="preserve">Toppel 100 + CARAMBA 90 
+ CLERAVO + </t>
    </r>
    <r>
      <rPr>
        <i/>
        <sz val="11"/>
        <color theme="1"/>
        <rFont val="Arial"/>
        <family val="2"/>
      </rPr>
      <t>DASH HC</t>
    </r>
  </si>
  <si>
    <t>0.25 l/ha + 0.8 l/ha 
+ 1.0 l/ha + 1.0 l/ha</t>
  </si>
  <si>
    <r>
      <t xml:space="preserve">Toppel 100 + JUVENTUS 
+ CLERAVO + </t>
    </r>
    <r>
      <rPr>
        <i/>
        <sz val="11"/>
        <color theme="1"/>
        <rFont val="Arial"/>
        <family val="2"/>
      </rPr>
      <t>DASH HC</t>
    </r>
  </si>
  <si>
    <r>
      <t xml:space="preserve">Toppel 100 + Proline 275 
+ CLERAVO + </t>
    </r>
    <r>
      <rPr>
        <i/>
        <sz val="11"/>
        <color theme="1"/>
        <rFont val="Arial"/>
        <family val="2"/>
      </rPr>
      <t>DASH HC</t>
    </r>
  </si>
  <si>
    <t>0.25 l/ha + 0.7 l/ha 
+ 1.0 l/ha + 1.0 l/ha</t>
  </si>
  <si>
    <r>
      <t xml:space="preserve">Toppel 100 + SUNORG PRO 
+ CLERAVO + </t>
    </r>
    <r>
      <rPr>
        <i/>
        <sz val="11"/>
        <color theme="1"/>
        <rFont val="Arial"/>
        <family val="2"/>
      </rPr>
      <t>DASH HC</t>
    </r>
  </si>
  <si>
    <r>
      <t xml:space="preserve">ZAMPRO DM + </t>
    </r>
    <r>
      <rPr>
        <i/>
        <sz val="11"/>
        <color theme="1"/>
        <rFont val="Arial"/>
        <family val="2"/>
      </rPr>
      <t>Activator 90</t>
    </r>
  </si>
  <si>
    <t>0.5%</t>
  </si>
  <si>
    <t xml:space="preserve">Drill </t>
  </si>
  <si>
    <t>Fortune</t>
  </si>
  <si>
    <t>Beetrac</t>
  </si>
  <si>
    <t xml:space="preserve">LASER at 2.0 l/ha.  
Tested order:  YaraVita Bortrac 150 then LASER.  </t>
  </si>
  <si>
    <t>YaraVita Canola Bio</t>
  </si>
  <si>
    <t xml:space="preserve">LASER at 2.0 l/ha.  
Tested order:  YaraVita Canola Bio then LASER.  </t>
  </si>
  <si>
    <t>Liquid Mn</t>
  </si>
  <si>
    <t>Molytrac 250</t>
  </si>
  <si>
    <t>An emulsifiable concentrate containing 66.7 g/l fluxapyroxad and 70 g/l mefentrifluconazole</t>
  </si>
  <si>
    <t>Lentyma XE at 1.5 l/ha unless otherwise stated</t>
  </si>
  <si>
    <t>LENTYMA XE at 0.75 l/ha</t>
  </si>
  <si>
    <t>Tested order: Ally Max SX then 3C CHLORMEQUAT 750
then Moddus then LENTYMA XE</t>
  </si>
  <si>
    <t>Tested order: MEDAX MAX then Ally Max SX 
then 3C CHLORMEQUAT 750 then LENTYMA XE</t>
  </si>
  <si>
    <t>Tested order: MEDAX MAX then 3C CHLORMEQUAT 750 
then Moddus then LENTYMA XE</t>
  </si>
  <si>
    <t>Tested order: MEDAX MAX then 3C CHLORMEQUAT 750 
then Pixxaro EC then LENTYMA XE</t>
  </si>
  <si>
    <t>Tested order: MEDAX MAX then 3C CHLORMEQUAT 750 
then TUCANA then LENTYMA XE</t>
  </si>
  <si>
    <t>Tested order: MEDAX MAX then 3C CHLORMEQUAT 750 
then VIVID then LENTYMA XE</t>
  </si>
  <si>
    <t>Tested order: MEDAX MAX then 3C CHLORMEQUAT 750 
then Zypar then LENTYMA XE</t>
  </si>
  <si>
    <t>Tested order: 3C CHLORMEQUAT 750 then Moddus 
then VIVID then LENTYMA XE</t>
  </si>
  <si>
    <t>Tested order: 3C CHLORMEQUAT 750 then Zypar 
then Moddus then LENTYMA XE</t>
  </si>
  <si>
    <t>LENTYMA XE at 0.8 l/ha</t>
  </si>
  <si>
    <t>Tested order: Hiatus then LENTYMA XE then Toledo 
then Axial Pro</t>
  </si>
  <si>
    <t>Tested order: Nautius then LENTYMA XE then Toledo 
then Axial Pro</t>
  </si>
  <si>
    <t>LENTYMA XE at 0.3 l/ha</t>
  </si>
  <si>
    <t>Tested order: 3C CHLORMEQUAT 750 then Moddus 
then TUCANA then LENTYMA XE</t>
  </si>
  <si>
    <t>LENVYOR DUO + IMPERIS XE</t>
  </si>
  <si>
    <t>An emulsifiable concentrate containing 97 g/l mefentrifluconazole (Lenvyor Duo) and an emulsifiable concentrate containing 62.5 g/l fluxapyroxad (Imperis XE)</t>
  </si>
  <si>
    <t>Lenvyor Duo and Imperis XE both at 1.5 l/ha</t>
  </si>
  <si>
    <t>Ally Max SX
+ Duplosan KV + Phoenix</t>
  </si>
  <si>
    <t>0.042 kg/ha 
+ 2.3 l/ha + 1.5 l/ha</t>
  </si>
  <si>
    <t>Tested order: Ally Max SX then Duplosan KV then Phoenix 
then IMPERIS XE then LENVYOR DUO</t>
  </si>
  <si>
    <t xml:space="preserve">Ally Max SX
+ Phoenix + Pixxaro EC </t>
  </si>
  <si>
    <t xml:space="preserve">0.042 kg/ha 
+ 1.5 l/ha + 0.5 l/ha </t>
  </si>
  <si>
    <t>Tested order: Ally Max SX then Phoenix then Pixxaro EC 
then IMPERIS XE then LENVYOR DUO</t>
  </si>
  <si>
    <r>
      <t xml:space="preserve">Axial + Phoenix 
+ </t>
    </r>
    <r>
      <rPr>
        <i/>
        <sz val="11"/>
        <color theme="1"/>
        <rFont val="Arial"/>
        <family val="2"/>
      </rPr>
      <t>Adigor</t>
    </r>
  </si>
  <si>
    <t>0.6 l/ha + 1.5 l/ha 
+ 0.5 l/ha</t>
  </si>
  <si>
    <t>Tested order: Phoenix then IMPERIS XE 
then LENVYOR DUO then Axial then Adigor</t>
  </si>
  <si>
    <t xml:space="preserve">Boxer + Phoenix 
+ Pixxaro EC </t>
  </si>
  <si>
    <t>0.15 l/ha + 1.5 l/ha 
+ 0.5 l/ha</t>
  </si>
  <si>
    <t>Tested order: Phoenix then Boxer then Pixxaro EC 
then IMPERIS XE then LENVYOR DUO</t>
  </si>
  <si>
    <r>
      <t xml:space="preserve">Broadway Star 
+ Phoenix + </t>
    </r>
    <r>
      <rPr>
        <i/>
        <sz val="11"/>
        <color theme="1"/>
        <rFont val="Arial"/>
        <family val="2"/>
      </rPr>
      <t>Activator 90</t>
    </r>
  </si>
  <si>
    <t>0.265 kg/ha 
+ 1.5 l/ha + 0.1 l/ha</t>
  </si>
  <si>
    <t>Tested order: Broadway Star then Phoenix then IMPERIS XE 
then LENVYOR DUO then Activator 90</t>
  </si>
  <si>
    <t>Tested order: CANOPY then Phoenix then IMPERIS XE 
then LENVYOR DUO</t>
  </si>
  <si>
    <r>
      <t xml:space="preserve">CANOPY 
+ Phoenix + </t>
    </r>
    <r>
      <rPr>
        <i/>
        <sz val="11"/>
        <color theme="1"/>
        <rFont val="Arial"/>
        <family val="2"/>
      </rPr>
      <t>X-Change</t>
    </r>
  </si>
  <si>
    <t>1.5 l/ha 
+ 1.5 l/ha + 0.25%</t>
  </si>
  <si>
    <t>Tested order: X-Change then CANOPY then Phoenix 
then IMPERIS XE then LENVYOR DUO</t>
  </si>
  <si>
    <t>3C CHLORMEQUAT 750 + Cerone 
+ Phoenix + Starane XL</t>
  </si>
  <si>
    <t>2.0 l/ha + 1.0 l/ha 
+ 1.5 l/ha + 1.8 l/ha</t>
  </si>
  <si>
    <t>Tested order: Phoenix then Cerone 
then 3C CHLORMEQUAT 750 then Starane XL 
then IMPERIS XE then LENVYOR DUO</t>
  </si>
  <si>
    <t>3C CHLORMEQUAT 750 + Moddus 
+ Phoenix</t>
  </si>
  <si>
    <t>2.0 l/ha + 0.2 l/ha 
+ 1.5 l/ha</t>
  </si>
  <si>
    <t>Tested order: Phoenix then 3C CHLORMEQUAT 750 
then Moddus then IMPERIS XE then LENVYOR DUO</t>
  </si>
  <si>
    <t>Tested order: Cyflamid then LENVYOR DUO then IMPERIS XE</t>
  </si>
  <si>
    <t>Duplosan KV
+ Hallmark with Zeon Technology + Phoenix</t>
  </si>
  <si>
    <t>2.3 l/ha  
+ 0.05 l/ha + 1.5  l/ha</t>
  </si>
  <si>
    <t>Tested order: Duplosan KV 
then Hallmark with Zeon Technology then Phoenix 
then IMPERIS XE then LENVYOR DUO</t>
  </si>
  <si>
    <t>Duplosan Super + Phoenix</t>
  </si>
  <si>
    <t>2.5 l/ha + 1.5 l/ha</t>
  </si>
  <si>
    <t>Tested order: Duplosan Super then Phoenix 
then IMPERIS XE then LENVYOR DUO</t>
  </si>
  <si>
    <t>Isomec Ultra + Phoenix</t>
  </si>
  <si>
    <t>Tested order: Isomec Ultra then Phoenix 
then IMPERIS XE then LENVYOR DUO</t>
  </si>
  <si>
    <t>Optica Trio + Phoenix</t>
  </si>
  <si>
    <t>Tested order: Optica Trio then Phoenix 
then IMPERIS XE then LENVYOR DUO</t>
  </si>
  <si>
    <t>Oskar + Phoenix</t>
  </si>
  <si>
    <t>Tested order: Phoenix then Oskar 
then IMPERIS XE then LENVYOR DUO</t>
  </si>
  <si>
    <t>0.5 kg/ha + 1.0 lha</t>
  </si>
  <si>
    <t>Tested order: Pacifica then IMPERIS XE 
then LENVYOR DUO then BioPower
Efficacy of tank mix based on limited data (low disease)</t>
  </si>
  <si>
    <r>
      <t xml:space="preserve">Pacifica 
+ Phoenix + </t>
    </r>
    <r>
      <rPr>
        <i/>
        <sz val="11"/>
        <color theme="1"/>
        <rFont val="Arial"/>
        <family val="2"/>
      </rPr>
      <t>BioPower</t>
    </r>
  </si>
  <si>
    <t>0.5 kg/ha 
+ 1.5 l/ha + 1.0 l/ha</t>
  </si>
  <si>
    <t>Tested order: Pacifica then Phoenix then IMPERIS XE 
then LENVYOR DUO then BioPower</t>
  </si>
  <si>
    <t>Phoenix + Starane XL</t>
  </si>
  <si>
    <t>1.5 l/ha + 1.8 l/ha</t>
  </si>
  <si>
    <t>Tested order: Phoenix then Starane XL 
then IMPERIS XE then LENVYOR DUO</t>
  </si>
  <si>
    <t>TUCANA + Adjust +  
+ Cleancrop Alatrin Evo + Phoenix</t>
  </si>
  <si>
    <t>0.8 l/ha + 2.3 l/ha 
+ 0.3 l/ha + 1.5 l/ha</t>
  </si>
  <si>
    <t>Tested order: Adjust then Phoenix then LENVYOR DUO 
then IMPERIS XE then TUCANA then Cleancrop Alatrin Evo</t>
  </si>
  <si>
    <t>TUCANA + Boxer 
+ Phoenix</t>
  </si>
  <si>
    <t>0.8 l/ha + 0.15 l/ha 
+ 1.5 l/ha</t>
  </si>
  <si>
    <t>Tested order: Phoenix then Boxer then LENVYOR DUO 
then IMPERIS XE then TUCANA</t>
  </si>
  <si>
    <t>TUCANA + Croupier OD
+ Phoenix</t>
  </si>
  <si>
    <t xml:space="preserve">0.8 l/ha + 0.67 l/ha 
+ 1.5 l/ha </t>
  </si>
  <si>
    <t>Tested order: Phoenix then LENVYOR DUO 
then IMPERIS XE then TUCANA then Croupier</t>
  </si>
  <si>
    <t>TUCANA + Inka SX 
+ Phoenix</t>
  </si>
  <si>
    <t xml:space="preserve">0.8 l/ha + 0.06 kg/ha 
+ 1.5 l/ha </t>
  </si>
  <si>
    <t xml:space="preserve">Tested order: Inka SX then Phoenix then LENVYOR DUO 
then IMPERIS XE then TUCANA </t>
  </si>
  <si>
    <t>TUCANA + Minstrel
+ Phoenix</t>
  </si>
  <si>
    <t xml:space="preserve">0.8 l/ha + 1.0 1/ha 
+ 1.5 l/ha </t>
  </si>
  <si>
    <t>Tested order: Phoenix then LENVYOR DUO 
then IMPERIS XE then TUCANA then Minstrel</t>
  </si>
  <si>
    <r>
      <t xml:space="preserve">TUCANA + </t>
    </r>
    <r>
      <rPr>
        <i/>
        <sz val="11"/>
        <color theme="1"/>
        <rFont val="Arial"/>
        <family val="2"/>
      </rPr>
      <t>Nutrel Master Magnesium+TE</t>
    </r>
    <r>
      <rPr>
        <sz val="11"/>
        <color theme="1"/>
        <rFont val="Arial"/>
        <family val="2"/>
      </rPr>
      <t xml:space="preserve"> 
+ Phoenix</t>
    </r>
  </si>
  <si>
    <t xml:space="preserve">0.8 l/ha + 5.0 kg/ha 
+ 1.5 l/ha </t>
  </si>
  <si>
    <t xml:space="preserve">Tested order: Nutrel Master Magnesium+TE then Phoenix 
then LENVYOR DUO then IMPERIS XE then TUCANA </t>
  </si>
  <si>
    <r>
      <t xml:space="preserve">TUCANA + Phoenix 
+ </t>
    </r>
    <r>
      <rPr>
        <i/>
        <sz val="11"/>
        <color theme="1"/>
        <rFont val="Arial"/>
        <family val="2"/>
      </rPr>
      <t>Physiocrop Full</t>
    </r>
  </si>
  <si>
    <t xml:space="preserve">0.8 l/ha + 1.5 1/ha 
+ 1.0 l/ha </t>
  </si>
  <si>
    <t>Tested order: Phoenix then Physiocrop Full 
then LENVYOR DUO then IMPERIS XE then TUCANA</t>
  </si>
  <si>
    <t>TUCANA + Phoenix 
+ Pixxaro EC</t>
  </si>
  <si>
    <t xml:space="preserve">0.8 l/ha + 1.5 1/ha 
+ 0.5 l/ha </t>
  </si>
  <si>
    <t>Tested order: Phoenix then LENVYOR DUO 
then IMPERIS XE then TUCANA then Pixxaro EC</t>
  </si>
  <si>
    <r>
      <t xml:space="preserve">TUCANA + Phoenix 
+ </t>
    </r>
    <r>
      <rPr>
        <i/>
        <sz val="11"/>
        <color theme="1"/>
        <rFont val="Arial"/>
        <family val="2"/>
      </rPr>
      <t>Tytanit</t>
    </r>
  </si>
  <si>
    <t xml:space="preserve">0.8 l/ha + 1.5 1/ha 
+ 0.4 l/ha </t>
  </si>
  <si>
    <t>Tested order: Phoenix then Tytanit then LENVYOR DUO 
then IMPERIS XE then TUCANA</t>
  </si>
  <si>
    <r>
      <t xml:space="preserve">TUCANA + Phoenix 
+ </t>
    </r>
    <r>
      <rPr>
        <i/>
        <sz val="11"/>
        <color theme="1"/>
        <rFont val="Arial"/>
        <family val="2"/>
      </rPr>
      <t>Zonda</t>
    </r>
  </si>
  <si>
    <t xml:space="preserve">0.8 l/ha + 1.5 1/ha 
+ 3.0 l/ha </t>
  </si>
  <si>
    <t>Tested order: Phoenix then Zonda then LENVYOR DUO 
then IMPERIS XE then TUCANA</t>
  </si>
  <si>
    <t>Tested order: Vegas then LENVYOR DUO then IMPERIS XE</t>
  </si>
  <si>
    <t>An emulsifiable concentrate containing 62.5 g/l fluxapyroxad and 45.0 g/l metconazole</t>
  </si>
  <si>
    <t>Librax at 2.0 l/ha unless otherwise stated</t>
  </si>
  <si>
    <t>Ally Max SX + Duplosan KV</t>
  </si>
  <si>
    <t>0.042 kg/ha + 2.3 l/ha</t>
  </si>
  <si>
    <r>
      <t xml:space="preserve">Axial + </t>
    </r>
    <r>
      <rPr>
        <i/>
        <sz val="11"/>
        <color theme="1"/>
        <rFont val="Arial"/>
        <family val="2"/>
      </rPr>
      <t>Adigor</t>
    </r>
  </si>
  <si>
    <t>0.45 l/ha + 0.5 %</t>
  </si>
  <si>
    <t>WB and WW</t>
  </si>
  <si>
    <r>
      <t xml:space="preserve">Axial + </t>
    </r>
    <r>
      <rPr>
        <i/>
        <sz val="11"/>
        <color theme="1"/>
        <rFont val="Arial"/>
        <family val="2"/>
      </rPr>
      <t>Adigo</t>
    </r>
    <r>
      <rPr>
        <sz val="11"/>
        <color theme="1"/>
        <rFont val="Arial"/>
        <family val="2"/>
      </rPr>
      <t>r + FLEXITY</t>
    </r>
  </si>
  <si>
    <t>0.45 l/ha + 0.5 % + 0.5 l/ha</t>
  </si>
  <si>
    <r>
      <t xml:space="preserve">Axial + </t>
    </r>
    <r>
      <rPr>
        <i/>
        <sz val="11"/>
        <color theme="1"/>
        <rFont val="Arial"/>
        <family val="2"/>
      </rPr>
      <t>Adigor</t>
    </r>
    <r>
      <rPr>
        <sz val="11"/>
        <color theme="1"/>
        <rFont val="Arial"/>
        <family val="2"/>
      </rPr>
      <t xml:space="preserve"> + </t>
    </r>
    <r>
      <rPr>
        <i/>
        <sz val="11"/>
        <color theme="1"/>
        <rFont val="Arial"/>
        <family val="2"/>
      </rPr>
      <t>Mantrac Pro</t>
    </r>
  </si>
  <si>
    <t>0.45 l/ha + 0.5 % + 1.0 l/ha</t>
  </si>
  <si>
    <r>
      <t xml:space="preserve">CANOPY + </t>
    </r>
    <r>
      <rPr>
        <i/>
        <sz val="11"/>
        <color theme="1"/>
        <rFont val="Arial"/>
        <family val="2"/>
      </rPr>
      <t>X-Change</t>
    </r>
    <r>
      <rPr>
        <sz val="11"/>
        <color theme="1"/>
        <rFont val="Arial"/>
        <family val="2"/>
      </rPr>
      <t xml:space="preserve"> + COMET 200</t>
    </r>
  </si>
  <si>
    <t>1.5 l/ha + 0.25% + 1.25 l/ha</t>
  </si>
  <si>
    <t>3C CHLORMEQUAT 750 + Hiatus 
+ Toledo</t>
  </si>
  <si>
    <t>3C CHLORMEQUAT 750 + Nautius 
+ Toledo</t>
  </si>
  <si>
    <r>
      <t xml:space="preserve">COMET 200 + CANOPY + </t>
    </r>
    <r>
      <rPr>
        <i/>
        <sz val="11"/>
        <color theme="1"/>
        <rFont val="Arial"/>
        <family val="2"/>
      </rPr>
      <t>X-Change</t>
    </r>
  </si>
  <si>
    <t>1.25 l/ha + 1.5 l/ha + 0.25%</t>
  </si>
  <si>
    <t>COMET 200 + Hallmark Zeon</t>
  </si>
  <si>
    <t>1.25 l/ha + 0.075 l/ha</t>
  </si>
  <si>
    <r>
      <t xml:space="preserve">COMET 200 + </t>
    </r>
    <r>
      <rPr>
        <i/>
        <sz val="11"/>
        <color theme="1"/>
        <rFont val="Arial"/>
        <family val="2"/>
      </rPr>
      <t>Mantrac Pro</t>
    </r>
    <r>
      <rPr>
        <sz val="11"/>
        <color theme="1"/>
        <rFont val="Arial"/>
        <family val="2"/>
      </rPr>
      <t xml:space="preserve"> + TERPAL + </t>
    </r>
    <r>
      <rPr>
        <i/>
        <sz val="11"/>
        <color theme="1"/>
        <rFont val="Arial"/>
        <family val="2"/>
      </rPr>
      <t>Activator 90</t>
    </r>
  </si>
  <si>
    <t>1.25 l/ha + 1.0 l/ha + 2.0 l/ha + 0.1%</t>
  </si>
  <si>
    <r>
      <t xml:space="preserve">COMET 200 + TERPAL + </t>
    </r>
    <r>
      <rPr>
        <i/>
        <sz val="11"/>
        <color theme="1"/>
        <rFont val="Arial"/>
        <family val="2"/>
      </rPr>
      <t>Activator 90</t>
    </r>
  </si>
  <si>
    <t>1.25 l/ha + 2.0 l/ha + 0.1 %</t>
  </si>
  <si>
    <t>Tested order: Cyflamid then LIBRAX</t>
  </si>
  <si>
    <t>Duplosan KV + Ally Max SX</t>
  </si>
  <si>
    <t>2.3 l/ha + 0.042 kg/ha</t>
  </si>
  <si>
    <r>
      <t xml:space="preserve">FLEXITY+ Axial + </t>
    </r>
    <r>
      <rPr>
        <i/>
        <sz val="11"/>
        <rFont val="Arial"/>
        <family val="2"/>
      </rPr>
      <t>Adigor</t>
    </r>
  </si>
  <si>
    <t>0.5 l/ha + 0.45 l/ha + 0.5 %</t>
  </si>
  <si>
    <t>Hallmark Zeon + COMET 200</t>
  </si>
  <si>
    <t>Tested order: Hiatus then LIBRAX then Toledo then Axial Pro</t>
  </si>
  <si>
    <t>MEDAX MAX (LIBRAX @ 3.0 l/ha)</t>
  </si>
  <si>
    <t>***WW</t>
  </si>
  <si>
    <t>Tested order: Nautius then LIBRAX then Toledo then Axial Pro</t>
  </si>
  <si>
    <r>
      <t xml:space="preserve">TERPAL + </t>
    </r>
    <r>
      <rPr>
        <i/>
        <sz val="11"/>
        <color theme="1"/>
        <rFont val="Arial"/>
        <family val="2"/>
      </rPr>
      <t>Activator 90</t>
    </r>
  </si>
  <si>
    <t>2.0 l/ha + 0.1%</t>
  </si>
  <si>
    <r>
      <t xml:space="preserve">TERPAL + </t>
    </r>
    <r>
      <rPr>
        <i/>
        <sz val="11"/>
        <color theme="1"/>
        <rFont val="Arial"/>
        <family val="2"/>
      </rPr>
      <t>Activator 90</t>
    </r>
    <r>
      <rPr>
        <sz val="11"/>
        <color theme="1"/>
        <rFont val="Arial"/>
        <family val="2"/>
      </rPr>
      <t xml:space="preserve"> + COMET 200</t>
    </r>
  </si>
  <si>
    <t>2.0 l/ha + 0.1 % + 1.25 l/ha</t>
  </si>
  <si>
    <r>
      <t xml:space="preserve">TERPAL + </t>
    </r>
    <r>
      <rPr>
        <i/>
        <sz val="11"/>
        <color theme="1"/>
        <rFont val="Arial"/>
        <family val="2"/>
      </rPr>
      <t>Activator 90</t>
    </r>
    <r>
      <rPr>
        <sz val="11"/>
        <color theme="1"/>
        <rFont val="Arial"/>
        <family val="2"/>
      </rPr>
      <t xml:space="preserve"> + COMET 200 + </t>
    </r>
    <r>
      <rPr>
        <i/>
        <sz val="11"/>
        <color theme="1"/>
        <rFont val="Arial"/>
        <family val="2"/>
      </rPr>
      <t>Mantrac Pro</t>
    </r>
  </si>
  <si>
    <t>2.0 l/ha + 0.1% + 1.25 l/ha + 1.0 l/ha</t>
  </si>
  <si>
    <r>
      <t>TERPAL +</t>
    </r>
    <r>
      <rPr>
        <i/>
        <sz val="11"/>
        <color theme="1"/>
        <rFont val="Arial"/>
        <family val="2"/>
      </rPr>
      <t xml:space="preserve"> Activator 90</t>
    </r>
    <r>
      <rPr>
        <sz val="11"/>
        <color theme="1"/>
        <rFont val="Arial"/>
        <family val="2"/>
      </rPr>
      <t xml:space="preserve"> + </t>
    </r>
    <r>
      <rPr>
        <i/>
        <sz val="11"/>
        <color theme="1"/>
        <rFont val="Arial"/>
        <family val="2"/>
      </rPr>
      <t>Mantrac Pro</t>
    </r>
  </si>
  <si>
    <t>2.0 l/ha + 0.1% + 1.0 l/ha</t>
  </si>
  <si>
    <t>Tested order: Vegas then LIBRAX</t>
  </si>
  <si>
    <t>Mantrac Pro + Axial + Adigor</t>
  </si>
  <si>
    <t>1.0 l/ha + 0.45 l/ha + 0.5 %</t>
  </si>
  <si>
    <t>Mantrac Pro +  COMET 200 + TERPAL + Activator 90</t>
  </si>
  <si>
    <t>1.0 l/ha + 1.25 l/ha + 2.0 l/ha + 0.1%</t>
  </si>
  <si>
    <t>Mantrac Pro + TERPAL + Activator 90</t>
  </si>
  <si>
    <t>1.0 l/ha + 2.0 l/ha + 0.1%</t>
  </si>
  <si>
    <t>An emulsifiable concentrate containing 714 g/l of cinmethylin (Luxinum Plus) and a suspension concentrate containing 330 g/l pendimethalin and 7.5 g/l picolinafen (Orient)</t>
  </si>
  <si>
    <t>Luxinum Plus at 0.7 l/ha and Orient at 4.0 l/ha unless otherwise stated</t>
  </si>
  <si>
    <t>Backrow</t>
  </si>
  <si>
    <t xml:space="preserve">Octavian Met </t>
  </si>
  <si>
    <t>Avoid exceeding 100 g/ha picolinafen 
(PONTOS 100 + Orient 30)</t>
  </si>
  <si>
    <t>Rodeo</t>
  </si>
  <si>
    <t xml:space="preserve">Avoid exceeding 1320 g/ha pendimethalin 
(Tower 600 + Orient 1320) </t>
  </si>
  <si>
    <t>Wicket</t>
  </si>
  <si>
    <t>An emulsifiable concentrate containing 714 g/l of cinmethylin (Luxinum Plus) and a suspension concentrate containing 320 g/l pendimethalin and 16 g/l picolinafen (Parade)</t>
  </si>
  <si>
    <t>Luxinum Plus at 0.7 l/ha and Parade at 3.0 l/ha unless otherwise stated</t>
  </si>
  <si>
    <t>1.0 l/ha + 0.1 l/ha + 0.1%</t>
  </si>
  <si>
    <t>Tested order:  Hurricane SC then PARADE then 
Alternator Met then LUXINUM PLUS then Adhere</t>
  </si>
  <si>
    <t>3.6 l/ha + 0.1 l/ha + 0.1%</t>
  </si>
  <si>
    <t xml:space="preserve">Tested order:  Hurricane SC then PARADE then 
Avadex Factor then LUXINUM PLUS then Adhere </t>
  </si>
  <si>
    <t>Bulldog</t>
  </si>
  <si>
    <t>Avoid exceeding 1320 g/ha pendimethalin 
(Bulldog 1096 + PARADE 960)</t>
  </si>
  <si>
    <t>5.0 l/ha + 0.1 l/ha + 0.1%</t>
  </si>
  <si>
    <t xml:space="preserve">Tested order:  Hurricane SC then PARADE then 
Clayton Obey then LUXINUM PLUS then Adhere.  
Continuous agitation.  Incompatible in 100 l/ha.  </t>
  </si>
  <si>
    <t>5.0 l/ha + 0.1 l/ha + 0.25%</t>
  </si>
  <si>
    <t>Tested order:  Hurricane SC then PARADE then 
Clayton Obey then LUXINUM PLUS then Aquascope</t>
  </si>
  <si>
    <t>5.0 l/ha + 0.1 l/ha + 1.0%</t>
  </si>
  <si>
    <t xml:space="preserve">Tested order:  Hurricane SC then PARADE then 
Defy then LUXINUM PLUS then Adhere.  
Continuous agitation.  Incompatible in 100 l/ha.  </t>
  </si>
  <si>
    <t xml:space="preserve">Tested order:  Hurricane SC then PARADE then 
Defy then LUXINUM PLUS then Aquascope  </t>
  </si>
  <si>
    <t>Gallup XL</t>
  </si>
  <si>
    <t>1.5 l/ha + 0.1 l/ha + 1.0%</t>
  </si>
  <si>
    <t>Glosset</t>
  </si>
  <si>
    <t>0.1 l/ha + 0.1%</t>
  </si>
  <si>
    <t>Tested order:  Hurricane SC then PARADE then 
LUXINUM PLUS then Adhere</t>
  </si>
  <si>
    <t>0.1 l/ha + 1.0 l/ha + 0.1%</t>
  </si>
  <si>
    <t xml:space="preserve">Tested order:  Hurricane SC then PARADE then 
Alternator Met then LUXINUM PLUS then Adhere </t>
  </si>
  <si>
    <t>0.1 l/ha + 3.6 l/ha + 0.1%</t>
  </si>
  <si>
    <t xml:space="preserve">Tested order:  Hurricane SC then PARADE then 
Avadex Factor then LUXINUM PLUS then Adhere  </t>
  </si>
  <si>
    <t>0.1 l/ha + 5.0 l/ha + 0.1%</t>
  </si>
  <si>
    <t xml:space="preserve">Tested order:  Hurricane SC then PARADE then 
Clayton Obey then LUXINUM PLUS then Adhere. 
Continuous agitation.  Incompatible in 100 l/ha.  </t>
  </si>
  <si>
    <t>0.1 l/ha + 5.0 l/ha + 0.25%</t>
  </si>
  <si>
    <t>0.1 l/ha + 5.0 l/ha + 1.0%</t>
  </si>
  <si>
    <t xml:space="preserve">Tested order:  Hurricane SC then PARADE then 
Defy then LUXINUM PLUS then Adhere. 
Continuous agitation.  Incompatible in 100 l/ha.  </t>
  </si>
  <si>
    <t>Tested order:  Hurricane SC then PARADE then 
Defy then LUXINUM PLUS then Aquascope</t>
  </si>
  <si>
    <t>0.1 l/ha + 1.5 l/ha + 1.0%</t>
  </si>
  <si>
    <t>0.1 l/ha + 1.2 l/ha + 0.25%</t>
  </si>
  <si>
    <t>Tested order:  Hurricane SC then PARADE then 
Roundup Energy then LUXINUM PLUS then Aquascope</t>
  </si>
  <si>
    <t>0.1 l/ha + 1.2 l/ha 
+ 1.0%</t>
  </si>
  <si>
    <t>0.1 l/ha + 0.48 l/ha + 0.1%</t>
  </si>
  <si>
    <t>Tested order:  Hurricane SC then PARADE then 
Sunfire then LUXINUM PLUS then Adhere</t>
  </si>
  <si>
    <t xml:space="preserve">Tested order:  Hurricane SC then PARADE then 
System 50 then LUXINUM PLUS then Adhere </t>
  </si>
  <si>
    <t>Liaison</t>
  </si>
  <si>
    <t>Octavian Met</t>
  </si>
  <si>
    <t>Avoid exceeding 100 g/ha picolinafen 
(PONTOS 100 + PARADE 48)</t>
  </si>
  <si>
    <t xml:space="preserve">
(QUIRINUS 50 + PARADE 48)</t>
  </si>
  <si>
    <t>Rattler</t>
  </si>
  <si>
    <t>1.2 l/ha + 0.1 l/ha + 0.25%</t>
  </si>
  <si>
    <t xml:space="preserve">Tested order:  Hurricane SC then PARADE then 
Roundup Energy then LUXINUM PLUS then Aquascope  </t>
  </si>
  <si>
    <t>1.2 l/ha + 0.1 l/ha 
+ 1.0%</t>
  </si>
  <si>
    <t>Roundup Metro XL</t>
  </si>
  <si>
    <t>Roundup Vista Plus</t>
  </si>
  <si>
    <t>3.2 l/ha</t>
  </si>
  <si>
    <t>0.48 l/ha + 0.1 l/ha + 0.1%</t>
  </si>
  <si>
    <t xml:space="preserve">Tested order:  Hurricane SC then PARADE then 
Sunfire then LUXINUM PLUS then Adhere </t>
  </si>
  <si>
    <t>Avoid exceeding 1320 g/ha pendimethalin 
(Tower 600 + PARADE 960)</t>
  </si>
  <si>
    <t>Avoid exceeding 1320 g/ha pendimethalin 
(Tribal 600 + PARADE 960)</t>
  </si>
  <si>
    <t>Velomax</t>
  </si>
  <si>
    <t>Humix PGA</t>
  </si>
  <si>
    <t>L-CBF Boost</t>
  </si>
  <si>
    <t>20.0 l/ha</t>
  </si>
  <si>
    <t>Phosphorus Liberator</t>
  </si>
  <si>
    <t>Vitalroot</t>
  </si>
  <si>
    <t>Tested order:  Hurricane SC then PICOMAX then 
Alternator Met then LUXINUM PLUS then Adhere</t>
  </si>
  <si>
    <t xml:space="preserve">Tested order:  Hurricane SC then PICOMAX then 
Avadex Factor then LUXINUM PLUS then Adhere </t>
  </si>
  <si>
    <t>Avoid exceeding 1320 g/ha pendimethalin 
(Bulldog 1096 + PICOMAX 960)</t>
  </si>
  <si>
    <t xml:space="preserve">Tested order:  Hurricane SC then PICOMAX then 
Clayton Obey then LUXINUM PLUS then Adhere.  
Continuous agitation.  Incompatible in 100 l/ha.  </t>
  </si>
  <si>
    <t>Tested order:  Hurricane SC then PICOMAX then 
Clayton Obey then LUXINUM PLUS then Aquascope</t>
  </si>
  <si>
    <t xml:space="preserve">Tested order:  Hurricane SC then PICOMAX then 
Defy then LUXINUM PLUS then Adhere.  
Continuous agitation.  Incompatible in 100 l/ha.  </t>
  </si>
  <si>
    <t xml:space="preserve">Tested order:  Hurricane SC then PICOMAX then 
Defy then LUXINUM PLUS then Aquascope  </t>
  </si>
  <si>
    <t>Tested order:  Hurricane SC then PICOMAX then 
LUXINUM PLUS then Adhere</t>
  </si>
  <si>
    <t xml:space="preserve">Tested order:  Hurricane SC then PICOMAX then 
Alternator Met then LUXINUM PLUS then Adhere </t>
  </si>
  <si>
    <t xml:space="preserve">Tested order:  Hurricane SC then PICOMAX then 
Avadex Factor then LUXINUM PLUS then Adhere  </t>
  </si>
  <si>
    <t xml:space="preserve">Tested order:  Hurricane SC then PICOMAX then 
Clayton Obey then LUXINUM PLUS then Adhere. 
Continuous agitation.  Incompatible in 100 l/ha.  </t>
  </si>
  <si>
    <t xml:space="preserve">Tested order:  Hurricane SC then PICOMAX then 
Defy then LUXINUM PLUS then Adhere. 
Continuous agitation.  Incompatible in 100 l/ha.  </t>
  </si>
  <si>
    <t>Tested order:  Hurricane SC then PICOMAX then 
Defy then LUXINUM PLUS then Aquascope</t>
  </si>
  <si>
    <t>Tested order:  Hurricane SC then PICOMAX then 
Roundup Energy then LUXINUM PLUS then Aquascope</t>
  </si>
  <si>
    <t>Tested order:  Hurricane SC then PICOMAX then 
Sunfire then LUXINUM PLUS then Adhere</t>
  </si>
  <si>
    <t xml:space="preserve">Tested order:  Hurricane SC then PICOMAX then 
System 50 then LUXINUM PLUS then Adhere </t>
  </si>
  <si>
    <t>Avoid exceeding 100 g/ha picolinafen 
(PONTOS 100 + PICOMAX 48)</t>
  </si>
  <si>
    <t xml:space="preserve">
(QUIRINUS 50 + PICOMAX 48)</t>
  </si>
  <si>
    <t xml:space="preserve">Tested order:  Hurricane SC then PICOMAX then 
Roundup Energy then LUXINUM PLUS then Aquascope  </t>
  </si>
  <si>
    <t xml:space="preserve">Tested order:  Hurricane SC then PICOMAX then 
Sunfire then LUXINUM PLUS then Adhere </t>
  </si>
  <si>
    <t>Avoid exceeding 1320 g/ha pendimethalin 
(Tower 600 + PICOMAX 960)</t>
  </si>
  <si>
    <t>Avoid exceeding 1320 g/ha pendimethalin 
(Tribal 600 + PICOMAX 960)</t>
  </si>
  <si>
    <t>An emulsifiable concentrate containing 714 g/l of cinmethylin (Luxinum Plus) and a suspension concentrate containing 320 g/l pendimethalin and 16 g/l picolinafen (Picona)</t>
  </si>
  <si>
    <t>Luxinum Plus at 0.7 l/ha and Picona at 3.0 l/ha unless otherwise stated</t>
  </si>
  <si>
    <t>Tested order:  Hurricane SC then PICONA then 
Alternator Met then LUXINUM PLUS then Adhere</t>
  </si>
  <si>
    <t xml:space="preserve">Tested order:  Hurricane SC then PICONA then 
Avadex Factor then LUXINUM PLUS then Adhere </t>
  </si>
  <si>
    <t>Avoid exceeding 1320 g/ha pendimethalin 
(Bulldog 1096 + PICONA 960)</t>
  </si>
  <si>
    <t xml:space="preserve">Tested order:  Hurricane SC then PICONA then 
Clayton Obey then LUXINUM PLUS then Adhere.  
Continuous agitation.  Incompatible in 100 l/ha.  </t>
  </si>
  <si>
    <t>Tested order:  Hurricane SC then PICONA then 
Clayton Obey then LUXINUM PLUS then Aquascope</t>
  </si>
  <si>
    <t xml:space="preserve">Tested order:  Hurricane SC then PICONA then 
Defy then LUXINUM PLUS then Adhere.  
Continuous agitation.  Incompatible in 100 l/ha.  </t>
  </si>
  <si>
    <t xml:space="preserve">Tested order:  Hurricane SC then PICONA then 
Defy then LUXINUM PLUS then Aquascope  </t>
  </si>
  <si>
    <t>Tested order:  Hurricane SC then PICONA then 
LUXINUM PLUS then Adhere</t>
  </si>
  <si>
    <t xml:space="preserve">Tested order:  Hurricane SC then PICONA then 
Alternator Met then LUXINUM PLUS then Adhere </t>
  </si>
  <si>
    <t xml:space="preserve">Tested order:  Hurricane SC then PICONA then 
Avadex Factor then LUXINUM PLUS then Adhere  </t>
  </si>
  <si>
    <t xml:space="preserve">Tested order:  Hurricane SC then PICONA then 
Clayton Obey then LUXINUM PLUS then Adhere. 
Continuous agitation.  Incompatible in 100 l/ha.  </t>
  </si>
  <si>
    <t xml:space="preserve">Tested order:  Hurricane SC then PICONA then 
Defy then LUXINUM PLUS then Adhere. 
Continuous agitation.  Incompatible in 100 l/ha.  </t>
  </si>
  <si>
    <t>Tested order:  Hurricane SC then PICONA then 
Defy then LUXINUM PLUS then Aquascope</t>
  </si>
  <si>
    <t>Tested order:  Hurricane SC then PICONA then 
Roundup Energy then LUXINUM PLUS then Aquascope</t>
  </si>
  <si>
    <t>Tested order:  Hurricane SC then PICONA then 
Sunfire then LUXINUM PLUS then Adhere</t>
  </si>
  <si>
    <t xml:space="preserve">Tested order:  Hurricane SC then PICONA then 
System 50 then LUXINUM PLUS then Adhere </t>
  </si>
  <si>
    <t>Avoid exceeding 100 g/ha picolinafen 
(PONTOS 100 + PICONA 48)</t>
  </si>
  <si>
    <t xml:space="preserve">Tested order:  Hurricane SC then PICONA then 
Roundup Energy then LUXINUM PLUS then Aquascope  </t>
  </si>
  <si>
    <t xml:space="preserve">Tested order:  Hurricane SC then PICONA then 
Sunfire then LUXINUM PLUS then Adhere </t>
  </si>
  <si>
    <t>Avoid exceeding 1320 g/ha pendimethalin 
(Tower 600 + PICONA 960)</t>
  </si>
  <si>
    <t>Avoid exceeding 1320 g/ha pendimethalin 
(Tribal 600 + PICONA 960)</t>
  </si>
  <si>
    <t>An emulsifiable concentrate containing 714 g/l of cinmethylin (Luxinum Plus) and a suspension concentrate containing 240 g/l flufenacet and 100 g/l picolinafen (Pontos)</t>
  </si>
  <si>
    <t>Luxinum Plus at 0.7 l/ha and Pontos at 1.0 l/ha unless otherwise stated</t>
  </si>
  <si>
    <t>Avoid exceeding 100 g/ha picolinafen 
(CHRONICLE 48 + PONTOS 100)</t>
  </si>
  <si>
    <t>CLAYMORE + Defy</t>
  </si>
  <si>
    <t>3.0l/ha + 4.0 l/ha</t>
  </si>
  <si>
    <t>Tested order: PONTOS then CLAYMORE 
then Defy then LUXINUM PLUS</t>
  </si>
  <si>
    <t>CLAYMORE + Hurricane SC</t>
  </si>
  <si>
    <t>3.0 l/ha + 0.2 l/ha</t>
  </si>
  <si>
    <t>Tested order: PONTOS then CLAYMORE 
then Hurricane SC then LUXINUM PLUS</t>
  </si>
  <si>
    <t>Defy + CLAYMORE</t>
  </si>
  <si>
    <t>4.0l/ha + 3.0 l/ha</t>
  </si>
  <si>
    <t>Defy + STOMP AQUA</t>
  </si>
  <si>
    <t>5.0 l/ha + 2.9 l/ha</t>
  </si>
  <si>
    <t>Tested order: PONTOS then 
STOMP AQUA then Defy then LUXINUM PLUS</t>
  </si>
  <si>
    <t>Defy + STOMP 400 SC</t>
  </si>
  <si>
    <t>4.0 l/ha + 3.0 l/ha</t>
  </si>
  <si>
    <t>Tested order: PONTOS then STOMP 400 SC 
then Defy then LUXINUM PLUS</t>
  </si>
  <si>
    <t>Hurricane SC + CLAYMORE</t>
  </si>
  <si>
    <t>0.2 l/ha + 3.0 l/ha</t>
  </si>
  <si>
    <t>Hurricane SC + STOMP AQUA</t>
  </si>
  <si>
    <t>0.2 l/ha + 2.9 l/ha</t>
  </si>
  <si>
    <t>Tested order: Hurricane SC then PONTOS then STOMP AQUA then LUXINUM PLUS</t>
  </si>
  <si>
    <t>Hurricane SC + STOMP 400 SC</t>
  </si>
  <si>
    <t>Tested order: PONTOS then STOMP 400 SC 
then Hurricane SC then LUXINUM PLUS</t>
  </si>
  <si>
    <t>Avoid exceeding 100 g/ha picolinafen 
(ORIENT 30 + PONTOS 100)</t>
  </si>
  <si>
    <t>BA</t>
  </si>
  <si>
    <t>Avoid exceeding 100 g/ha picolinafen 
(PICONA 48 + PONTOS 100)</t>
  </si>
  <si>
    <t>Avoid exceeding 100 g/ha picolinafen 
(PICOSTOMP 48 + PONTOS 100)</t>
  </si>
  <si>
    <t>STOMP AQUA + Defy</t>
  </si>
  <si>
    <t>2.9 l/ha + 5.0 l/ha</t>
  </si>
  <si>
    <t>STOMP AQUA + Hurricane SC</t>
  </si>
  <si>
    <t>2.9 l/ha + 0.2 l/ha</t>
  </si>
  <si>
    <t>STOMP AQUA + Wicket</t>
  </si>
  <si>
    <t>Tested order: PONTOS then 
STOMP AQUA then Wicket then LUXINUM PLUS</t>
  </si>
  <si>
    <t>STOMP 400 SC + Defy</t>
  </si>
  <si>
    <t>3.0 l/ha + 4.0 l/ha</t>
  </si>
  <si>
    <t>STOMP 400 SC + Hurricane SC</t>
  </si>
  <si>
    <t>Wicket + STOMP AQUA</t>
  </si>
  <si>
    <t>An emulsifiable concentrate containing 714 g/l cinmethylin (Luxinum Plus) and a suspension concentrate containing 500 g/l diflufenican (Quotient)</t>
  </si>
  <si>
    <t>Luxinum Plus at 0.7 l/ha and Quotient at 0.1 l/ha unless otherwise stated</t>
  </si>
  <si>
    <t>1.0 l/ha + 3.0 l/ha + 0.1%</t>
  </si>
  <si>
    <t>Tested order:  QUOTIENT then PICONA then
Alternator Met then LUXINUM PLUS then Adhere</t>
  </si>
  <si>
    <t>1.0 l/ha + 1.0 l/ha + 0.1%</t>
  </si>
  <si>
    <t>Tested order:  QUOTIENT then QUIRINUS then
Alternator Met then LUXINUM PLUS then Adhere</t>
  </si>
  <si>
    <t>1.0 l/ha + 2.9 l/ha + 0.1%</t>
  </si>
  <si>
    <t>Tested order:  QUOTIENT then STOMP AQUA then
Alternator Met then LUXINUM PLUS then Adhere</t>
  </si>
  <si>
    <t>Tested order:  QUOTIENT then TORRES then
Alternator Met then LUXINUM PLUS then Adhere</t>
  </si>
  <si>
    <t>3.6 l/ha + 3.0 l/ha + 0.1%</t>
  </si>
  <si>
    <t>Tested order:  QUOTIENT then PICONA then
Avadex Factor then LUXINUM PLUS then Adhere</t>
  </si>
  <si>
    <t>3.6 l/ha + 1.0 l/ha + 0.1%</t>
  </si>
  <si>
    <t>Tested order:  QUOTIENT then QUIRINUS then
Avadex Factor then LUXINUM PLUS then Adhere</t>
  </si>
  <si>
    <t>Avadex Factor + STOMP AQUA</t>
  </si>
  <si>
    <t>3.6 l/ha + 2.9 l/ha</t>
  </si>
  <si>
    <t>QUOTIENT at 0.2 l/ha.  
Tested order:  QUOTIENT then STOMP AQUA then Avadex Factor then LUXINUM PLUS</t>
  </si>
  <si>
    <t>3.6 l/ha + 2.9 l/ha + 0.1%</t>
  </si>
  <si>
    <t>Tested order:  QUOTIENT then STOMP AQUA then
Avadex Factor then LUXINUM PLUS then Adhere</t>
  </si>
  <si>
    <t>Avadex Factor + TORRES</t>
  </si>
  <si>
    <t>3.6 l/ha + 3.0 l/ha</t>
  </si>
  <si>
    <t>QUOTIENT at 0.2 l/ha.  
Tested order: Avadex Factor then TORRES then QUOTIENT then LUXINUM PLUS</t>
  </si>
  <si>
    <t>Tested order:  QUOTIENT then TORRES then
Avadex Factor then LUXINUM PLUS then Adhere</t>
  </si>
  <si>
    <t>3.5 l/ha + 1.0 l/ha + 0.1%</t>
  </si>
  <si>
    <t>Tested order:  QUOTIENT then QUIRINUS then
Bulldog then LUXINUM PLUS then Adhere</t>
  </si>
  <si>
    <t>3.5 l/ha + 1.0 l/ha + 0.25%</t>
  </si>
  <si>
    <t>Tested order:  QUOTIENT then QUIRINUS then
Bulldog then LUXINUM PLUS then Aquascope</t>
  </si>
  <si>
    <t>3.5 l/ha + 1.0 l/ha + 1.0%</t>
  </si>
  <si>
    <t>5.0 l/ha + 3.0 l/ha + 0.1%</t>
  </si>
  <si>
    <t>5.0 l/ha + 3.0 l/ha + 0.25%</t>
  </si>
  <si>
    <t>5.0 l/ha + 3.0 l/ha + 1.0%</t>
  </si>
  <si>
    <t>5.0 l/ha + 1.0 l/ha + 0.1%</t>
  </si>
  <si>
    <t>Tested order:  QUOTIENT then QUIRINUS then
Clayton Obey then LUXINUM PLUS then Adhere</t>
  </si>
  <si>
    <t>5.0 l/ha + 1.0 l/ha + 0.25%</t>
  </si>
  <si>
    <t>Tested order:  QUOTIENT then QUIRINUS then
Clayton Obey then LUXINUM PLUS then Aquascope</t>
  </si>
  <si>
    <t>5.0 l/ha + 1.0 l/ha + 1.0%</t>
  </si>
  <si>
    <t>5.0 l/ha + 2.9 l/ha + 0.1%</t>
  </si>
  <si>
    <t>Tested order:  QUOTIENT then STOMP AQUA then
Clayton Obey then LUXINUM PLUS then Adhere</t>
  </si>
  <si>
    <t>5.0 l/ha + 2.9 l/ha + 0.25%</t>
  </si>
  <si>
    <t>Tested order:  QUOTIENT then STOMP AQUA then
Clayton Obey then LUXINUM PLUS then Aquascope</t>
  </si>
  <si>
    <t>5.0 l/ha + 2.9 l/ha + 1.0%</t>
  </si>
  <si>
    <t>Tested order:  QUOTIENT then TORRES then
Clayton Obey then LUXINUM PLUS then Adhere</t>
  </si>
  <si>
    <t>Tested order:  QUOTIENT then TORRES then
Clayton Obey then LUXINUM PLUS then Aquascope</t>
  </si>
  <si>
    <t>Tested order:  QUOTIENT then QUIRINUS then
Defy then LUXINUM PLUS then Adhere</t>
  </si>
  <si>
    <t>Tested order:  QUOTIENT then QUIRINUS then
Defy then LUXINUM PLUS then Aquascope</t>
  </si>
  <si>
    <t>Tested order:  QUOTIENT then STOMP AQUA then
Defy then LUXINUM PLUS then Adhere</t>
  </si>
  <si>
    <t>Tested order:  QUOTIENT then STOMP AQUA then
Defy then LUXINUM PLUS then Aquascope</t>
  </si>
  <si>
    <t>Defy + TORRES</t>
  </si>
  <si>
    <t>3.0 l/ha + 3.0 l/ha</t>
  </si>
  <si>
    <t>QUOTIENT at 0.2 l/ha.  Tested order: Defy then 
CLAYMORE then QUOTIENT then LUXINUM PLUS</t>
  </si>
  <si>
    <t>Tested order:  QUOTIENT then TORRES then
Defy then LUXINUM PLUS then Adhere</t>
  </si>
  <si>
    <t>Tested order:  QUOTIENT then TORRES then
Defy then LUXINUM PLUS then Aquascope</t>
  </si>
  <si>
    <t>1.5 l/ha + 3.0 l/ha + 1.0%</t>
  </si>
  <si>
    <t>1.5 l/ha + 1.0 l/ha + 1.0%</t>
  </si>
  <si>
    <t>1.5 l/ha + 2.9 l/ha + 1.0%</t>
  </si>
  <si>
    <r>
      <t xml:space="preserve">Gallup XL + TORRES + </t>
    </r>
    <r>
      <rPr>
        <b/>
        <i/>
        <sz val="11"/>
        <color rgb="FFFF0000"/>
        <rFont val="Arial"/>
        <family val="2"/>
      </rPr>
      <t>Spray Force DRT</t>
    </r>
  </si>
  <si>
    <t>3.0 l/ha + 0.1%</t>
  </si>
  <si>
    <t>Tested order:  QUOTIENT then PICONA then
LUXINUM PLUS then Adhere</t>
  </si>
  <si>
    <t>3.0 l/ha + 1.0 l/ha + 0.1%</t>
  </si>
  <si>
    <t>3.0 l/ha + 3.6 l/ha + 0.1%</t>
  </si>
  <si>
    <t>3.0 l/ha + 5.0 l/ha + 0.1%</t>
  </si>
  <si>
    <t>3.0 l/ha + 5.0 l/ha + 0.25%</t>
  </si>
  <si>
    <t>3.0 l/ha + 5.0 l/ha + 1.0%</t>
  </si>
  <si>
    <t xml:space="preserve">Tested order:  QUOTIENT then PICONA then
Defy then LUXINUM PLUS then Aquascope. </t>
  </si>
  <si>
    <t>3.0 l/ha + 1.5 l/ha + 1.0%</t>
  </si>
  <si>
    <t>3.0 l/ha + 1.2 l/ha + 0.25%</t>
  </si>
  <si>
    <t>3.0 l/ha + 1.2 l/ha + 1.0%</t>
  </si>
  <si>
    <t>3.0 l/ha + 0.48 l/ha + 0.1%</t>
  </si>
  <si>
    <t>PONTOS + STOMP AQUA</t>
  </si>
  <si>
    <t>1.0 l/ha + 2.9 l/ha</t>
  </si>
  <si>
    <t>PONTOS + TORRES</t>
  </si>
  <si>
    <t>1.0 l/ha + 3.0 l/ha</t>
  </si>
  <si>
    <t>QUOTIENT at 0.2 l/ha.  Tested order: PONTOS then TORRES then QUOTIENT then LUXINUM PLUS</t>
  </si>
  <si>
    <t>1.0 l/ha + 0.1%</t>
  </si>
  <si>
    <t>Tested order:  QUOTIENT then QUIRINUS then
LUXINUM PLUS then Adhere</t>
  </si>
  <si>
    <t>1.0 l/ha + 3.6 l/ha + 0.1%</t>
  </si>
  <si>
    <t>1.0 l/ha + 3.5 l/ha + 0.1%</t>
  </si>
  <si>
    <t>1.0 l/ha + 3.5 l/ha + 0.25%</t>
  </si>
  <si>
    <t>1.0 l/ha + 3.5 l/ha + 1.0%</t>
  </si>
  <si>
    <t>1.0 l/ha + 5.0 l/ha + 0.1%</t>
  </si>
  <si>
    <t>1.0 l/ha + 5.0 l/ha + 0.25%</t>
  </si>
  <si>
    <t>1.0 l/ha + 5.0 l/ha + 1.0%</t>
  </si>
  <si>
    <t>1.0 l/ha + 1.5 l/ha + 1.0%</t>
  </si>
  <si>
    <t>1.0 l/ha + 1.2 l/ha + 0.25%</t>
  </si>
  <si>
    <t>1.0 l/ha + 1.2 l/ha + 1.0%</t>
  </si>
  <si>
    <t>QUIRINUS + STOMP AQUA</t>
  </si>
  <si>
    <t>Tested order:  QUOTIENT then QUIRINUS then
STOMP AQUA then LUXINUM PLUS then Adhere</t>
  </si>
  <si>
    <t>1.0 l/ha + 0.48 l/ha + 0.1%</t>
  </si>
  <si>
    <t>Tested order:  QUOTIENT then QUIRINUS then
Sunfire then LUXINUM PLUS then Adhere</t>
  </si>
  <si>
    <t>Tested order:  QUOTIENT then QUIRINUS then
System 50 then LUXINUM PLUS then Adhere</t>
  </si>
  <si>
    <t>QUIRINUS + TORRES</t>
  </si>
  <si>
    <t>QUOTIENT at 0.2 l/ha.  Tested order: QUIRINUS then TORRES then QUOTIENT then LUXINUM PLUS</t>
  </si>
  <si>
    <t>1.2 l/ha + 3.0 l/ha + 0.25%</t>
  </si>
  <si>
    <t>Tested order:  QUOTIENT then QUIRINUS then
Roundup Energy then LUXINUM PLUS then Aquascope</t>
  </si>
  <si>
    <t>1.2 l/ha + 3.0 l/ha + 1.0%</t>
  </si>
  <si>
    <t>1.2 l/ha + 1.0 l/ha + 0.25%</t>
  </si>
  <si>
    <t>1.2 l/ha + 1.0 l/ha + 1.0%</t>
  </si>
  <si>
    <t>1.2 l/ha + 2.9 l/ha + 0.25%</t>
  </si>
  <si>
    <t>Tested order:  QUOTIENT then STOMP AQUA then
Roundup Energy then LUXINUM PLUS then Aquascope</t>
  </si>
  <si>
    <t>1.2 l/ha + 2.9 l/ha 
+ 1.0%</t>
  </si>
  <si>
    <t>2.9 l/ha + 0.1%</t>
  </si>
  <si>
    <t>Tested order:  QUOTIENT then STOMP AQUA then
LUXINUM PLUS then Adhere</t>
  </si>
  <si>
    <t>2.9 l/ha + 1.0 l/ha + 0.1%</t>
  </si>
  <si>
    <t>STOMP AQUA + Avadex Factor</t>
  </si>
  <si>
    <t>2.9 l/ha + 3.6 l/ha</t>
  </si>
  <si>
    <t>2.9 l/ha + 3.6 l/ha + 0.1%</t>
  </si>
  <si>
    <t>2.9 l/ha + 5.0 l/ha + 0.1%</t>
  </si>
  <si>
    <t>2.9 l/ha + 5.0 l/ha + 0.25%</t>
  </si>
  <si>
    <t>2.9 l/ha + 5.0 l/ha + 1.0%</t>
  </si>
  <si>
    <t>2.9 l/ha + 1.5 l/ha + 1.0%</t>
  </si>
  <si>
    <t>STOMP AQUA + PONTOS</t>
  </si>
  <si>
    <t>2.9 l/ha + 1.0 l/ha
+ 0.2 l/ha</t>
  </si>
  <si>
    <t>STOMP AQUA + QUIRINUS</t>
  </si>
  <si>
    <t>2.9 l/ha + 1.0 l/ha</t>
  </si>
  <si>
    <t>Tested order:  QUOTIENT then QUIRINUS then 
STOMP AQUA then LUXINUM PLUS then Adhere</t>
  </si>
  <si>
    <t>2.9 l/ha + 1.2 l/ha + 0.25%</t>
  </si>
  <si>
    <t>Tested order:  QUOTIENT then STOMP AQUA then
Roundup Energy then LUXINUM PLUS then 
Aqusascope</t>
  </si>
  <si>
    <t>2.9 l/ha + 1.2 l/ha 
+ 1.0%</t>
  </si>
  <si>
    <t>STOMP AQUA + Sunfire</t>
  </si>
  <si>
    <t>2.9 l/ha + 0.48 l/ha</t>
  </si>
  <si>
    <t>2.9 l/ha + 0.48 l/ha + 0.1%</t>
  </si>
  <si>
    <t>Tested order:  QUOTIENT then QUIRINUS then 
Sunfire then LUXINUM PLUS then Adhere</t>
  </si>
  <si>
    <t>STOMP AQUA + System 50</t>
  </si>
  <si>
    <t>Tested order:  QUOTIENT then QUIRINUS then 
System 50 then LUXINUM PLUS then Adhere</t>
  </si>
  <si>
    <t>2.64 l/ha + 5.0 l/ha</t>
  </si>
  <si>
    <t>STOMP AQUA + Xerton</t>
  </si>
  <si>
    <t>2.9 l/ha + 0.6 l/ha</t>
  </si>
  <si>
    <t>0.48 l/ha + 3.0 l/ha + 0.1%</t>
  </si>
  <si>
    <t>Tested order:  QUOTIENT then PICONA then 
Sunfire then LUXINUM PLUS then Adhere</t>
  </si>
  <si>
    <t>Sunfire + QUIRINUS + Adhere</t>
  </si>
  <si>
    <t>0.48 l/ha + 1.0 l/ha + 0.1%</t>
  </si>
  <si>
    <t>Sunfire +  STOMP AQUA</t>
  </si>
  <si>
    <t>0.48 l/ha + 2.9 l/ha</t>
  </si>
  <si>
    <t>0.48 l/ha + 2.9 l/ha + 0.1%</t>
  </si>
  <si>
    <t>Tested order:  QUOTIENT then STOMP AQUA then 
Sunfire then LUXINUM PLUS then Adhere</t>
  </si>
  <si>
    <t>Sunfire + TORRES</t>
  </si>
  <si>
    <t>0.48 l/ha + 3.0 l/ha</t>
  </si>
  <si>
    <t>Tested order:  QUOTIENT then TORRES then 
Sunfire then LUXINUM PLUS then Adhere</t>
  </si>
  <si>
    <t>Tested order:  QUOTIENT then PICONA then 
System 50 then LUXINUM PLUS then Adhere</t>
  </si>
  <si>
    <t>System 50 +  STOMP AQUA</t>
  </si>
  <si>
    <t>Tested order:  QUOTIENT then STOMP AQUA then 
System 50 then LUXINUM PLUS then Adhere</t>
  </si>
  <si>
    <t>System 50 + TORRES</t>
  </si>
  <si>
    <t>Tested order:  QUOTIENT then TORRES then 
System 50 then LUXINUM PLUS then Adhere</t>
  </si>
  <si>
    <t>TORRES</t>
  </si>
  <si>
    <t>Tested order:  QUOTIENT then TORRES then 
LUXINUM PLUS then Adhere</t>
  </si>
  <si>
    <t>Tested order:  QUOTIENT then TORRES then 
Alternator Met then LUXINUM PLUS then Adhere</t>
  </si>
  <si>
    <t>TORRES + Avadex Factor</t>
  </si>
  <si>
    <t>3.0 l/ha + 3.6 l/ha</t>
  </si>
  <si>
    <t>QUOTIENT at 0.2 lha.  Tested order: Avadex Factor then TORRES then QUOTIENT then LUXINUM PLUS</t>
  </si>
  <si>
    <t>Tested order:  QUOTIENT then TORRES then 
Avadex Factor then LUXINUM PLUS then Adhere</t>
  </si>
  <si>
    <t>Tested order:  QUOTIENT then TORRES then 
Clayton Obey then LUXINUM PLUS then Adhere</t>
  </si>
  <si>
    <t>Tested order:  QUOTIENT then TORRES then 
Clayton Obey then LUXINUM PLUS then Aquacope</t>
  </si>
  <si>
    <t>TORRES + Defy</t>
  </si>
  <si>
    <t>QUOTIENT at 0.2 l/ha.  Tested order: Defy then 
TORRES then QUOTIENT then LUXINUM PLUS</t>
  </si>
  <si>
    <t>Tested order:  QUOTIENT then TORRES then 
Defy then LUXINUM PLUS then Adhere</t>
  </si>
  <si>
    <t>Tested order:  QUOTIENT then TORRES then 
Defy then LUXINUM PLUS then Aquascope</t>
  </si>
  <si>
    <r>
      <t xml:space="preserve">TORRES + Gallup XL + </t>
    </r>
    <r>
      <rPr>
        <b/>
        <i/>
        <sz val="11"/>
        <color rgb="FFFF0000"/>
        <rFont val="Arial"/>
        <family val="2"/>
      </rPr>
      <t>Spray Force DRT</t>
    </r>
  </si>
  <si>
    <t>TORRES + PONTOS</t>
  </si>
  <si>
    <t>3.0l/ha + 1.0 l/ha</t>
  </si>
  <si>
    <t>TORRES + QUIRINUS</t>
  </si>
  <si>
    <t>3.0 l/ha + 1.2 l/ha 
+ 1.0%</t>
  </si>
  <si>
    <t>TORRES + Sunfire</t>
  </si>
  <si>
    <t>3.0 l/ha + 0.48 l/ha</t>
  </si>
  <si>
    <t>TORRES + System 50</t>
  </si>
  <si>
    <t>TORRES + Xerton</t>
  </si>
  <si>
    <t>3.0 l/ha + 0.6 l/ha</t>
  </si>
  <si>
    <t>QUOTIENT at 0.2 l/ha.  Tested order: Xerton then 
TORRES then QUOTIENT then LUXINUM PLUS</t>
  </si>
  <si>
    <t>Xerton + TORRES</t>
  </si>
  <si>
    <t>0.6 l/ha + 3.0 l/ha</t>
  </si>
  <si>
    <t>An emulsifiable concentrate containing 714 g/l of cinmethylin (Luxinum Plus) and a capsule suspension containing 455 g/l pendimethalin (Stomp Aqua)</t>
  </si>
  <si>
    <t>Luxinum Plus at 0.7 l/ha and Stomp Aqua at 2.9 l/ha unless otherwise stated</t>
  </si>
  <si>
    <t>Alternator Met + Hurricane SC + Adhere</t>
  </si>
  <si>
    <t>Tested order:  Hurricane SC then STOMP AQUA then Alternator Met then LUXINUM PLUS then Adhere</t>
  </si>
  <si>
    <t xml:space="preserve">3.6 l/ha </t>
  </si>
  <si>
    <t>Avadex Factor + Defy</t>
  </si>
  <si>
    <t>3.6 l/ha + 5.0 l/ha</t>
  </si>
  <si>
    <t>Tested order:  Avadex Factor then STOMP AQUA 
then Defy then LUXINUM PLUS</t>
  </si>
  <si>
    <t>Tested order:  Hurricane SC then STOMP AQUA then Avadex Factor then LUXINUM PLUS</t>
  </si>
  <si>
    <t>Tested order:  Hurricane SC then STOMP AQUA then Avadex Factor then LUXINUM PLUS then Adhere</t>
  </si>
  <si>
    <t>Avadex Factor + Wicket</t>
  </si>
  <si>
    <t>Tested order:  Avadex Factor then STOMP AQUA 
then Wicket then LUXINUM PLUS</t>
  </si>
  <si>
    <t>Tested order:  Hurricane SC then STOMP AQUA 
then Clayton Obey then LUXINUM PLUS then Adhere</t>
  </si>
  <si>
    <t>Tested order:  Hurricane SC then STOMP AQUA then 
Clayton Obey then LUXINUM PLUS then Aquascope</t>
  </si>
  <si>
    <t>Cleancrop Tungsten Ultra</t>
  </si>
  <si>
    <t>Cythrin Max EC</t>
  </si>
  <si>
    <t>0.42 l/ha</t>
  </si>
  <si>
    <t>Defy + Avadex Factor</t>
  </si>
  <si>
    <t>Defy + Hurricane SC</t>
  </si>
  <si>
    <t>5.0 l/ha + 0.2 l/ha</t>
  </si>
  <si>
    <t>Tested order: Hurricane SC then STOMP AQUA then 
Defy then LUXINUM PLUS</t>
  </si>
  <si>
    <t>Tested order:  Hurricane SC then STOMP AQUA then 
Defy then LUXINUM PLUS then Adhere</t>
  </si>
  <si>
    <t>Tested order:  Hurricane SC then STOMP AQUA then 
Defy then LUXINUM PLUS then Aquascope</t>
  </si>
  <si>
    <t>Defy + LANTERN</t>
  </si>
  <si>
    <t>5.0 l/ha + 1.0 l/ha</t>
  </si>
  <si>
    <t>Tested order: LANTERN then STOMP AQUA then 
Defy then LUXINUM PLUS</t>
  </si>
  <si>
    <t>Defy + PONTOS</t>
  </si>
  <si>
    <t>Tested order: PONTOS then STOMP AQUA then 
Defy then LUXINUM PLUS</t>
  </si>
  <si>
    <t>Defy + QUIRINUS</t>
  </si>
  <si>
    <t>Tested order: QUIRINUS then STOMP AQUA then 
Defy then LUXINUM PLUS</t>
  </si>
  <si>
    <t>Defy + Sunfire</t>
  </si>
  <si>
    <t>5.0 l/ha + 0.48 l/ha</t>
  </si>
  <si>
    <t>Tested order: Sunfire then STOMP AQUA then 
Defy then LUXINUM PLUS</t>
  </si>
  <si>
    <t>Defy + System 50</t>
  </si>
  <si>
    <t>Tested order: System 50 then STOMP AQUA then 
Defy then LUXINUM PLUS</t>
  </si>
  <si>
    <t>Defy + Xerton</t>
  </si>
  <si>
    <t>5.0 l/ha + 0.6 l/ha</t>
  </si>
  <si>
    <t>Tested order: Xerton then 
STOMP AQUA then Defy then LUXINUM PLUS</t>
  </si>
  <si>
    <t>Tested order:  Hurricane SC then STOMP AQUA 
then LUXINUM PLUS then Adhere</t>
  </si>
  <si>
    <t>Hurricane SC + Avadex Factor</t>
  </si>
  <si>
    <t>0.2 l/ha + 3.6 l/ha</t>
  </si>
  <si>
    <t>Tested order:  Hurricane SC then STOMP AQUA then Clayton Obey then LUXINUM PLUS then Adhere</t>
  </si>
  <si>
    <t>Tested order:  Hurricane SC then STOMP AQUA then Clayton Obey then LUXINUM PLUS then Aquascope</t>
  </si>
  <si>
    <t>Hurricane SC + Defy</t>
  </si>
  <si>
    <t>0.2 l/ha + 5.0 l/ha</t>
  </si>
  <si>
    <t>Hurricane SC then STOMP AQUA then 
Defy then LUXINUM PLUS</t>
  </si>
  <si>
    <t>Tested order:  Hurricane SC then STOMP AQUA then Defy then LUXINUM PLUS then Adhere</t>
  </si>
  <si>
    <t>Tested order:  Hurricane SC then STOMP AQUA then Defy then LUXINUM PLUS then Aquascope</t>
  </si>
  <si>
    <t>Hurricane SC + LANTERN</t>
  </si>
  <si>
    <t>Tested order: Hurricane SC then LANTERN then 
STOMP AQUA then LUXINUM PLUS</t>
  </si>
  <si>
    <t>Hurricane SC + PONTOS</t>
  </si>
  <si>
    <t>Tested order: Hurricane SC then PONTOS then 
STOMP AQUA then LUXINUM PLUS</t>
  </si>
  <si>
    <t>Hurricane SC + QUIRINUS</t>
  </si>
  <si>
    <t>Tested order: Hurricane SC then QUIRINUS then 
STOMP AQUA then LUXINUM PLUS</t>
  </si>
  <si>
    <t>Tested order:  Hurricane SC then STOMP AQUA then 
Roundup Energy then LUXINUM PLUS then Aquascope.</t>
  </si>
  <si>
    <t>Hurricane SC + Sunfire</t>
  </si>
  <si>
    <t>0.2 l/ha + 0.48 l/ha</t>
  </si>
  <si>
    <t>Tested order: Hurricane SC then Sunfire then 
STOMP AQUA then LUXINUM PLUS</t>
  </si>
  <si>
    <t>Hurricane SC + System 50</t>
  </si>
  <si>
    <t>Tested order: Hurricane SC then System 50 then 
STOMP AQUA then LUXINUM PLUS</t>
  </si>
  <si>
    <t>Hurricane SC + Wicket</t>
  </si>
  <si>
    <t>Tested order: Hurricane SC then STOMP AQUA then Wicket then LUXINUM PLUS</t>
  </si>
  <si>
    <t>Hurricane SC + Xerton</t>
  </si>
  <si>
    <t>0.2 l/ha + 0.6 l/ha</t>
  </si>
  <si>
    <t>Tested order: Hurricane SC then Xerton then 
STOMP AQUA then LUXINUM PLUS</t>
  </si>
  <si>
    <t>Kendo</t>
  </si>
  <si>
    <t>Kusti</t>
  </si>
  <si>
    <t>Lambdastar</t>
  </si>
  <si>
    <t>LANTERN + Defy</t>
  </si>
  <si>
    <t>1.0 l/ha + 5.0 l/ha</t>
  </si>
  <si>
    <t>LANTERN + Hurricane SC</t>
  </si>
  <si>
    <t>1.0 l/ha + 0.2 l/ha</t>
  </si>
  <si>
    <t>Tested order:  Hurricane SC then LANTERN then
STOMP AQUA then LUXINUM PLUS then Adhere</t>
  </si>
  <si>
    <t>LANTERN + Wicket</t>
  </si>
  <si>
    <t>Tested order: QUIRINUS then LANTERN then 
Wicket then LUXINUM PLUS</t>
  </si>
  <si>
    <t>Motif</t>
  </si>
  <si>
    <t>1.0l/ha</t>
  </si>
  <si>
    <t>PONTOS + Defy</t>
  </si>
  <si>
    <t>PONTOS + Hurricane SC</t>
  </si>
  <si>
    <t>PONTOS + Wicket</t>
  </si>
  <si>
    <t>Tested order: PONTOS then STOMP AQUA then 
Wicket then LUXINUM PLUS</t>
  </si>
  <si>
    <t>QUIRINUS + Defy</t>
  </si>
  <si>
    <t>QUIRINUS + Hurricane SC</t>
  </si>
  <si>
    <t>Tested order:  Hurricane SC then QUIRINUS then
STOMP AQUA then LUXINUM PLUS then Adhere</t>
  </si>
  <si>
    <t>QUIRINUS + Wicket</t>
  </si>
  <si>
    <t>Tested order: QUIRINUS then STOMP AQUA then 
Wicket then LUXINUM PLUS</t>
  </si>
  <si>
    <t>Tested order:  Hurricane SC then STOMP AQUA then 
Roundup Energy then LUXINUM PLUS then Aquascope</t>
  </si>
  <si>
    <t>Sceptre</t>
  </si>
  <si>
    <t>Sparviero</t>
  </si>
  <si>
    <t>Sunfire + Hurricane SC</t>
  </si>
  <si>
    <t>Tested order:  Hurricane SC then STOMP AQUA then 
Sunfire then LUXINUM PLUS then Adhere</t>
  </si>
  <si>
    <t>System 50 + Defy</t>
  </si>
  <si>
    <t>0.48 l/ha + 5.0 l/ha</t>
  </si>
  <si>
    <t>System 50 + Hurricane SC</t>
  </si>
  <si>
    <t>Tested order:  Hurricane SC then STOMP AQUA then 
System 50 then LUXINUM PLUS then Adhere</t>
  </si>
  <si>
    <t>System 50 + Wicket</t>
  </si>
  <si>
    <t>Tested order: System 50 then STOMP AQUA then 
Wicket then LUXINUM PLUS</t>
  </si>
  <si>
    <t>Wicket + Avadex Factor</t>
  </si>
  <si>
    <t>5.0 l/ha + 3.6 l/ha</t>
  </si>
  <si>
    <t>Wicket + Hurricane SC</t>
  </si>
  <si>
    <t>Wicket + LANTERN</t>
  </si>
  <si>
    <t>Tested order: LANTERN then STOMP AQUA then 
Wicket then LUXINUM PLUS</t>
  </si>
  <si>
    <t>Wicket + PONTOS</t>
  </si>
  <si>
    <t>Wicket + QUIRINUS</t>
  </si>
  <si>
    <t>Wicket + Sunfire</t>
  </si>
  <si>
    <t>Tested order: Sunfire then STOMP AQUA then 
Wicket then LUXINUM PLUS</t>
  </si>
  <si>
    <t>Wicket + System 50</t>
  </si>
  <si>
    <t>Wicket + Xerton</t>
  </si>
  <si>
    <t>Tested order: Xerton then STOMP AQUA then 
Wicket then LUXINUM PLUS</t>
  </si>
  <si>
    <t>Xerton + Defy</t>
  </si>
  <si>
    <t>0.6 l/ha + 5.0 l/ha</t>
  </si>
  <si>
    <t>Tested order: Xerton then STOMP AQUA then 
Defy then LUXINUM PLUS</t>
  </si>
  <si>
    <t>Xerton + Hurricane SC</t>
  </si>
  <si>
    <t>0.6 l/ha + 0.2 l/ha</t>
  </si>
  <si>
    <t>Xerton + Wicket</t>
  </si>
  <si>
    <t>LYBRO 200</t>
  </si>
  <si>
    <t>LYBRO 200 at 0.5 l/ha</t>
  </si>
  <si>
    <t>LYBRO 200 at 0.6 l/ha.  Tested order:  YaraVita Mantrac Pro 
then Thiopron then ATTENZO then LYBRO 200</t>
  </si>
  <si>
    <t>LYBRO 200 at 0.6 l/ha.  Tested order:  YaraVita Mantrac Pro 
then Vertipin then ATTENZO then LYBRO 200</t>
  </si>
  <si>
    <t xml:space="preserve">Tested order: DIADEM XE then Ally Max SX then LYBRO 200 then Starane XL. </t>
  </si>
  <si>
    <t>LYBRO 200 at 0.6 l/ha.  Tested order:  YaraVita Mantrac Pro 
then Thiopron then FLEXITY then LYBRO 200</t>
  </si>
  <si>
    <t>LYBRO 200 at 0.6 l/ha.  Tested order:  YaraVita Mantrac Pro 
then Vertipin then FLEXITY then LYBRO 200</t>
  </si>
  <si>
    <t>LYBRO 200 at 1.25 l/ha.  Add LYBRO 200 last.</t>
  </si>
  <si>
    <t>LYBRO 200 at 0.4 l/ha.  Add LYBRO 200 last.</t>
  </si>
  <si>
    <t>LYBRO 200 at 0.6 l/ha.</t>
  </si>
  <si>
    <t xml:space="preserve">Tested order: MIVYTO XE then Ally Max SX then LYBRO 200 then Starane XL. </t>
  </si>
  <si>
    <t xml:space="preserve">Tested order: REVYSTAR XE then Ally Max SX then LYBRO 200 then Starane XL. </t>
  </si>
  <si>
    <t>LYBRO 200 at 0.6 l/ha</t>
  </si>
  <si>
    <t>A water dispersible granule (WDG) containing 120 g/l dithianon + 40 g/l pyraclostrobin</t>
  </si>
  <si>
    <t>3.4 kg/ha</t>
  </si>
  <si>
    <t>Apollo</t>
  </si>
  <si>
    <t>Karamate</t>
  </si>
  <si>
    <t>Tested order: MACCANI then NEALTA</t>
  </si>
  <si>
    <t>1.13 l/ha</t>
  </si>
  <si>
    <t>Systhane 20EW</t>
  </si>
  <si>
    <t>Bud Builder</t>
  </si>
  <si>
    <t>Frutrel</t>
  </si>
  <si>
    <t>Headland Boron + Krista K Plus 
+ Maxicrop Triple + X-Change</t>
  </si>
  <si>
    <t>2.0 l/ha + 5.0 kg/ha 
+ 1.0 l/ha + 1.0 l/ha</t>
  </si>
  <si>
    <t>Krista K Plus + Headland Boron 
+ Maxicrop Triple + X-Change</t>
  </si>
  <si>
    <t>5.0 kg/ha + 2.0 l/ha 
+ 1.0 l/ha + 1.0 l/ha</t>
  </si>
  <si>
    <t>Maxicrop Triple + Krista K Plus 
+ Headland Boron + X-Change</t>
  </si>
  <si>
    <t>1.0 l/ha + 5.0 kg/ha 
+ 2.0 l/ha + 1.0 l/ha</t>
  </si>
  <si>
    <t>REGALIS PLUS + X-Change</t>
  </si>
  <si>
    <t>2.5 kg/ha + 0.25%</t>
  </si>
  <si>
    <t>Ally SX</t>
  </si>
  <si>
    <t>Ally Max SX + Siltra Xpro</t>
  </si>
  <si>
    <t>0.042 kg/ha + 1.0 l/ha</t>
  </si>
  <si>
    <t>Mixtures of Ally Max + Siltra XPro + PGR might be hot especially if the crop is stressed e.g. warm days followed by night frosts. Adding chlormequat could add additional stress. This mix is only supported on winter barley. Not supported in Spring Barley</t>
  </si>
  <si>
    <t>MEDAX MAX at 0.75 kg/ha.</t>
  </si>
  <si>
    <t xml:space="preserve">Artemis + 3C CHLORMEQUAT 750 </t>
  </si>
  <si>
    <t>Aviator 235 Xpro</t>
  </si>
  <si>
    <r>
      <t xml:space="preserve">Axial + </t>
    </r>
    <r>
      <rPr>
        <i/>
        <sz val="11"/>
        <color theme="1"/>
        <rFont val="Arial"/>
        <family val="2"/>
      </rPr>
      <t>Adigor</t>
    </r>
    <r>
      <rPr>
        <sz val="11"/>
        <color theme="1"/>
        <rFont val="Arial"/>
        <family val="2"/>
      </rPr>
      <t xml:space="preserve"> + Siltra Xpro</t>
    </r>
  </si>
  <si>
    <t>0.6 l/ha + 1.0% + 1.25 l/ha</t>
  </si>
  <si>
    <t>Bontima</t>
  </si>
  <si>
    <t>Boogie Xpro + 3C CHLORMEQUAT 750</t>
  </si>
  <si>
    <t>Boudha</t>
  </si>
  <si>
    <t>0.02 kg/ha</t>
  </si>
  <si>
    <t>Cello + 3C CHLORMEQUAT 750</t>
  </si>
  <si>
    <t>1.25 l/ha + 1.0 l/ha</t>
  </si>
  <si>
    <t>Cello + 3C CHLORMEQUAT 750 
+ Mobius + Cyflamid</t>
  </si>
  <si>
    <t xml:space="preserve"> Cello + 3C CHLORMEQUAT 750 
+ Mobius + Vegas</t>
  </si>
  <si>
    <t xml:space="preserve">Cello + Intellis 
+ 3C CHLORMEQUAT 750 </t>
  </si>
  <si>
    <t>1.25 l/ha + 1.5 l/ha 
+ 1.0 l/ha</t>
  </si>
  <si>
    <t>Cherokee</t>
  </si>
  <si>
    <t>Cherokee + 3C CHLORMEQUAT 750</t>
  </si>
  <si>
    <t>MEDAX MAX at 0.75 kg/ha</t>
  </si>
  <si>
    <t>3C CHLORMEQUAT 750 + Artemis</t>
  </si>
  <si>
    <t>1.0 l/ha + 2.0 l/ha</t>
  </si>
  <si>
    <t>3C CHLORMEQUAT 750 + Boogie Xpro</t>
  </si>
  <si>
    <t>3C CHLORMEQUAT 750 + Cello</t>
  </si>
  <si>
    <t>1.0 l/ha + 1.25 l/ha</t>
  </si>
  <si>
    <t>3C CHLORMEQUAT 750 + Cherokee</t>
  </si>
  <si>
    <t>2.0 l/ha + 1.5 l/ha</t>
  </si>
  <si>
    <t>3C CHLORMEQUAT 750 + DIADEM XE + Ally Max SX</t>
  </si>
  <si>
    <t>2.0 l/ha + 1.5 l/ha 
+ 0.042 kg/ha</t>
  </si>
  <si>
    <t>Tested order: ENTARGO then DIADEM XE  
then 3C CHLORMEQUAT 750 then MEDAX MAX</t>
  </si>
  <si>
    <t>3C CHLORMEQUAT 750 + DIADEM XE + Pixxaro EC</t>
  </si>
  <si>
    <t>2.0 l/ha + 1.5 l/ha 
+ 0.5 l/ha</t>
  </si>
  <si>
    <t>3C CHLORMEQUAT 750 + DIADEM XE + TUCANA</t>
  </si>
  <si>
    <t>2.0 l/ha + 1.5 l/ha 
+ 1.0 l/ha</t>
  </si>
  <si>
    <t>3C CHLORMEQUAT 750 + DIADEM XE + VIVID</t>
  </si>
  <si>
    <t>3C CHLORMEQUAT 750 + DIADEM XE + Zypar</t>
  </si>
  <si>
    <t>3C CHLORMEQUAT 750 + LENTYMA XE</t>
  </si>
  <si>
    <t>3C CHLORMEQUAT 750 + ENTARGO 
+ DIADEM XE</t>
  </si>
  <si>
    <t>3C CHLORMEQUAT 750 + ENTARGO 
+ PROVYTO XE</t>
  </si>
  <si>
    <t>Tested order: ENTARGO then PROVYTO XE  
then 3C CHLORMEQUAT 750 then MEDAX MAX</t>
  </si>
  <si>
    <t>3C CHLORMEQUAT 750 + ENTARGO 
+ REVYSTAR XE</t>
  </si>
  <si>
    <t>Tested order: ENTARGO then REVYSTAR XE  
then 3C CHLORMEQUAT 750 then MEDAX MAX</t>
  </si>
  <si>
    <t>3C CHLORMEQUAT 750 + ENTARGO 
+ VERYDOR XE</t>
  </si>
  <si>
    <t>Tested order: ENTARGO then VERYDOR XE  
then 3C CHLORMEQUAT 750 then MEDAX MAX</t>
  </si>
  <si>
    <t>3C CHLORMEQUAT 750 + LENTYMA XE
+ Ally Max SX</t>
  </si>
  <si>
    <t>2.0 l/ha + 1.5 l/ha
+ 0.042 kg/ha</t>
  </si>
  <si>
    <t>3C CHLORMEQUAT 750 + LENTYMA XE
+ Moddus</t>
  </si>
  <si>
    <t>2.0 l/ha + 1.5 l/ha
+ 0.6 l/ha</t>
  </si>
  <si>
    <t>3C CHLORMEQUAT 750 + LENTYMA XE
+ Pixxaro EC</t>
  </si>
  <si>
    <t>2.0 l/ha + 1.5 l/ha
+ 0.5 l/ha</t>
  </si>
  <si>
    <t>3C CHLORMEQUAT 750 + LENTYMA XE
+ VIVID</t>
  </si>
  <si>
    <t>2.0 l/ha + 1.5 l/ha
+ 1.0 l/ha</t>
  </si>
  <si>
    <t>3C CHLORMEQUAT 750 + LENTYMA XE
+ Zypar</t>
  </si>
  <si>
    <t>3C CHLORMEQUAT 750 + MIVYTO XE + Pixxaro EC</t>
  </si>
  <si>
    <t>3C CHLORMEQUAT 750 + MIVYTO XE + TUCANA</t>
  </si>
  <si>
    <t>3C CHLORMEQUAT 750 + MIVYTO XE + VIVID</t>
  </si>
  <si>
    <t>3C CHLORMEQUAT 750 + MIVYTO XE + Zypar</t>
  </si>
  <si>
    <t>3C CHLORMEQUAT 750 + Mobius</t>
  </si>
  <si>
    <t>3C CHLORMEQUAT 750 + Mobius 
+ Cyflamid + Cello</t>
  </si>
  <si>
    <t>3C CHLORMEQUAT 750 + Mobius 
+ Vegas + Cello</t>
  </si>
  <si>
    <t>3C CHLORMEQUAT 750 + Pixxaro EC</t>
  </si>
  <si>
    <t xml:space="preserve">2.0 l/ha + 0.5 l/ha </t>
  </si>
  <si>
    <r>
      <t xml:space="preserve">3C CHLORMEQUAT 750 + Pixxaro EC 
+ Axial + </t>
    </r>
    <r>
      <rPr>
        <i/>
        <sz val="10"/>
        <rFont val="Arial"/>
        <family val="2"/>
      </rPr>
      <t>Adigor</t>
    </r>
  </si>
  <si>
    <t xml:space="preserve">1.0 l/ha + 0.5 l/ha 
+ 0.6 l/ha + 1.0 l/ha </t>
  </si>
  <si>
    <r>
      <t xml:space="preserve">3C CHLORMEQUAT 750 + Pixxaro EC + Axial 
+ </t>
    </r>
    <r>
      <rPr>
        <i/>
        <u/>
        <sz val="10"/>
        <rFont val="Arial"/>
        <family val="2"/>
      </rPr>
      <t>Adigor</t>
    </r>
    <r>
      <rPr>
        <sz val="10"/>
        <rFont val="Arial"/>
        <family val="2"/>
      </rPr>
      <t xml:space="preserve"> + IMTREX</t>
    </r>
  </si>
  <si>
    <t xml:space="preserve">1.0 l/ha + 0.5 l/ha + 0.6 l/ha 
+ 1.0 l/ha + 2.0 l/ha </t>
  </si>
  <si>
    <t>3C CHLORMEQUAT 750 + REVYSTAR XE 
+ Ally Max SX</t>
  </si>
  <si>
    <t>3C CHLORMEQUAT 750 + REVYSTAR XE 
+ ENTARGO</t>
  </si>
  <si>
    <t>3C CHLORMEQUAT 750 + REVYSTAR XE 
+ Pixxaro EC</t>
  </si>
  <si>
    <t>3C CHLORMEQUAT 750 + REVYSTAR XE 
+ TUCANA</t>
  </si>
  <si>
    <t>3C CHLORMEQUAT 750 + REVYSTAR XE 
+ VIVID</t>
  </si>
  <si>
    <t>3C CHLORMEQUAT 750 + REVYSTAR XE 
+ Zypar</t>
  </si>
  <si>
    <t>3C CHLORMEQUAT 750 + Siltra Xpro</t>
  </si>
  <si>
    <t>3C CHLORMEQUAT + Toledo</t>
  </si>
  <si>
    <t>3C CHLORMEQUAT 750 + TUCANA 
+ DIADEM XE</t>
  </si>
  <si>
    <t>2.0 l/ha + 1.0 l/ha 
+ 1.5 l/ha</t>
  </si>
  <si>
    <t>3C CHLORMEQUAT 750 + TUCANA 
+ REVYSTAR XE</t>
  </si>
  <si>
    <t>3C CHLORMEQUAT 750 + VERYDOR XE 
+ ENTARGO</t>
  </si>
  <si>
    <t>3C CHLORMEQUAT 750 + VIVID 
+ DIADEM XE</t>
  </si>
  <si>
    <t>3C CHLORMEQUAT 750 + VIVID + LENTYMA XE</t>
  </si>
  <si>
    <t>2.0 l/ha + 1.0 l/ha + 1.5 l/ha</t>
  </si>
  <si>
    <t>3C CHLORMEQUAT 750 + VIVID 
+ MIVYTO XE</t>
  </si>
  <si>
    <t>3C CHLORMEQUAT 750 + VIVID 
+ REVYSTAR XE</t>
  </si>
  <si>
    <t>3C CHLORMEQUAT 750 + VORTEX</t>
  </si>
  <si>
    <r>
      <t xml:space="preserve">3C CHLORMEQUAT 750 + Zypar 
+ Axial + </t>
    </r>
    <r>
      <rPr>
        <i/>
        <sz val="10"/>
        <rFont val="Arial"/>
        <family val="2"/>
      </rPr>
      <t>Adigor</t>
    </r>
  </si>
  <si>
    <t>1.0 l/ha  + 1.0 l/ha 
+ 0.6 l/ha + 1.0 l/ha</t>
  </si>
  <si>
    <r>
      <t xml:space="preserve">3C CHLORMEQUAT 750 + Zypar + Axial 
+ </t>
    </r>
    <r>
      <rPr>
        <i/>
        <sz val="10"/>
        <rFont val="Arial"/>
        <family val="2"/>
      </rPr>
      <t>Adigor</t>
    </r>
    <r>
      <rPr>
        <sz val="10"/>
        <rFont val="Arial"/>
        <family val="2"/>
      </rPr>
      <t xml:space="preserve"> + IMTREX</t>
    </r>
  </si>
  <si>
    <t xml:space="preserve">1.0 l/ha + 1.0 l/ha + 0.6 l/ha + 1.0 l/ha + 2.0 l/ha </t>
  </si>
  <si>
    <t>0.07 kg/ha</t>
  </si>
  <si>
    <t>Cyflamid + 3C CHLORMEQUAT 750 
+ Mobius + Cello</t>
  </si>
  <si>
    <t xml:space="preserve">0.5 l/ha + 1.0 l/ha 
+ 1.0 l/ha + 1.25 l/ha </t>
  </si>
  <si>
    <t>1.5 l/ha + 2.0 l/ha</t>
  </si>
  <si>
    <t>DIADEM XE + 3C CHLORMEQUAT 750 
+ Ally Max SX</t>
  </si>
  <si>
    <t>1.5 l/ha + 2.0 l/ha 
+ 0.042 kg/ha</t>
  </si>
  <si>
    <t>DIADEM XE + 3C CHLORMEQUAT 750 
+ Pixxaro EC</t>
  </si>
  <si>
    <t>1.5 l/ha + 2.0 l/ha 
+ 0.5 l/ha</t>
  </si>
  <si>
    <t>DIADEM XE + 3C CHLORMEQUAT 750 
+ TUCANA</t>
  </si>
  <si>
    <t>1.5 l/ha + 2.0 l/ha 
+ 1.0 l/ha</t>
  </si>
  <si>
    <t>DIADEM XE + 3C CHLORMEQUAT 750 
+ VIVID</t>
  </si>
  <si>
    <t>DIADEM XE + 3C CHLORMEQUAT 750 
+ Zypar</t>
  </si>
  <si>
    <t>DIADEM XE + ENTARGO</t>
  </si>
  <si>
    <t>1.5 l/ha + 0.7 l/ha</t>
  </si>
  <si>
    <t>DIADEM XE + ENTARGO 
+ 3C CHLORMEQUAT 750</t>
  </si>
  <si>
    <t>DIADEM XE + TUCANA 
+ 3C CHLORMEQUAT 750</t>
  </si>
  <si>
    <t>1.5 l/ha + 1.0 l/ha 
+ 2.0 l/ha</t>
  </si>
  <si>
    <t>DIADEM XE + VIVID 
+ 3C CHLORMEQUAT 750</t>
  </si>
  <si>
    <t>ENTARGO + 3C CHLORMEQUAT 750 
+ DIADEM XE</t>
  </si>
  <si>
    <t>ENTARGO + 3C CHLORMEQUAT 750 
+ PROVYTO XE</t>
  </si>
  <si>
    <t>ENTARGO + 3C CHLORMEQUAT 750 
+ REVYSTAR XE</t>
  </si>
  <si>
    <t>ENTARGO + 3C CHLORMEQUAT 750 
+ VERYDOR XE</t>
  </si>
  <si>
    <t>ENTARGO + DIADEM XE</t>
  </si>
  <si>
    <t>0.7 l/ha + 1.5 l/ha</t>
  </si>
  <si>
    <t xml:space="preserve">ENTARGO + DIADEM XE 
+ 3C CHLORMEQUAT 750 </t>
  </si>
  <si>
    <t>ENTARGO + PROVYTO XE</t>
  </si>
  <si>
    <t xml:space="preserve">ENTARGO + PROVYTO XE 
+ 3C CHLORMEQUAT 750 </t>
  </si>
  <si>
    <t>ENTARGO + REVYSTAR XE</t>
  </si>
  <si>
    <t xml:space="preserve">ENTARGO + REVYSTAR XE 
+ 3C CHLORMEQUAT 750 </t>
  </si>
  <si>
    <t>ENTARGO + VERYDOR XE</t>
  </si>
  <si>
    <t xml:space="preserve">ENTARGO + VERYDOR XE 
+ 3C CHLORMEQUAT 750 </t>
  </si>
  <si>
    <t>Ergon</t>
  </si>
  <si>
    <t>1.75 l/ha</t>
  </si>
  <si>
    <t>Hatchet Xtra + Refine Max SX 
+ 3C CHLORMEQUAT 750</t>
  </si>
  <si>
    <t>2.0 l/ha + 0.075 kg/ha 
+ 1.0 l/ha</t>
  </si>
  <si>
    <t>Hiatus</t>
  </si>
  <si>
    <t>IMTREX + Helix</t>
  </si>
  <si>
    <t>IMTREX + Kayak</t>
  </si>
  <si>
    <t>Jaunt EC 300</t>
  </si>
  <si>
    <t>Kayak + IMTREX</t>
  </si>
  <si>
    <t>Kayak + IMTREX 
+ Proline 275</t>
  </si>
  <si>
    <t>1.5 l/ha + 2.0 l/ha 
+ 0.72 l/ha</t>
  </si>
  <si>
    <t>Kayak + Proline 275</t>
  </si>
  <si>
    <t>1.5 l/ha + 0.72 l/ha</t>
  </si>
  <si>
    <t>Kayak + Siltra Xpro</t>
  </si>
  <si>
    <t>LENTYMA XE + 3C CHLORMEQUAT 750</t>
  </si>
  <si>
    <t>LENTYMA XE + 3C CHLORMEQUAT 750 
+ Ally Max SX</t>
  </si>
  <si>
    <t>LENTYMA XE + 3C CHLORMEQUAT 750 
+ Moddus</t>
  </si>
  <si>
    <t>LENTYMA XE + 3C CHLORMEQUAT 750 
+ Pixxaro EC</t>
  </si>
  <si>
    <t>LENTYMA XE + 3C CHLORMEQUAT 750 
+ VIVID</t>
  </si>
  <si>
    <t>LENTYMA XE + 3C CHLORMEQUAT 750 
+ Zypar</t>
  </si>
  <si>
    <t xml:space="preserve">LENTYMA XE + VIVID + 3C CHLORMEQUAT 750 </t>
  </si>
  <si>
    <t>1.5 l/ha + 1.0 l/ha + 2.0 l/ha</t>
  </si>
  <si>
    <t>MIVYTO XE + 3C CHLORMEQUAT 750 
+ Ally Max SX</t>
  </si>
  <si>
    <t>MIVYTO XE + 3C CHLORMEQUAT 750 
+ Pixxaro EC</t>
  </si>
  <si>
    <t>MIVYTO XE + 3C CHLORMEQUAT 750 
+ TUCANA</t>
  </si>
  <si>
    <t>MIVYTO XE + 3C CHLORMEQUAT 750 
+ VIVID</t>
  </si>
  <si>
    <t>MIVYTO XE + 3C CHLORMEQUAT 750 
+ Zypar</t>
  </si>
  <si>
    <t>MIVYTO XE + TUCANA 
+ 3C CHLORMEQUAT 750</t>
  </si>
  <si>
    <t>MIVYTO XE + VIVID 
+ 3C CHLORMEQUAT 750</t>
  </si>
  <si>
    <t>Mobius + 3C CHLORMEQUAT 750</t>
  </si>
  <si>
    <t>Mobius + 3C CHLORMEQUAT 750 
+ Cyflamid + Cello</t>
  </si>
  <si>
    <t>Mobius + 3C CHLORMEQUAT 750 
+ Vegas + Cello</t>
  </si>
  <si>
    <t>Proline 275 + Kayak</t>
  </si>
  <si>
    <t>0.72 l/ha + 1.5 l/ha</t>
  </si>
  <si>
    <t xml:space="preserve">PROVYTO XE + 3C CHLORMEQUAT 750 
+ ENTARGO </t>
  </si>
  <si>
    <t>PROVYTO XE + ENTARGO</t>
  </si>
  <si>
    <t xml:space="preserve">PROVYTO XE + ENTARGO 
+ 3C CHLORMEQUAT 750 </t>
  </si>
  <si>
    <t>MEDAX MAX at 1.0 kg/ha</t>
  </si>
  <si>
    <t xml:space="preserve">MEDAX MAX at 0.75 kg/ha. </t>
  </si>
  <si>
    <t>REVYSTAR XE + 3C CHLORMEQUAT 750 
+ Ally Max SX</t>
  </si>
  <si>
    <t xml:space="preserve">REVYSTAR XE + 3C CHLORMEQUAT 750 
+ ENTARGO </t>
  </si>
  <si>
    <t>REVYSTAR XE + 3C CHLORMEQUAT 750 
+ Pixxaro EC</t>
  </si>
  <si>
    <t>REVYSTAR XE + 3C CHLORMEQUAT 750 
+ Zypar</t>
  </si>
  <si>
    <t>REVYSTAR XE + 3C CHLORMEQUAT 750 
+ TUCANA</t>
  </si>
  <si>
    <t>REVYSTAR XE + 3C CHLORMEQUAT 750 
+ VIVID</t>
  </si>
  <si>
    <t>REVYSTAR XE + ENTARGO</t>
  </si>
  <si>
    <t xml:space="preserve">REVYSTAR XE + ENTARGO 
+ 3C CHLORMEQUAT 750 </t>
  </si>
  <si>
    <t>REVYSTAR XE + TUCANA
+ 3C CHLORMEQUAT 750</t>
  </si>
  <si>
    <t>REVYSTAR XE + VIVID
+ 3C CHLORMEQUAT 750</t>
  </si>
  <si>
    <t>Savvy Premium</t>
  </si>
  <si>
    <t>Sekator OD</t>
  </si>
  <si>
    <t xml:space="preserve">0.15 l/ha </t>
  </si>
  <si>
    <t>Siltra Xpro + Ally Max SX</t>
  </si>
  <si>
    <t>1.0 l/ha + 0.042 kg/ha</t>
  </si>
  <si>
    <t>Siltra Xpro + 3C CHLORMEQUAT 750</t>
  </si>
  <si>
    <t>Siltra Xpro + Kayak</t>
  </si>
  <si>
    <t>Toledo + 3C CHLORMEQUAT 750</t>
  </si>
  <si>
    <t>TUCANA + 3C CHLORMEQUAT 750 
+ DIADEM XE</t>
  </si>
  <si>
    <t>1.0 l/ha + 2.0 l/ha 
+ 1.5 l/ha</t>
  </si>
  <si>
    <t>TUCANA + 3C CHLORMEQUAT 750 
+ REVYSTAR XE</t>
  </si>
  <si>
    <t>TUCANA + DIADEM XE 
+ 3C CHLORMEQUAT 750</t>
  </si>
  <si>
    <t>1.0 l/ha + 1.5 l/ha 
+ 2.0 l/ha</t>
  </si>
  <si>
    <t>TUCANA + REVYSTAR XE 
+ 3C CHLORMEQUAT 750</t>
  </si>
  <si>
    <t>0.375 l/ha</t>
  </si>
  <si>
    <t>Vegas + 3C CHLORMEQUAT 750 
+ Mobius + Cello</t>
  </si>
  <si>
    <t xml:space="preserve">VERYDOR XE + 3C CHLORMEQUAT 750 
+ ENTARGO </t>
  </si>
  <si>
    <t>VERYDOR XE + ENTARGO</t>
  </si>
  <si>
    <t xml:space="preserve">VERYDOR XE + ENTARGO 
+ 3C CHLORMEQUAT 750 </t>
  </si>
  <si>
    <t>VIVID + 3C CHLORMEQUAT 750 
+ DIADEM XE</t>
  </si>
  <si>
    <t>VIVID + 3C CHLORMEQUAT 750 
+ MIVYTO XE</t>
  </si>
  <si>
    <t>VIVID + 3C CHLORMEQUAT 750 
+ REVYSTAR XE</t>
  </si>
  <si>
    <t xml:space="preserve">VIVID + DIADEM XE 
+ 3C CHLORMEQUAT 750 </t>
  </si>
  <si>
    <t xml:space="preserve">VIVID + MIVYTO XE 
+ 3C CHLORMEQUAT 750 </t>
  </si>
  <si>
    <t xml:space="preserve">VIVID + REVYSTAR XE 
+ 3C CHLORMEQUAT 750 </t>
  </si>
  <si>
    <t>Alzon Flussig (28% N Ammonium Nitrate Solution)</t>
  </si>
  <si>
    <t>200.0 l/ha</t>
  </si>
  <si>
    <t>BASF Turbo (Ammonium Sulphate, Granular)</t>
  </si>
  <si>
    <t>Add MEDAX MAX first, poor solubility of fertiliser</t>
  </si>
  <si>
    <t>Bortrac 150 + 3C CHLORMEQUAT 750</t>
  </si>
  <si>
    <t>Cereal Mix + 3C CHLORMEQUAT 750</t>
  </si>
  <si>
    <t>3C CHLORMEQUAT 750 + Bortrac 150</t>
  </si>
  <si>
    <t>3C CHLORMEQUAT 750 + Cereal Mix</t>
  </si>
  <si>
    <t>3C CHLORMEQUAT 750 + Cu ProMan</t>
  </si>
  <si>
    <t>3C CHLORMEQUAT 750 + Gramitrel</t>
  </si>
  <si>
    <t>3C CHLORMEQUAT 750 + Hadron</t>
  </si>
  <si>
    <t>1.0 l/ha + 1.2 l/ha</t>
  </si>
  <si>
    <t>3C CHLORMEQUAT 750 + Magflo</t>
  </si>
  <si>
    <t>1.0 l/ha + 4.0 l/ha</t>
  </si>
  <si>
    <t>3C CHLORMEQUAT 750 + Magphos K</t>
  </si>
  <si>
    <t>1.0 l/ha + 10.0 l/ha</t>
  </si>
  <si>
    <t>3C CHLORMEQUAT 750 + Mancuflo</t>
  </si>
  <si>
    <t>3C CHLORMEQUAT + ManMag Humate</t>
  </si>
  <si>
    <t>3C CHLORMEQUAT 750 + Mantrac Pro</t>
  </si>
  <si>
    <t>3C CHLORMEQUAT + Nutri-Phite Excel</t>
  </si>
  <si>
    <t>3C CHLORMEQUAT 750 + Phosamco Bio</t>
  </si>
  <si>
    <t>3C CHLORMEQUAT 750 + Photrel Pro</t>
  </si>
  <si>
    <t>1.0 l/ha + 3.0 kg/ha</t>
  </si>
  <si>
    <t>3C CHLORMEQUAT 750 + Universal Bio</t>
  </si>
  <si>
    <t>Croplift + 3C CHLORMEQUAT 750</t>
  </si>
  <si>
    <t>CuProMan + 3C CHLORMEQUAT 750</t>
  </si>
  <si>
    <t>Epso Microtop (15% MgO, 31% SO3, 0.9% B, 1% Mn, Granular)</t>
  </si>
  <si>
    <t>Epso Top (16% MgO, 32.5% SO3, Granular)</t>
  </si>
  <si>
    <t>Gramitrel + 3C CHLORMEQUAT 750</t>
  </si>
  <si>
    <t>Hadron + 3C CHLORMEQUAT 750</t>
  </si>
  <si>
    <t>Magflo + 3C CHLORMEQUAT 750</t>
  </si>
  <si>
    <t>Magphos K + 3C CHLORMEQUAT 750</t>
  </si>
  <si>
    <t>Mancuflo + 3C CHLORMEQUAT 750</t>
  </si>
  <si>
    <t>ManMag Humate + 3C CHLORMEQUAT</t>
  </si>
  <si>
    <t>Mantrac Pro + 3C CHLORMEQUAT 750</t>
  </si>
  <si>
    <t>Nutri-Phite Excel + 3C CHLORMEQUAT</t>
  </si>
  <si>
    <t>Phosamco Bio + 3C CHLORMEQUAT 750</t>
  </si>
  <si>
    <t>Photrel Pro + 3C CHLORMEQUAT 750</t>
  </si>
  <si>
    <t>Universal Bio + 3C CHLORMEQUAT 750</t>
  </si>
  <si>
    <t>MIVYTO XE + LINCANO</t>
  </si>
  <si>
    <t>An emulsifiable concentrate containing 47.5 g/l fluxapyroxad and 100 g/l mefentrifluconazole (Mivyto XE) and a suspension concentrate containing 250 g/l azoxystrobin (Lincano)</t>
  </si>
  <si>
    <t>Answer SX</t>
  </si>
  <si>
    <t>0.040 kg/ha</t>
  </si>
  <si>
    <t>Add MIVYTO XE first</t>
  </si>
  <si>
    <t>Gropper SX</t>
  </si>
  <si>
    <t>Lorate</t>
  </si>
  <si>
    <t>Add MEDAX MAX first</t>
  </si>
  <si>
    <t>Pennant</t>
  </si>
  <si>
    <t>Simba SX</t>
  </si>
  <si>
    <t>Squire Ultra</t>
  </si>
  <si>
    <t>MUNTJAC</t>
  </si>
  <si>
    <t>An emulsifiable concentrate containing 200g/l metazachlor + 200g/l dimethenamid-P</t>
  </si>
  <si>
    <t>0.05 l/ha + 1.5l/ha</t>
  </si>
  <si>
    <r>
      <t xml:space="preserve">LASER + </t>
    </r>
    <r>
      <rPr>
        <i/>
        <sz val="11"/>
        <color theme="1"/>
        <rFont val="Arial"/>
        <family val="2"/>
      </rPr>
      <t>Oil</t>
    </r>
  </si>
  <si>
    <t>Tested Pre-Em</t>
  </si>
  <si>
    <t>Roundup Flex + Centium 360</t>
  </si>
  <si>
    <t>1.0 + 0.33 l/ha</t>
  </si>
  <si>
    <t>Roundup Ultimate + Companion Gold</t>
  </si>
  <si>
    <t xml:space="preserve">TANARIS </t>
  </si>
  <si>
    <t xml:space="preserve">Nuram 37 </t>
  </si>
  <si>
    <t>Nuram N35 + 7 SO3</t>
  </si>
  <si>
    <t xml:space="preserve">Yara 2.7.14 </t>
  </si>
  <si>
    <t>Yara 4.12.12</t>
  </si>
  <si>
    <t xml:space="preserve">Yara 7.21.9 </t>
  </si>
  <si>
    <t>Arizona + BiPlay SX</t>
  </si>
  <si>
    <t>1.5 l/ha + 0.023 kg/ha</t>
  </si>
  <si>
    <r>
      <t xml:space="preserve">Arizona + </t>
    </r>
    <r>
      <rPr>
        <i/>
        <sz val="11"/>
        <rFont val="Arial"/>
        <family val="2"/>
      </rPr>
      <t>Cearum</t>
    </r>
    <r>
      <rPr>
        <sz val="11"/>
        <rFont val="Arial"/>
        <family val="2"/>
      </rPr>
      <t xml:space="preserve"> + </t>
    </r>
    <r>
      <rPr>
        <i/>
        <sz val="11"/>
        <rFont val="Arial"/>
        <family val="2"/>
      </rPr>
      <t>Proleaf Boron 15</t>
    </r>
  </si>
  <si>
    <t>1.5 l/ha + 2.0 l/ha + 2.5 l/ha</t>
  </si>
  <si>
    <t>Tested order:  Arizona then Cearum then Proleaf Boron 15 
then MYRESA (1.5 l/ha) then PRIAXOR EC/SYREX (1.5 l/ha)</t>
  </si>
  <si>
    <r>
      <t xml:space="preserve">Arizona + </t>
    </r>
    <r>
      <rPr>
        <i/>
        <sz val="11"/>
        <rFont val="Arial"/>
        <family val="2"/>
      </rPr>
      <t>Cearum</t>
    </r>
    <r>
      <rPr>
        <sz val="11"/>
        <rFont val="Arial"/>
        <family val="2"/>
      </rPr>
      <t xml:space="preserve"> + </t>
    </r>
    <r>
      <rPr>
        <i/>
        <sz val="11"/>
        <rFont val="Arial"/>
        <family val="2"/>
      </rPr>
      <t>ProGrAm</t>
    </r>
  </si>
  <si>
    <t>1.5 l/ha + 2.0 l/ha + 5.0 l/ha</t>
  </si>
  <si>
    <t>Tested order:  Arizona then Cearum then ProGrAm 
then MYRESA (1.5 l/ha) then PRIAXOR EC/SYREX (1.5 l/ha)</t>
  </si>
  <si>
    <r>
      <t xml:space="preserve">Arizona + </t>
    </r>
    <r>
      <rPr>
        <i/>
        <sz val="11"/>
        <rFont val="Arial"/>
        <family val="2"/>
      </rPr>
      <t>Magistrate</t>
    </r>
    <r>
      <rPr>
        <sz val="11"/>
        <rFont val="Arial"/>
        <family val="2"/>
      </rPr>
      <t xml:space="preserve"> 
+ </t>
    </r>
    <r>
      <rPr>
        <i/>
        <sz val="11"/>
        <rFont val="Arial"/>
        <family val="2"/>
      </rPr>
      <t>Nutrino Pro</t>
    </r>
  </si>
  <si>
    <t>1.5 l/ha + 5.0 l/ha 
+ 20.0 l/ha</t>
  </si>
  <si>
    <t>Tested order:  Arizona then Magistrate then Nutrino Pro 
then MYRESA (1.5 l/ha) then PRIAXOR EC/SYREX (1.5 l/ha)</t>
  </si>
  <si>
    <r>
      <t xml:space="preserve">Arizona + </t>
    </r>
    <r>
      <rPr>
        <i/>
        <sz val="11"/>
        <color theme="1"/>
        <rFont val="Arial"/>
        <family val="2"/>
      </rPr>
      <t>ProGrAm</t>
    </r>
  </si>
  <si>
    <t>1.5 l/ha + 5.0 l/ha</t>
  </si>
  <si>
    <t>Arizona + Zypar</t>
  </si>
  <si>
    <t>Axial Pro</t>
  </si>
  <si>
    <t>0.82 l/ha</t>
  </si>
  <si>
    <t>BiPlay SX</t>
  </si>
  <si>
    <t>0.023 kg/ha</t>
  </si>
  <si>
    <t>BiPlay SX + Arizona</t>
  </si>
  <si>
    <t>0.023 kg/ha + 1.5 l/ha</t>
  </si>
  <si>
    <t>BiPlay SX + Arizona 
+ Zypar</t>
  </si>
  <si>
    <t>0.023 kg/ha + 1.5 l/ha 
+ 1.0 l/ha</t>
  </si>
  <si>
    <t>BiPlay SX + Phoenix</t>
  </si>
  <si>
    <t>BiPlay SX + Phoenix 
+ Zypar</t>
  </si>
  <si>
    <t>BiPlay SX + Tempest</t>
  </si>
  <si>
    <t>0.045 kg/ha + 0.1 %</t>
  </si>
  <si>
    <t>Tested order BiPlay SX then MYRESA (1.5 l/ha) 
then PRIAXOR EC/SYREX (1.5 l/ha) then Tempest</t>
  </si>
  <si>
    <r>
      <t xml:space="preserve">Broadway Star + </t>
    </r>
    <r>
      <rPr>
        <i/>
        <sz val="11"/>
        <rFont val="Arial"/>
        <family val="2"/>
      </rPr>
      <t>Tonto</t>
    </r>
  </si>
  <si>
    <t>0.265 kg/ha + 2.0 l/ha</t>
  </si>
  <si>
    <t>Tested order Broadway Star then MYRESA (1.5 l/ha) 
then PRIAXOR EC/SYREX (1.5 l/ha) then Tonto</t>
  </si>
  <si>
    <t>CANOPY + 3C CHLORMEQUAT 750 + Arizona</t>
  </si>
  <si>
    <t>1.5 l/ha + 2.0 l/ha + 1.5 l/ha</t>
  </si>
  <si>
    <t>Tested order:  Arizona 
then CANOPY then 3C CHLORMEQUAT 750 
then MYRESA (1.5 l/ha) then PRIAXOR EC/SYREX (1.5 lha)</t>
  </si>
  <si>
    <r>
      <t xml:space="preserve">CANOPY + 3C CHLORMEQUAT 750 + </t>
    </r>
    <r>
      <rPr>
        <i/>
        <sz val="11"/>
        <rFont val="Arial"/>
        <family val="2"/>
      </rPr>
      <t>Cearum</t>
    </r>
  </si>
  <si>
    <t>0.6 l/ha + 1.0 l/ha + 2.0 l/ha</t>
  </si>
  <si>
    <t>CANOPY + 3C CHLORMEQUAT 750 + Cyflamid</t>
  </si>
  <si>
    <t>0.6 l/ha + 1.0 l/ha + 0.2 l/ha</t>
  </si>
  <si>
    <t>CANOPY + 3C CHLORMEQUAT 750 + Phoenix</t>
  </si>
  <si>
    <r>
      <t xml:space="preserve">CANOPY + 3C CHLORMEQUAT 750 + </t>
    </r>
    <r>
      <rPr>
        <i/>
        <sz val="11"/>
        <rFont val="Arial"/>
        <family val="2"/>
      </rPr>
      <t>ProGrAm</t>
    </r>
  </si>
  <si>
    <t>0.6 l/ha + 1.0 l/ha + 5.0 l/ha</t>
  </si>
  <si>
    <t>CANOPY + 3C CHLORMEQUAT 750 + Vegas</t>
  </si>
  <si>
    <t>CANOPY + 3C CHLORMEQUAT 750 + Zypar</t>
  </si>
  <si>
    <t>0.6 l/ha + 1.0 l/ha + 1.0 l/ha</t>
  </si>
  <si>
    <t>Chlormephon UK</t>
  </si>
  <si>
    <r>
      <t>Chlormephon UK +</t>
    </r>
    <r>
      <rPr>
        <i/>
        <sz val="11"/>
        <rFont val="Arial"/>
        <family val="2"/>
      </rPr>
      <t xml:space="preserve"> Epsotop</t>
    </r>
  </si>
  <si>
    <t>1.0 l/ha + 5.0 kg/ha</t>
  </si>
  <si>
    <t>3C CHLORMEQUAT 750 + Arizona + Palisade</t>
  </si>
  <si>
    <t>2.0 l/ha + 1.5 l/ha + 0.8 l/ha</t>
  </si>
  <si>
    <t>3C CHLORMEQUAT 750 + CANOPY</t>
  </si>
  <si>
    <t>3C CHLORMEQUAT 750 + CANOPY + Arizona</t>
  </si>
  <si>
    <t>2.0 l/ha + 1.5 l/ha + 1.5 l/ha</t>
  </si>
  <si>
    <r>
      <t xml:space="preserve">3C CHLORMEQUAT 750 + CANOPY + </t>
    </r>
    <r>
      <rPr>
        <i/>
        <sz val="11"/>
        <rFont val="Arial"/>
        <family val="2"/>
      </rPr>
      <t>Cearum</t>
    </r>
  </si>
  <si>
    <t>1.0 l/ha + 0.6 l/ha + 2.0 l/ha</t>
  </si>
  <si>
    <t>3C CHLORMEQUAT 750 + CANOPY + Cyflamid</t>
  </si>
  <si>
    <t>1.0 l/ha + 0.6 l/ha + 0.2 l/ha</t>
  </si>
  <si>
    <t>3C CHLORMEQUAT 750 + CANOPY + Phoenix</t>
  </si>
  <si>
    <r>
      <t xml:space="preserve">3C CHLORMEQUAT 750 + CANOPY + </t>
    </r>
    <r>
      <rPr>
        <i/>
        <sz val="11"/>
        <rFont val="Arial"/>
        <family val="2"/>
      </rPr>
      <t>ProGrAm</t>
    </r>
  </si>
  <si>
    <t>1.0 l/ha + 0.6 l/ha + 5.0 l/ha</t>
  </si>
  <si>
    <t>3C CHLORMEQUAT 750 + CANOPY + Vegas</t>
  </si>
  <si>
    <t>3C CHLORMEQUAT 750 + CANOPY + Zypar</t>
  </si>
  <si>
    <t>1.0 l/ha + 0.6 l/ha + 1.0 l/ha</t>
  </si>
  <si>
    <t>3C CHLORMEQUAT 750 + Cearum + Palisade</t>
  </si>
  <si>
    <t>1.0 l/ha + 2.0 l/ha + 0.2 l/ha</t>
  </si>
  <si>
    <t>3C CHLORMEQUAT 750 + Cyflamid + Palisade</t>
  </si>
  <si>
    <t>1.0 l/ha + 0.2 l/ha + 0.2 l/ha</t>
  </si>
  <si>
    <t>3C CHLORMEQUAT 750 + Palisade</t>
  </si>
  <si>
    <r>
      <t xml:space="preserve">3C CHLORMEQUAT 750 + Palisade + </t>
    </r>
    <r>
      <rPr>
        <i/>
        <sz val="11"/>
        <rFont val="Arial"/>
        <family val="2"/>
      </rPr>
      <t>ProGrAm</t>
    </r>
  </si>
  <si>
    <t>1.0 l/ha + 0.2 l/ha + 5.0 l/ha</t>
  </si>
  <si>
    <t>3C CHLORMEQUAT 750 + Palisade + Vegas</t>
  </si>
  <si>
    <t>3C CHLORMEQUAT 750 + Palisade + Zypar</t>
  </si>
  <si>
    <t>1.0 l/ha + 0.2 l/ha + 1.0 l/ha</t>
  </si>
  <si>
    <t>3C CHLORMEQUAT 750 + Phoenix + Palisade</t>
  </si>
  <si>
    <t>Finy</t>
  </si>
  <si>
    <r>
      <t>Hatra +</t>
    </r>
    <r>
      <rPr>
        <i/>
        <sz val="11"/>
        <rFont val="Arial"/>
        <family val="2"/>
      </rPr>
      <t xml:space="preserve"> Arma</t>
    </r>
  </si>
  <si>
    <t>1.2 l/ha + 0.15 l/ha</t>
  </si>
  <si>
    <t>Minstrel</t>
  </si>
  <si>
    <t>Monolith</t>
  </si>
  <si>
    <t>0.33 kg/ha</t>
  </si>
  <si>
    <r>
      <t xml:space="preserve">Monolith + </t>
    </r>
    <r>
      <rPr>
        <i/>
        <sz val="11"/>
        <rFont val="Arial"/>
        <family val="2"/>
      </rPr>
      <t>BioPower</t>
    </r>
  </si>
  <si>
    <t>0.33 kg/ha + 1.0 l/ha</t>
  </si>
  <si>
    <t>Pacifica Plus</t>
  </si>
  <si>
    <r>
      <t xml:space="preserve">Palio + </t>
    </r>
    <r>
      <rPr>
        <i/>
        <sz val="11"/>
        <rFont val="Arial"/>
        <family val="2"/>
      </rPr>
      <t>Tonto</t>
    </r>
  </si>
  <si>
    <t>Tested order: Palio then MYRESA (1.5 l/ha) 
then PRIAXOR EC/SYREX (1.5 l/ha) then Tonto</t>
  </si>
  <si>
    <t>Palisade</t>
  </si>
  <si>
    <t>Palisade + 3C CHLORMEQUAT 750</t>
  </si>
  <si>
    <t>Pennant + Tempest</t>
  </si>
  <si>
    <t>0.125 kg/ha + 0.1 %</t>
  </si>
  <si>
    <t>Tested order:  Pennant then MYRESA (1.5 l/ha) 
then PRIAXOR EC/SYREX (1.5 l/ha) then Tempest</t>
  </si>
  <si>
    <t>Phoenix + BiPlay SX</t>
  </si>
  <si>
    <r>
      <t xml:space="preserve">Phoenix + </t>
    </r>
    <r>
      <rPr>
        <i/>
        <sz val="11"/>
        <rFont val="Arial"/>
        <family val="2"/>
      </rPr>
      <t>Cearum</t>
    </r>
    <r>
      <rPr>
        <sz val="11"/>
        <rFont val="Arial"/>
        <family val="2"/>
      </rPr>
      <t xml:space="preserve"> +</t>
    </r>
    <r>
      <rPr>
        <i/>
        <sz val="11"/>
        <rFont val="Arial"/>
        <family val="2"/>
      </rPr>
      <t xml:space="preserve"> Proleaf Boron 15</t>
    </r>
  </si>
  <si>
    <t>Tested order:  Phoenix then Cearum then Proleaf Boron 15 
then MYRESA (1.5 l/ha) then PRIAXOR EC/SYREX (1.5 l/ha)</t>
  </si>
  <si>
    <r>
      <t xml:space="preserve">Phoenix + </t>
    </r>
    <r>
      <rPr>
        <i/>
        <sz val="11"/>
        <rFont val="Arial"/>
        <family val="2"/>
      </rPr>
      <t>Cearum</t>
    </r>
    <r>
      <rPr>
        <sz val="11"/>
        <rFont val="Arial"/>
        <family val="2"/>
      </rPr>
      <t xml:space="preserve"> + </t>
    </r>
    <r>
      <rPr>
        <i/>
        <sz val="11"/>
        <rFont val="Arial"/>
        <family val="2"/>
      </rPr>
      <t>ProGrAm</t>
    </r>
  </si>
  <si>
    <t>Tested order:  Phoenix then Cearum then ProGrAm 
then MYRESA (1.5 l/ha) then PRIAXOR EC/SYREX (1.5 l/ha)</t>
  </si>
  <si>
    <r>
      <t xml:space="preserve">Phoenix + </t>
    </r>
    <r>
      <rPr>
        <i/>
        <sz val="11"/>
        <rFont val="Arial"/>
        <family val="2"/>
      </rPr>
      <t>Magistrate</t>
    </r>
    <r>
      <rPr>
        <sz val="11"/>
        <rFont val="Arial"/>
        <family val="2"/>
      </rPr>
      <t xml:space="preserve"> 
+ </t>
    </r>
    <r>
      <rPr>
        <i/>
        <sz val="11"/>
        <rFont val="Arial"/>
        <family val="2"/>
      </rPr>
      <t>Nutrino Pro</t>
    </r>
  </si>
  <si>
    <t>Tested order:  Phoenix then Magistrate then Nutrino Pro 
then MYRESA (1.5 l/ha) then PRIAXOR EC/SYREX (1.5 l/ha)</t>
  </si>
  <si>
    <r>
      <t xml:space="preserve">Phoenix + </t>
    </r>
    <r>
      <rPr>
        <i/>
        <sz val="11"/>
        <rFont val="Arial"/>
        <family val="2"/>
      </rPr>
      <t>ProGrAm</t>
    </r>
  </si>
  <si>
    <t>Phoenix + Zypar</t>
  </si>
  <si>
    <t>Starane Hi-Load</t>
  </si>
  <si>
    <t>1.0 l/ha + 0.04 l/ha</t>
  </si>
  <si>
    <r>
      <t xml:space="preserve">TERPAL + Arizona 
+ </t>
    </r>
    <r>
      <rPr>
        <i/>
        <sz val="11"/>
        <rFont val="Arial"/>
        <family val="2"/>
      </rPr>
      <t>Activator 90</t>
    </r>
  </si>
  <si>
    <t>2.0 l/ha + 1.5 l/ha 
+ 0.04 l/ha</t>
  </si>
  <si>
    <t>Tested order:  Arizona then TERPAL then MYRESA (1.5 l/ha) then PRIAXOR EC/SYREX (1.5 l/ha) then Acitvator 90</t>
  </si>
  <si>
    <r>
      <t xml:space="preserve">TERPAL + Phoenix 
+ </t>
    </r>
    <r>
      <rPr>
        <i/>
        <sz val="11"/>
        <rFont val="Arial"/>
        <family val="2"/>
      </rPr>
      <t>Activator 90</t>
    </r>
  </si>
  <si>
    <t>Tested order:  Phoenix then TERPAL then MYRESA (1.5 l/ha) then PRIAXOR EC/SYREX (1.5 l/ha) then Acitvator 90</t>
  </si>
  <si>
    <t>Zypar + Arizona</t>
  </si>
  <si>
    <t>Zypar + Phoenix</t>
  </si>
  <si>
    <t>Cearum</t>
  </si>
  <si>
    <t xml:space="preserve">MYRESA and PRIAXOR EC/SYREX at 1.5 l/ha </t>
  </si>
  <si>
    <t>Cearum + Proleaf Boron</t>
  </si>
  <si>
    <t>2.0 l/ha + 2.5 l/ha</t>
  </si>
  <si>
    <t>Cearum + ProGrAm</t>
  </si>
  <si>
    <t>Epsotop + Chlormephon UK</t>
  </si>
  <si>
    <t>5.0 kg/ha + 1.0l/ha</t>
  </si>
  <si>
    <t>GroPlan-P</t>
  </si>
  <si>
    <t>Magistrate</t>
  </si>
  <si>
    <t>Nutrino Pro</t>
  </si>
  <si>
    <t>ProGrAm</t>
  </si>
  <si>
    <t>ProGrAm + Arizona</t>
  </si>
  <si>
    <t>5.0 l/ha + 1.5 l/ha</t>
  </si>
  <si>
    <t xml:space="preserve">ProGrAm + CANOPY + 3C CHLORMEQUAT 750 </t>
  </si>
  <si>
    <t>5.0 l/ha + 0.6 l/ha + 1.0 l/ha</t>
  </si>
  <si>
    <t>ProGrAm + 3C CHLORMEQUAT 750 + Palisade</t>
  </si>
  <si>
    <t>5.0 l/ha + 1.0 l/ha + 0.2 l/ha</t>
  </si>
  <si>
    <t>ProGrAm + Phoenix</t>
  </si>
  <si>
    <t>Proleaf Gate</t>
  </si>
  <si>
    <t>Proleaf Jettzin</t>
  </si>
  <si>
    <t>Proleaf Manganese Extra</t>
  </si>
  <si>
    <t>Proleaf Manganese Sulphate S-R100</t>
  </si>
  <si>
    <t>Proleaf Quattro</t>
  </si>
  <si>
    <t>Proleaf Rapid Man</t>
  </si>
  <si>
    <t>Proleaf Rock</t>
  </si>
  <si>
    <t>An suspension concentrate containing 200 g/litre cyflumetofen</t>
  </si>
  <si>
    <t>Nealta at 1.0 l/ha unless otherwise stated</t>
  </si>
  <si>
    <t xml:space="preserve">KUMULUS DF </t>
  </si>
  <si>
    <t>Tested order: KUMULUS DF then NEALTA</t>
  </si>
  <si>
    <t>Tested order: NEALTA then SERCADIS</t>
  </si>
  <si>
    <t>Tested order: SIGNUM then NEALTA</t>
  </si>
  <si>
    <t>Tested order: Switch then NEALTA</t>
  </si>
  <si>
    <t>Tested order: NEALTA then Systhane 20 EW</t>
  </si>
  <si>
    <t>Tested order: NEALTA then Topas</t>
  </si>
  <si>
    <t>Glyfos Supreme</t>
  </si>
  <si>
    <t>An emulsifiable concentrate containing 250 g/litre pendimethalin and 16.7 g/litre imazamox</t>
  </si>
  <si>
    <t>Adhere</t>
  </si>
  <si>
    <t>0.2 mls</t>
  </si>
  <si>
    <t>C-Cure</t>
  </si>
  <si>
    <t>CleanCrop Tungsten</t>
  </si>
  <si>
    <t>Dual Gold</t>
  </si>
  <si>
    <r>
      <rPr>
        <i/>
        <sz val="11"/>
        <rFont val="Arial"/>
        <family val="2"/>
      </rPr>
      <t>Grounded</t>
    </r>
    <r>
      <rPr>
        <sz val="11"/>
        <rFont val="Arial"/>
        <family val="2"/>
      </rPr>
      <t xml:space="preserve"> </t>
    </r>
  </si>
  <si>
    <t>Field beans &amp; combining peas</t>
  </si>
  <si>
    <t>Mohawk CS</t>
  </si>
  <si>
    <t>Mohawk CS + Motif</t>
  </si>
  <si>
    <t>0.33 l/ha + 1.5 l/ha</t>
  </si>
  <si>
    <t>Mohawk CS + Roundup Energy</t>
  </si>
  <si>
    <t>Motif + Mohawk CS</t>
  </si>
  <si>
    <t>1.5 l/ha + 0.33 l/ha</t>
  </si>
  <si>
    <t>Roundup Energy + Mohawk CS</t>
  </si>
  <si>
    <t>Annual meadow-grass/broad-leaved weed rate: 
CRYSTAL 1.5 l/ha + ORIENT 2.0 l/ha</t>
  </si>
  <si>
    <t>ORIENT at 2.5 l/ha</t>
  </si>
  <si>
    <t>Annual meadow-grass/broad-leaved weed rate: 
SHOOTER 1.5 l/ha + ORIENT 2.0 l/ha</t>
  </si>
  <si>
    <t>Annual meadow-grass/broad-leaved weed rate: 
TROOPER 1.5 l/ha + ORIENT 2.0 l/ha</t>
  </si>
  <si>
    <t>PARAAT</t>
  </si>
  <si>
    <t>A wettable powder containing 50 % w/w dimethomorph</t>
  </si>
  <si>
    <t>PARAAT at 0.72 kg/ha.  
Continuous agitation MUST be maintained.</t>
  </si>
  <si>
    <t>PARADE @ 2.0 l/ha</t>
  </si>
  <si>
    <t>A suspension concentrate containing 300 g/l ametoctradin and 225 g/l dimethomorph.</t>
  </si>
  <si>
    <t>Percos at 0.8 l/ha unless otherwise stated</t>
  </si>
  <si>
    <r>
      <t xml:space="preserve">BASAGRAN SG + </t>
    </r>
    <r>
      <rPr>
        <i/>
        <sz val="11"/>
        <color theme="1"/>
        <rFont val="Arial"/>
        <family val="2"/>
      </rPr>
      <t>Cropspray 11E</t>
    </r>
  </si>
  <si>
    <t>1.65 kg/ha + 2.5 l/ha</t>
  </si>
  <si>
    <r>
      <t xml:space="preserve">BASAGRAN SG + </t>
    </r>
    <r>
      <rPr>
        <i/>
        <sz val="11"/>
        <rFont val="Arial"/>
        <family val="2"/>
      </rPr>
      <t>Cropspray 11E</t>
    </r>
    <r>
      <rPr>
        <sz val="11"/>
        <rFont val="Arial"/>
        <family val="2"/>
      </rPr>
      <t xml:space="preserve"> + </t>
    </r>
    <r>
      <rPr>
        <i/>
        <sz val="11"/>
        <rFont val="Arial"/>
        <family val="2"/>
      </rPr>
      <t>Crusade</t>
    </r>
  </si>
  <si>
    <t>1.1 kg/ha + 2.0 l/ha 
+ 0.25 l/ha</t>
  </si>
  <si>
    <t>Continuous agitation (mix order tested: PERCOS then as listed)</t>
  </si>
  <si>
    <r>
      <t xml:space="preserve">BASAGRAN SG + </t>
    </r>
    <r>
      <rPr>
        <i/>
        <sz val="11"/>
        <rFont val="Arial"/>
        <family val="2"/>
      </rPr>
      <t>Cropspray 11E</t>
    </r>
    <r>
      <rPr>
        <sz val="11"/>
        <rFont val="Arial"/>
        <family val="2"/>
      </rPr>
      <t xml:space="preserve"> + </t>
    </r>
    <r>
      <rPr>
        <i/>
        <sz val="11"/>
        <rFont val="Arial"/>
        <family val="2"/>
      </rPr>
      <t>Sterling</t>
    </r>
  </si>
  <si>
    <t>Cleancrop Frizbee</t>
  </si>
  <si>
    <t>200 &amp; 300</t>
  </si>
  <si>
    <t>Continuous agitation
(physically incompatible at 100 l/ha)</t>
  </si>
  <si>
    <t>Dithane NT Dry Flowable</t>
  </si>
  <si>
    <r>
      <t xml:space="preserve">Fazor + </t>
    </r>
    <r>
      <rPr>
        <i/>
        <sz val="11"/>
        <rFont val="Arial"/>
        <family val="2"/>
      </rPr>
      <t>Crusade</t>
    </r>
  </si>
  <si>
    <r>
      <t>Fazor +</t>
    </r>
    <r>
      <rPr>
        <b/>
        <i/>
        <sz val="11"/>
        <color rgb="FFFF0000"/>
        <rFont val="Arial"/>
        <family val="2"/>
      </rPr>
      <t xml:space="preserve"> Li700</t>
    </r>
  </si>
  <si>
    <t>5.0 kg + 0.5 l/ha</t>
  </si>
  <si>
    <r>
      <t xml:space="preserve">Fazor + </t>
    </r>
    <r>
      <rPr>
        <i/>
        <sz val="11"/>
        <rFont val="Arial"/>
        <family val="2"/>
      </rPr>
      <t>Sterling</t>
    </r>
  </si>
  <si>
    <t>Gozai</t>
  </si>
  <si>
    <r>
      <t xml:space="preserve">Gozai + </t>
    </r>
    <r>
      <rPr>
        <i/>
        <sz val="11"/>
        <rFont val="Arial"/>
        <family val="2"/>
      </rPr>
      <t>Crusade</t>
    </r>
  </si>
  <si>
    <t>0.8 l/ha + 0.25 l/ha</t>
  </si>
  <si>
    <r>
      <t xml:space="preserve">Gozai + </t>
    </r>
    <r>
      <rPr>
        <i/>
        <sz val="11"/>
        <color theme="1"/>
        <rFont val="Arial"/>
        <family val="2"/>
      </rPr>
      <t>Phase II</t>
    </r>
  </si>
  <si>
    <r>
      <t xml:space="preserve">Gozai + </t>
    </r>
    <r>
      <rPr>
        <i/>
        <sz val="11"/>
        <color theme="1"/>
        <rFont val="Arial"/>
        <family val="2"/>
      </rPr>
      <t>Phase II</t>
    </r>
    <r>
      <rPr>
        <sz val="11"/>
        <color theme="1"/>
        <rFont val="Arial"/>
        <family val="2"/>
      </rPr>
      <t xml:space="preserve"> + </t>
    </r>
    <r>
      <rPr>
        <i/>
        <sz val="11"/>
        <color theme="1"/>
        <rFont val="Arial"/>
        <family val="2"/>
      </rPr>
      <t>Crusade</t>
    </r>
  </si>
  <si>
    <t>0.8 l/ha + 1.0 l/ha + 0.25 %</t>
  </si>
  <si>
    <r>
      <t xml:space="preserve">Gozai + </t>
    </r>
    <r>
      <rPr>
        <i/>
        <sz val="11"/>
        <color theme="1"/>
        <rFont val="Arial"/>
        <family val="2"/>
      </rPr>
      <t>Phase II</t>
    </r>
    <r>
      <rPr>
        <sz val="11"/>
        <color theme="1"/>
        <rFont val="Arial"/>
        <family val="2"/>
      </rPr>
      <t xml:space="preserve"> + </t>
    </r>
    <r>
      <rPr>
        <i/>
        <sz val="11"/>
        <color theme="1"/>
        <rFont val="Arial"/>
        <family val="2"/>
      </rPr>
      <t>Sterling</t>
    </r>
  </si>
  <si>
    <r>
      <t xml:space="preserve">Gozai + </t>
    </r>
    <r>
      <rPr>
        <i/>
        <sz val="11"/>
        <color theme="1"/>
        <rFont val="Arial"/>
        <family val="2"/>
      </rPr>
      <t>Sterling</t>
    </r>
  </si>
  <si>
    <r>
      <t xml:space="preserve">Gozai + </t>
    </r>
    <r>
      <rPr>
        <i/>
        <sz val="11"/>
        <color theme="1"/>
        <rFont val="Arial"/>
        <family val="2"/>
      </rPr>
      <t>Toil</t>
    </r>
  </si>
  <si>
    <r>
      <t xml:space="preserve">Gozai + </t>
    </r>
    <r>
      <rPr>
        <i/>
        <sz val="11"/>
        <color theme="1"/>
        <rFont val="Arial"/>
        <family val="2"/>
      </rPr>
      <t>Toil</t>
    </r>
    <r>
      <rPr>
        <sz val="11"/>
        <color theme="1"/>
        <rFont val="Arial"/>
        <family val="2"/>
      </rPr>
      <t xml:space="preserve"> + </t>
    </r>
    <r>
      <rPr>
        <i/>
        <sz val="11"/>
        <color theme="1"/>
        <rFont val="Arial"/>
        <family val="2"/>
      </rPr>
      <t>Crusade</t>
    </r>
  </si>
  <si>
    <r>
      <t xml:space="preserve">Gozai + </t>
    </r>
    <r>
      <rPr>
        <i/>
        <sz val="11"/>
        <color theme="1"/>
        <rFont val="Arial"/>
        <family val="2"/>
      </rPr>
      <t>Toil</t>
    </r>
    <r>
      <rPr>
        <sz val="11"/>
        <color theme="1"/>
        <rFont val="Arial"/>
        <family val="2"/>
      </rPr>
      <t xml:space="preserve"> + </t>
    </r>
    <r>
      <rPr>
        <i/>
        <sz val="11"/>
        <color theme="1"/>
        <rFont val="Arial"/>
        <family val="2"/>
      </rPr>
      <t>Sterling</t>
    </r>
  </si>
  <si>
    <t>Himalaya</t>
  </si>
  <si>
    <t xml:space="preserve">2.25 + 0.1 l/ha </t>
  </si>
  <si>
    <t>Manzate 75 WG</t>
  </si>
  <si>
    <t>1.7 kg/ha</t>
  </si>
  <si>
    <t>Penncozeb WDG</t>
  </si>
  <si>
    <t>Penncozeb 80 WP</t>
  </si>
  <si>
    <t xml:space="preserve">Continuous agitation. Add PERSEUS first.  </t>
  </si>
  <si>
    <t>Shotput</t>
  </si>
  <si>
    <r>
      <t xml:space="preserve">Spotlight Plus + </t>
    </r>
    <r>
      <rPr>
        <i/>
        <sz val="11"/>
        <rFont val="Arial"/>
        <family val="2"/>
      </rPr>
      <t>Crusade</t>
    </r>
  </si>
  <si>
    <t>1.0 l/ha + 0.25 l/ha</t>
  </si>
  <si>
    <r>
      <t xml:space="preserve">Spotlight Plus + </t>
    </r>
    <r>
      <rPr>
        <i/>
        <sz val="11"/>
        <rFont val="Arial"/>
        <family val="2"/>
      </rPr>
      <t>Sterling</t>
    </r>
  </si>
  <si>
    <t>0.16 kg/ha</t>
  </si>
  <si>
    <r>
      <t xml:space="preserve">Titus + </t>
    </r>
    <r>
      <rPr>
        <i/>
        <sz val="11"/>
        <rFont val="Arial"/>
        <family val="2"/>
      </rPr>
      <t>Activator 90</t>
    </r>
    <r>
      <rPr>
        <sz val="11"/>
        <rFont val="Arial"/>
        <family val="2"/>
      </rPr>
      <t xml:space="preserve"> + </t>
    </r>
    <r>
      <rPr>
        <i/>
        <sz val="11"/>
        <rFont val="Arial"/>
        <family val="2"/>
      </rPr>
      <t>Crusade</t>
    </r>
  </si>
  <si>
    <t>0.05 kg/ha + 0.1 l/ha 
+ 0.25 l/ha</t>
  </si>
  <si>
    <t>Continuous agitation.  Mix order tested: PERCOS then Titus then Acitvator 90 then Crusade</t>
  </si>
  <si>
    <r>
      <t xml:space="preserve">Titus + </t>
    </r>
    <r>
      <rPr>
        <i/>
        <sz val="11"/>
        <rFont val="Arial"/>
        <family val="2"/>
      </rPr>
      <t>Activator 90</t>
    </r>
    <r>
      <rPr>
        <sz val="11"/>
        <rFont val="Arial"/>
        <family val="2"/>
      </rPr>
      <t xml:space="preserve"> + </t>
    </r>
    <r>
      <rPr>
        <i/>
        <sz val="11"/>
        <rFont val="Arial"/>
        <family val="2"/>
      </rPr>
      <t>Sterling</t>
    </r>
  </si>
  <si>
    <t>Continuous agitation.  Mix order tested: PERCOS then Titus then Acitvator 90 then Sterling</t>
  </si>
  <si>
    <t>Titus + Buzz </t>
  </si>
  <si>
    <t>A suspension concentrate containing 75 g/l fluxapyroxad ametoctradin and 50 g/l difenoconazole.</t>
  </si>
  <si>
    <t>Perseus at 2.0 l/ha unless otherwise stated</t>
  </si>
  <si>
    <t>Continuous agitation. Add Aphox first.</t>
  </si>
  <si>
    <t>FASTAC ME</t>
  </si>
  <si>
    <t>Nativo 75WG</t>
  </si>
  <si>
    <t>0.36 kg/ha</t>
  </si>
  <si>
    <t xml:space="preserve">PERCOS </t>
  </si>
  <si>
    <t>Ranman Top</t>
  </si>
  <si>
    <t xml:space="preserve">PERSEUS applied at 0.75 l/ha. </t>
  </si>
  <si>
    <t>Rudis</t>
  </si>
  <si>
    <t>PERSEUS at 0.6 l/ha</t>
  </si>
  <si>
    <t>Valbon</t>
  </si>
  <si>
    <t>1.6 kg/ha</t>
  </si>
  <si>
    <t xml:space="preserve">Continuous agitation. Add Valbon first. </t>
  </si>
  <si>
    <t>Tested order:  Biotrac then PERSEUS</t>
  </si>
  <si>
    <t>Tested order:  Magphos K then PERSEUS</t>
  </si>
  <si>
    <t>Tested order:  Zintrac 700 then PERSEUS</t>
  </si>
  <si>
    <t>PICOMAX @ 2.0 l/ha</t>
  </si>
  <si>
    <t>PICONA @ 2.0 l/ha</t>
  </si>
  <si>
    <t>PICOPRO @ 2.0 l/ha</t>
  </si>
  <si>
    <t>A suspension concentrate containing 200 g/l boscalid and 200 g/l dimoxystrobin</t>
  </si>
  <si>
    <t>Pictor at 0.5 l/ha unless otherwise stated</t>
  </si>
  <si>
    <t>CARAMBA 90 + Hallmark with Zeon Technology</t>
  </si>
  <si>
    <t>0.8 l/ha + 0.075 l/ha</t>
  </si>
  <si>
    <t>CARAMBA 90 + Toppel 100 EC</t>
  </si>
  <si>
    <t>Hallmark with Zeon Technology + CARAMBA 90</t>
  </si>
  <si>
    <t>0.075 l/ha + 0.8 l/ha</t>
  </si>
  <si>
    <t>Hallmark with Zeon Technology + JUVENTUS</t>
  </si>
  <si>
    <t>Hallmark with Zeon Technology + LASER</t>
  </si>
  <si>
    <t>0.075 l/ha + 2.25 l/ha</t>
  </si>
  <si>
    <t>Hallmark with Zeon Technology + SUNORG PRO</t>
  </si>
  <si>
    <t>JUVENTUS + Hallmark with Zeon Technology</t>
  </si>
  <si>
    <t>JUVENTUS + Toppel 100 EC</t>
  </si>
  <si>
    <t>LASER + Hallmark with Zeon Technology</t>
  </si>
  <si>
    <t>2.25 l/ha + 0.075 l/ha</t>
  </si>
  <si>
    <t>Mavrik + Bortrac 150</t>
  </si>
  <si>
    <t>0.4 l/ha + 3.0 l/ha</t>
  </si>
  <si>
    <t>Physically incompatible due to the physical incompatibility of Mavrik + boron</t>
  </si>
  <si>
    <r>
      <t>Rumo +</t>
    </r>
    <r>
      <rPr>
        <i/>
        <sz val="11"/>
        <color theme="1"/>
        <rFont val="Arial"/>
        <family val="2"/>
      </rPr>
      <t xml:space="preserve"> Bortrac 150</t>
    </r>
  </si>
  <si>
    <t>0.1 kg/ha + 3.0 l/ha</t>
  </si>
  <si>
    <t>0.25 kg/ha + 3.0 l/ha</t>
  </si>
  <si>
    <t>SUNORG PRO + Hallmark with Zeon Technology</t>
  </si>
  <si>
    <t>SUNORG PRO + Toppel 100 EC</t>
  </si>
  <si>
    <t>Bortrac 150 + Mavrik</t>
  </si>
  <si>
    <t>3.0 l/ha + 0.4 l/ha</t>
  </si>
  <si>
    <t>Bortrac 150 + Rumo</t>
  </si>
  <si>
    <t>3.0 l/ha + 0.1 kg/ha</t>
  </si>
  <si>
    <t>Bortrac 150 + Steward</t>
  </si>
  <si>
    <t>3.0 l/ha + 0.25 kg/ha</t>
  </si>
  <si>
    <t>Chafer Nufol 20 + EPSO Top</t>
  </si>
  <si>
    <t>200 l/ha + 5 kg/ha</t>
  </si>
  <si>
    <t>Safe-N300</t>
  </si>
  <si>
    <t>PLATOON</t>
  </si>
  <si>
    <t>PLATOON at 0.5 l/ha</t>
  </si>
  <si>
    <t>PLATOON at 0.6 l/ha.  Tested order:  YaraVita Mantrac Pro 
then Thiopron then ATTENZO then PLATOON</t>
  </si>
  <si>
    <t>PLATOON at 0.6 l/ha.  Tested order:  YaraVita Mantrac Pro 
then Vertipin then ATTENZO then PLATOON</t>
  </si>
  <si>
    <t xml:space="preserve">Tested order: DIADEM XE then Ally Max SX then PLATOON then Starane XL. </t>
  </si>
  <si>
    <t>PLATOON at 0.6 l/ha.  Tested order:  YaraVita Mantrac Pro 
then Thiopron then FLEXITY then PLATOON</t>
  </si>
  <si>
    <t>PLATOON at 0.6 l/ha.  Tested order:  YaraVita Mantrac Pro 
then Vertipin then FLEXITY then PLATOON</t>
  </si>
  <si>
    <t>PLATOON at 0.4 l/ha.  Add PLATOON last.</t>
  </si>
  <si>
    <t>PLATOON at 0.6 l/ha.</t>
  </si>
  <si>
    <t xml:space="preserve">Tested order: MIVYTO XE then Ally Max SX then PLATOON then Starane XL. </t>
  </si>
  <si>
    <t xml:space="preserve">Tested order: REVYSTAR XE then Ally Max SX then PLATOON then Starane XL. </t>
  </si>
  <si>
    <t>PLATOON at 0.6 l/ha</t>
  </si>
  <si>
    <t>Tested order: MEDAX MAX then 3C CHLORMEQUAT 750 
then PLATOON 250 then DIADEM XE</t>
  </si>
  <si>
    <t>Tested order: 3C CHLORMEQUAT 750 then Moddus 
then PLATOON 250 then DIADEM XE</t>
  </si>
  <si>
    <t>Tested order: MEDAX MAX then 3C CHLORMEQUAT 750 
then PLATOON 250 then MIVYTO XE</t>
  </si>
  <si>
    <t>Tested order: MEDAX MAX then 3C CHLORMEQUAT 750 
then PLATOON 250 then REVYSTAR XE</t>
  </si>
  <si>
    <t>Tested order: 3C CHLORMEQUAT 750 then Moddus 
then PLATOON 250 then MIVYTO XE</t>
  </si>
  <si>
    <t>Tested order: 3C CHLORMEQUAT 750 then Moddus 
then PLATOON 250 then REVYSTAR XE</t>
  </si>
  <si>
    <t>A suspension concentrate containing 100 g/l picolinafen + 240 g/l flufenacet</t>
  </si>
  <si>
    <t>Pontos at 1.0 l/ha unless otherwise stated</t>
  </si>
  <si>
    <r>
      <t xml:space="preserve">STOMP AQUA 
+ Atlantis OD + </t>
    </r>
    <r>
      <rPr>
        <i/>
        <sz val="11"/>
        <color theme="1"/>
        <rFont val="Arial"/>
        <family val="2"/>
      </rPr>
      <t>BioPower</t>
    </r>
    <r>
      <rPr>
        <sz val="11"/>
        <color theme="1"/>
        <rFont val="Arial"/>
        <family val="2"/>
      </rPr>
      <t xml:space="preserve"> 
+ Cythrin 500 EC</t>
    </r>
  </si>
  <si>
    <r>
      <t xml:space="preserve">STOMP 400 SC 
+ Atlantis OD + </t>
    </r>
    <r>
      <rPr>
        <i/>
        <sz val="11"/>
        <color theme="1"/>
        <rFont val="Arial"/>
        <family val="2"/>
      </rPr>
      <t>BioPower</t>
    </r>
    <r>
      <rPr>
        <sz val="11"/>
        <color theme="1"/>
        <rFont val="Arial"/>
        <family val="2"/>
      </rPr>
      <t xml:space="preserve"> 
+ Cythrin 500 EC</t>
    </r>
  </si>
  <si>
    <t xml:space="preserve">Crop nutrition and other products </t>
  </si>
  <si>
    <t>YaraVita ZINTRAC 700</t>
  </si>
  <si>
    <t>An emulsifiable concentrate containing 75 g/l fluxapyroxad and 150 g/l pyraclostrobin</t>
  </si>
  <si>
    <t>Priaxor EC at 1.5 l/ha unless otherwise stated</t>
  </si>
  <si>
    <t>Ally Max SX + 3C CHLORMEQUAT 750</t>
  </si>
  <si>
    <t>0.042 kg/ha + 2.2 l/ha</t>
  </si>
  <si>
    <t>Arizona + CHORD</t>
  </si>
  <si>
    <r>
      <t xml:space="preserve">Axial + </t>
    </r>
    <r>
      <rPr>
        <i/>
        <sz val="11"/>
        <rFont val="Arial"/>
        <family val="2"/>
      </rPr>
      <t>Adigor</t>
    </r>
    <r>
      <rPr>
        <sz val="11"/>
        <rFont val="Arial"/>
        <family val="2"/>
      </rPr>
      <t xml:space="preserve"> + CANOPY + Galaxy + Zephyr</t>
    </r>
  </si>
  <si>
    <t>0.3 l/ha + 1.0 l/ha + 0.6 l/ha + 1.0 l/ha + 0.5 l/ha</t>
  </si>
  <si>
    <r>
      <t>Axial +</t>
    </r>
    <r>
      <rPr>
        <i/>
        <sz val="11"/>
        <rFont val="Arial"/>
        <family val="2"/>
      </rPr>
      <t xml:space="preserve"> Adigor</t>
    </r>
    <r>
      <rPr>
        <sz val="11"/>
        <rFont val="Arial"/>
        <family val="2"/>
      </rPr>
      <t xml:space="preserve"> + MEDAX TOP + Galaxy + Zephyr</t>
    </r>
  </si>
  <si>
    <t>0.045 kg/ha</t>
  </si>
  <si>
    <t>BiPlay SX + Zephyr</t>
  </si>
  <si>
    <t>0.045 kg/ha + 1.0 l/ha</t>
  </si>
  <si>
    <r>
      <t>CANOPY + 3C CHLORMEQUAT 750 +</t>
    </r>
    <r>
      <rPr>
        <i/>
        <sz val="11"/>
        <rFont val="Arial"/>
        <family val="2"/>
      </rPr>
      <t xml:space="preserve"> X-Change</t>
    </r>
  </si>
  <si>
    <r>
      <t xml:space="preserve">CANOPY + Galaxy + Zephyr + Axial + </t>
    </r>
    <r>
      <rPr>
        <i/>
        <sz val="11"/>
        <rFont val="Arial"/>
        <family val="2"/>
      </rPr>
      <t>Adigor</t>
    </r>
  </si>
  <si>
    <t xml:space="preserve">0.6 l/ha + 1.0 l/ha + 0.5 l/ha + 0.3 l/ha + 1 l/ha </t>
  </si>
  <si>
    <t>CANOPY + Galaxy + Zephyr + Optica</t>
  </si>
  <si>
    <t>0.6 l/ha + 1.0 l/ha + 0.5 l/ha + 1 l/ha</t>
  </si>
  <si>
    <t>Cebara</t>
  </si>
  <si>
    <r>
      <t xml:space="preserve">Cerone + </t>
    </r>
    <r>
      <rPr>
        <i/>
        <sz val="11"/>
        <rFont val="Arial"/>
        <family val="2"/>
      </rPr>
      <t>X-Change</t>
    </r>
  </si>
  <si>
    <r>
      <t xml:space="preserve">Cerone + Zephyr + </t>
    </r>
    <r>
      <rPr>
        <i/>
        <sz val="11"/>
        <rFont val="Arial"/>
        <family val="2"/>
      </rPr>
      <t>X-Change</t>
    </r>
  </si>
  <si>
    <t>1.0 l/ha + 1.0 l/ha + 0.25%</t>
  </si>
  <si>
    <t>3C CHLORMEQUAT 750 + Ally Max SX</t>
  </si>
  <si>
    <t>2.2 l/ha + 0.042 kg/ha</t>
  </si>
  <si>
    <r>
      <t xml:space="preserve">3C CHLORMEQUAT 750 + CANOPY + </t>
    </r>
    <r>
      <rPr>
        <i/>
        <sz val="11"/>
        <rFont val="Arial"/>
        <family val="2"/>
      </rPr>
      <t>X-Change</t>
    </r>
  </si>
  <si>
    <t>Tested order: Hiatus then PRIAXOR EC then Toledo 
then 3C CHLORMEQUAT 750</t>
  </si>
  <si>
    <r>
      <t xml:space="preserve">3C CHLORMEQUAT 750 + Moddus + </t>
    </r>
    <r>
      <rPr>
        <i/>
        <sz val="11"/>
        <rFont val="Arial"/>
        <family val="2"/>
      </rPr>
      <t>X-Change</t>
    </r>
  </si>
  <si>
    <t>2.0 l/ha + 0.8 l/ha + 0.25%</t>
  </si>
  <si>
    <t>Tested order: Nautius then PRIAXOR EC then Toledo 
then 3C CHLORMEQUAT 750</t>
  </si>
  <si>
    <t>3C CHLORMEQUAT 750 + Zephyr</t>
  </si>
  <si>
    <t>CHORD + Arizona</t>
  </si>
  <si>
    <t>CHORD + Mirror</t>
  </si>
  <si>
    <t>CHORD + Phoenix</t>
  </si>
  <si>
    <t>Concert SX</t>
  </si>
  <si>
    <t>Concert SX + Zephyr</t>
  </si>
  <si>
    <t>0.125 kg/ha + 1.0 l/ha</t>
  </si>
  <si>
    <t>Concorde</t>
  </si>
  <si>
    <t>PRIAXOR EC at 0.75 l/ha.  
Tested order:  ENTARGO then PRIAXOR EC</t>
  </si>
  <si>
    <r>
      <t>Galaxy + CANOPY + Zephyr + Axial +</t>
    </r>
    <r>
      <rPr>
        <i/>
        <sz val="11"/>
        <rFont val="Arial"/>
        <family val="2"/>
      </rPr>
      <t xml:space="preserve"> Adigor</t>
    </r>
  </si>
  <si>
    <t xml:space="preserve">1.0 l/ha + 0.6 l/ha + 0.5 l/ha + 0.3 l/ha + 1.0 l/ha </t>
  </si>
  <si>
    <t>Galaxy + CANOPY + Zephyr + Optica</t>
  </si>
  <si>
    <t>1.0 l/ha + 0.6 l/ha + 0.5 l/ha +1.0 l/ha</t>
  </si>
  <si>
    <r>
      <t xml:space="preserve">Galaxy + MEDAX TOP + Zephyr + Axial + </t>
    </r>
    <r>
      <rPr>
        <i/>
        <sz val="11"/>
        <rFont val="Arial"/>
        <family val="2"/>
      </rPr>
      <t>Adigor</t>
    </r>
  </si>
  <si>
    <t>Galaxy + MEDAX TOP + Zephyr + Optica</t>
  </si>
  <si>
    <t>Headland Spear</t>
  </si>
  <si>
    <t>Tested order: Hiatus then PRIAXOR EC then Toledo 
then Axial Pro</t>
  </si>
  <si>
    <t>High Load Mircam</t>
  </si>
  <si>
    <t>Karis 10 CS</t>
  </si>
  <si>
    <t>PRIAXOR EC at 0.8 l/ha</t>
  </si>
  <si>
    <r>
      <t xml:space="preserve">MEDAX TOP + Galaxy + Zephyr + Axial + </t>
    </r>
    <r>
      <rPr>
        <i/>
        <sz val="11"/>
        <rFont val="Arial"/>
        <family val="2"/>
      </rPr>
      <t>Adigor</t>
    </r>
  </si>
  <si>
    <t>MEDAX TOP + Galaxy + Zephyr + Optica</t>
  </si>
  <si>
    <t>Mirror + CHORD</t>
  </si>
  <si>
    <t>Mirror + Proline</t>
  </si>
  <si>
    <r>
      <t xml:space="preserve">Moddus + 3C CHLORMEQUAT 750 + </t>
    </r>
    <r>
      <rPr>
        <i/>
        <sz val="11"/>
        <rFont val="Arial"/>
        <family val="2"/>
      </rPr>
      <t>X-Change</t>
    </r>
  </si>
  <si>
    <t>Tested order: Nautius then PRIAXOR EC then Toledo 
then Axial Pro</t>
  </si>
  <si>
    <t xml:space="preserve">Optica + CANOPY + Galaxy + Zephyr </t>
  </si>
  <si>
    <t xml:space="preserve">1.0 l/ha + 0.6 l/ha + 1.0 l/ha + 0.5 l/ha </t>
  </si>
  <si>
    <t xml:space="preserve">Optica + MEDAX TOP + Galaxy + Zephyr </t>
  </si>
  <si>
    <t>Phoenix + CHORD</t>
  </si>
  <si>
    <t>Proline + Mirror</t>
  </si>
  <si>
    <t>Starane XL + Zephyr</t>
  </si>
  <si>
    <t>1.8 l/ha + 1.0 l/ha</t>
  </si>
  <si>
    <r>
      <t xml:space="preserve">TERPAL + </t>
    </r>
    <r>
      <rPr>
        <i/>
        <sz val="11"/>
        <rFont val="Arial"/>
        <family val="2"/>
      </rPr>
      <t>Activator 90</t>
    </r>
    <r>
      <rPr>
        <sz val="11"/>
        <rFont val="Arial"/>
        <family val="2"/>
      </rPr>
      <t xml:space="preserve"> + </t>
    </r>
    <r>
      <rPr>
        <i/>
        <sz val="11"/>
        <rFont val="Arial"/>
        <family val="2"/>
      </rPr>
      <t>X-Change</t>
    </r>
  </si>
  <si>
    <t>2.0 l/ha + 0.1% + 0.25%</t>
  </si>
  <si>
    <r>
      <t xml:space="preserve">TERPAL + Zephyr + </t>
    </r>
    <r>
      <rPr>
        <i/>
        <sz val="11"/>
        <rFont val="Arial"/>
        <family val="2"/>
      </rPr>
      <t>Activator 90</t>
    </r>
    <r>
      <rPr>
        <sz val="11"/>
        <rFont val="Arial"/>
        <family val="2"/>
      </rPr>
      <t xml:space="preserve"> + </t>
    </r>
    <r>
      <rPr>
        <i/>
        <sz val="11"/>
        <rFont val="Arial"/>
        <family val="2"/>
      </rPr>
      <t>X-Change</t>
    </r>
  </si>
  <si>
    <t>1.0 l/ha + 2.0 l/ha + 0.1% + 0.25%</t>
  </si>
  <si>
    <t>Zephyr</t>
  </si>
  <si>
    <r>
      <t xml:space="preserve">Zephyr + Axial + </t>
    </r>
    <r>
      <rPr>
        <i/>
        <sz val="11"/>
        <rFont val="Arial"/>
        <family val="2"/>
      </rPr>
      <t>Adigor</t>
    </r>
  </si>
  <si>
    <t>Zephyr + BiPlay SX</t>
  </si>
  <si>
    <t>1.0 l/ha + 0.045 kg/ha</t>
  </si>
  <si>
    <t>Zephyr + BiPlay SX + Freeze + 3C CHLORMEQUAT 750</t>
  </si>
  <si>
    <t>1.0 l/ha + 0.045 kg/ha + 0.6 l/ha + 2.0 l/ha</t>
  </si>
  <si>
    <t>Zephyr + CANOPY + X-Change</t>
  </si>
  <si>
    <t>1.0 l/ha + 1.5 l/ha + 0.25%</t>
  </si>
  <si>
    <r>
      <t xml:space="preserve">Zephyr + CANOPY + Galaxy + Axial + </t>
    </r>
    <r>
      <rPr>
        <i/>
        <sz val="11"/>
        <rFont val="Arial"/>
        <family val="2"/>
      </rPr>
      <t>Adigor</t>
    </r>
  </si>
  <si>
    <t>0.5 l/ha + 0.6 l/ha + 1.0 l/ha + 0.3 l/ha + 1.0 l/ha</t>
  </si>
  <si>
    <t>Zephyr + CANOPY + Galaxy + Optica</t>
  </si>
  <si>
    <t>0.5 l/ha + 0.6 l/ha + 1.0 l/ha +1.0 l/ha</t>
  </si>
  <si>
    <r>
      <t xml:space="preserve">Zephyr + Cerone + Axial + </t>
    </r>
    <r>
      <rPr>
        <i/>
        <sz val="11"/>
        <rFont val="Arial"/>
        <family val="2"/>
      </rPr>
      <t>Adigor</t>
    </r>
    <r>
      <rPr>
        <sz val="11"/>
        <rFont val="Arial"/>
        <family val="2"/>
      </rPr>
      <t xml:space="preserve"> + </t>
    </r>
    <r>
      <rPr>
        <i/>
        <sz val="11"/>
        <rFont val="Arial"/>
        <family val="2"/>
      </rPr>
      <t>X-Change</t>
    </r>
  </si>
  <si>
    <t>1.0 l/ha + 1.0 l/ha + 0.6 l/ha + 1.0 l/ha + 0.25%</t>
  </si>
  <si>
    <r>
      <t xml:space="preserve">Zephyr + Cerone + </t>
    </r>
    <r>
      <rPr>
        <i/>
        <sz val="11"/>
        <rFont val="Arial"/>
        <family val="2"/>
      </rPr>
      <t>X-Change</t>
    </r>
  </si>
  <si>
    <t>Zephyr + 3C CHLORMEQUAT 750</t>
  </si>
  <si>
    <t>Zephyr + Concert SX</t>
  </si>
  <si>
    <t>1.0 l/ha + 0.125 kg/ha</t>
  </si>
  <si>
    <t>Zephyr + Concert SX 
+ Freeze + 3C CHLORMEQUAT 750</t>
  </si>
  <si>
    <t>1.0 l/ha + 0.125 kg/ha 
+ 0.6 l/ha + 2.0 l/ha</t>
  </si>
  <si>
    <t>Zephyr + Freeze + 3C CHLORMEQUAT</t>
  </si>
  <si>
    <r>
      <t xml:space="preserve">Zephyr + MEDAX TOP + Galaxy 
+ Axial + </t>
    </r>
    <r>
      <rPr>
        <i/>
        <sz val="11"/>
        <rFont val="Arial"/>
        <family val="2"/>
      </rPr>
      <t>Adigor</t>
    </r>
  </si>
  <si>
    <t>Zephyr + MEDAX TOP + Galaxy 
+ Optica</t>
  </si>
  <si>
    <t>Zephyr + Starane XL</t>
  </si>
  <si>
    <t>Zephyr + Starane XL + Cerone</t>
  </si>
  <si>
    <t>1.0 l/ha + 1.8 l/ha + 1.0 l/ha</t>
  </si>
  <si>
    <r>
      <t xml:space="preserve">Zephyr + Starane XL + TERPAL 
+ </t>
    </r>
    <r>
      <rPr>
        <i/>
        <sz val="11"/>
        <rFont val="Arial"/>
        <family val="2"/>
      </rPr>
      <t>Activator 90</t>
    </r>
  </si>
  <si>
    <t>1.0 l/ha + 1.8 l/ha + 2.0 l/ha + 0.1%</t>
  </si>
  <si>
    <r>
      <t xml:space="preserve">Zephyr + TERPAL + </t>
    </r>
    <r>
      <rPr>
        <i/>
        <sz val="11"/>
        <rFont val="Arial"/>
        <family val="2"/>
      </rPr>
      <t>Activator 90</t>
    </r>
    <r>
      <rPr>
        <sz val="11"/>
        <rFont val="Arial"/>
        <family val="2"/>
      </rPr>
      <t xml:space="preserve"> 
+</t>
    </r>
    <r>
      <rPr>
        <i/>
        <sz val="11"/>
        <rFont val="Arial"/>
        <family val="2"/>
      </rPr>
      <t xml:space="preserve"> X-Change</t>
    </r>
  </si>
  <si>
    <t>1.0 l/ha + 2.0 l/ha + 0.1% 
+ 0.25%</t>
  </si>
  <si>
    <r>
      <t>Zephyr + TERPAL + Axial +</t>
    </r>
    <r>
      <rPr>
        <i/>
        <sz val="11"/>
        <rFont val="Arial"/>
        <family val="2"/>
      </rPr>
      <t xml:space="preserve"> Adigor</t>
    </r>
    <r>
      <rPr>
        <sz val="11"/>
        <rFont val="Arial"/>
        <family val="2"/>
      </rPr>
      <t xml:space="preserve"> + </t>
    </r>
    <r>
      <rPr>
        <i/>
        <sz val="11"/>
        <rFont val="Arial"/>
        <family val="2"/>
      </rPr>
      <t>X-Change</t>
    </r>
  </si>
  <si>
    <t>1.0 l/ha + 2.0 l/ha + 0.6 l/ha + 1.0 l/ha + 0.25%</t>
  </si>
  <si>
    <t>Physically incompatible (static test)</t>
  </si>
  <si>
    <t>An emulsifiable concentrate containing 52.5 g/l fluxapyroxad and 100 g/l mefentrifluconazole</t>
  </si>
  <si>
    <t>Tested order: Ally Max SX then 3C CHLORMEQUAT 750 
then Moddus then PROVYTO XE</t>
  </si>
  <si>
    <t>Tested order: MEDAX MAX then Ally Max SX 
then 3C CHLORMEQUAT 750 then PROVYTO XE</t>
  </si>
  <si>
    <t>Tested order: MEDAX MAX then 3C CHLORMEQUAT 750 
then Pixxaro EC then PROVYTO XE</t>
  </si>
  <si>
    <t>Tested order: MEDAX MAX then 3C CHLORMEQUAT 750 
then TUCANA then PROVYTO XE</t>
  </si>
  <si>
    <t>Tested order: MEDAX MAX then 3C CHLORMEQUAT 750 
then VIVID then PROVYTO XE</t>
  </si>
  <si>
    <t>Tested order: MEDAX MAX then 3C CHLORMEQUAT 750 
then Zypar then PROVYTO XE</t>
  </si>
  <si>
    <t>Tested order: 3C CHLORMEQUAT 750 then Pixxaro EC then Moddus then PROVYTO XE</t>
  </si>
  <si>
    <t>Tested order: 3C CHLORMEQUAT 750 then Moddus 
then Zypar then PROVYTO XE</t>
  </si>
  <si>
    <t>Tested order: 3C CHLORMEQUAT 750 then Moddus 
then TUCANA then PROVYTO XE</t>
  </si>
  <si>
    <t>Tested order: 3C CHLORMEQUAT 750 then Moddus 
then VIVID then PROVYTO XE</t>
  </si>
  <si>
    <t xml:space="preserve">Tested order: PROVYTO XE then Ally Max SX then COMET 200 then Starane XL. </t>
  </si>
  <si>
    <t xml:space="preserve">Tested order: PROVYTO XE then Ally Max SX then FLYER 200 then Starane XL. </t>
  </si>
  <si>
    <t>Tested order: Hiatus then PROVYTO XE then Toledo 
then Axial Pro</t>
  </si>
  <si>
    <t>Tested order: Nautius then PROVYTO XE then Toledo 
then Axial Pro</t>
  </si>
  <si>
    <t>Tested order: 3C CHLORMEQUAT 750 then Moddus
then TUCANA then PROVYTO XE</t>
  </si>
  <si>
    <t>Tested order: 3C CHLORMEQUAT 750 then Moddus
then VIVID then PROVYTO XE</t>
  </si>
  <si>
    <t>Quirinus at 1.0 l/ha unless otherwise stated</t>
  </si>
  <si>
    <t>QUIRINUS 0.5 l/ha</t>
  </si>
  <si>
    <r>
      <t xml:space="preserve">Broadway Sunrise + </t>
    </r>
    <r>
      <rPr>
        <i/>
        <sz val="11"/>
        <rFont val="Arial"/>
        <family val="2"/>
      </rPr>
      <t>Bio Syl</t>
    </r>
  </si>
  <si>
    <t>3.5 l/ha + 1.0%</t>
  </si>
  <si>
    <t xml:space="preserve">BASF advise not to apply this mix after the end of Feb to avoid spraying onto new, soft, lush spring growth.  
Tested order: QUIRINUS then CLAYMORE 
then Cythrin 500 EC then Atlantis OD then BioPower </t>
  </si>
  <si>
    <r>
      <t>Hallmark with Zeon Technology +</t>
    </r>
    <r>
      <rPr>
        <i/>
        <sz val="11"/>
        <color theme="1"/>
        <rFont val="Arial"/>
        <family val="2"/>
      </rPr>
      <t xml:space="preserve"> Advance</t>
    </r>
    <r>
      <rPr>
        <sz val="11"/>
        <color theme="1"/>
        <rFont val="Arial"/>
        <family val="2"/>
      </rPr>
      <t>#</t>
    </r>
  </si>
  <si>
    <t>Hallmark with Zeon Technology + Peloton#</t>
  </si>
  <si>
    <r>
      <t>Hamlet +</t>
    </r>
    <r>
      <rPr>
        <i/>
        <sz val="11"/>
        <color theme="1"/>
        <rFont val="Arial"/>
        <family val="2"/>
      </rPr>
      <t xml:space="preserve"> BioPower</t>
    </r>
  </si>
  <si>
    <r>
      <t xml:space="preserve">STOMP 400 SC 
+ Atlantis OD + </t>
    </r>
    <r>
      <rPr>
        <i/>
        <sz val="11"/>
        <color theme="1"/>
        <rFont val="Arial"/>
        <family val="2"/>
      </rPr>
      <t xml:space="preserve">BioPower </t>
    </r>
    <r>
      <rPr>
        <sz val="11"/>
        <color theme="1"/>
        <rFont val="Arial"/>
        <family val="2"/>
      </rPr>
      <t xml:space="preserve">
+ Cythrin 500 EC</t>
    </r>
  </si>
  <si>
    <t xml:space="preserve">BASF advise not to apply this mix after the end of Feb to avoid spraying onto new, soft, lush spring growth.  
Tested order: QUIRINUS then STOMP 400 SC 
then Cythrin 500 EC then Atlantis OD then BioPower </t>
  </si>
  <si>
    <r>
      <t>STOMP AQUA + Toppel 100 
+ Atlantis WG +</t>
    </r>
    <r>
      <rPr>
        <i/>
        <sz val="11"/>
        <rFont val="Arial"/>
        <family val="2"/>
      </rPr>
      <t xml:space="preserve"> Biopower</t>
    </r>
  </si>
  <si>
    <t>2.9 l/ha + 0.25 l/ha 
+ 0.4 kg/ha + 1.0 l/ha</t>
  </si>
  <si>
    <r>
      <t xml:space="preserve">STOMP AQUA + Toppel 100 
+ AUXILIARY + </t>
    </r>
    <r>
      <rPr>
        <i/>
        <sz val="11"/>
        <rFont val="Arial"/>
        <family val="2"/>
      </rPr>
      <t>Toil</t>
    </r>
  </si>
  <si>
    <t>2.9 l/ha + 0.25 l/ha 
+ 3.0 l/ha + 1.0 l/ha</t>
  </si>
  <si>
    <r>
      <t xml:space="preserve">STOMP AQUA + Toppel 100 
+ Axial + </t>
    </r>
    <r>
      <rPr>
        <i/>
        <sz val="11"/>
        <rFont val="Arial"/>
        <family val="2"/>
      </rPr>
      <t>Adigor</t>
    </r>
  </si>
  <si>
    <t>2.9 l/ha + 0.25 l/ha 
+ 0.6 l/ha + 1.0 l/ha</t>
  </si>
  <si>
    <r>
      <t xml:space="preserve">STOMP AQUA + Toppel 100 
+ Broadway Star + </t>
    </r>
    <r>
      <rPr>
        <i/>
        <sz val="11"/>
        <rFont val="Arial"/>
        <family val="2"/>
      </rPr>
      <t>Bio Syl</t>
    </r>
  </si>
  <si>
    <t>2.9 l/ha + 0.25 l/ha 
+ 0.265 l/ha + 1.0%</t>
  </si>
  <si>
    <t>STOMP AQUA + Toppel 100 
+ Defy</t>
  </si>
  <si>
    <t>2.9 l/ha + 0.25 l/ha 
+ 5.0 l/ha</t>
  </si>
  <si>
    <t>STOMP AQUA + Toppel 100 
+ Hurricane SC</t>
  </si>
  <si>
    <t>2.9 l/ha + 0.25 l/ha 
+ 0.25 l/ha</t>
  </si>
  <si>
    <t>STOMP AQUA + Toppel 100 
+ Tower</t>
  </si>
  <si>
    <t>2.9 l/ha + 0.25 l/ha 
+ 2.0 l/ha</t>
  </si>
  <si>
    <t xml:space="preserve">BASF advise not to apply this mix after the end of Feb to avoid spraying onto new, soft, lush spring growth.  
Tested order: QUIRINUS then TORRES 
then Cythrin 500 EC then Atlantis OD then BioPower </t>
  </si>
  <si>
    <t>Crop nutrition and other products (tested on Quirinus)</t>
  </si>
  <si>
    <t>All QUIRINUS compatibilities are based on equivalent tests for Pontos except where marked #</t>
  </si>
  <si>
    <t>.  REGALIS PLUS @ 1.25 kg/ha.  Continuous agitation.</t>
  </si>
  <si>
    <r>
      <t xml:space="preserve">DITHIANON WG + SCALA 
+ </t>
    </r>
    <r>
      <rPr>
        <i/>
        <sz val="11"/>
        <color theme="1"/>
        <rFont val="Arial"/>
        <family val="2"/>
      </rPr>
      <t>X-Change</t>
    </r>
  </si>
  <si>
    <t>0.5 kg/ha + 1.125 l/ha + 0.25 %</t>
  </si>
  <si>
    <t>REGALIS PLUS @ 1.25 kg/ha; 2.5 kg/ha incompatible.  
Continuous agitation.</t>
  </si>
  <si>
    <r>
      <t xml:space="preserve">MACCANI + </t>
    </r>
    <r>
      <rPr>
        <i/>
        <sz val="11"/>
        <color theme="1"/>
        <rFont val="Arial"/>
        <family val="2"/>
      </rPr>
      <t>X-Change</t>
    </r>
  </si>
  <si>
    <t>2.5 kg/ha + 0.25 %</t>
  </si>
  <si>
    <t>Mixmate</t>
  </si>
  <si>
    <t>0.1 %</t>
  </si>
  <si>
    <t>DO NOT mix with calcium based foliar fertilisers</t>
  </si>
  <si>
    <t>Epsom salts 18.0 kg/ha</t>
  </si>
  <si>
    <t>Mantrac 500 @ 0.5 l/ha</t>
  </si>
  <si>
    <t>X-Change 0.25%</t>
  </si>
  <si>
    <t>Continuous agitation; incompatible at 100 l/ha</t>
  </si>
  <si>
    <t>RESPLEND</t>
  </si>
  <si>
    <t>Resplend at 0.8 l/ha unless otherwise stated</t>
  </si>
  <si>
    <t>Continuous agitation (mix order tested: RESPLEND then as listed)</t>
  </si>
  <si>
    <t>Continuous agitation.  Mix order tested: RESPLEND then Titus then Acitvator 90 then Crusade</t>
  </si>
  <si>
    <t>Continuous agitation.  Mix order tested: RESPLEND then Titus then Acitvator 90 then Sterling</t>
  </si>
  <si>
    <t>RETENGO 200</t>
  </si>
  <si>
    <t>RETENGO 200 at 0.5 l/ha</t>
  </si>
  <si>
    <t>RETENGO 200 at 0.6 l/ha.  Tested order:  YaraVita Mantrac Pro 
then Thiopron then ATTENZO then RETENGO 200</t>
  </si>
  <si>
    <t>RETENGO 200 at 0.6 l/ha.  Tested order:  YaraVita Mantrac Pro 
then Vertipin then ATTENZO then RETENGO 200</t>
  </si>
  <si>
    <t xml:space="preserve">Tested order: DIADEM XE then Ally Max SX then RETENGO 200 then Starane XL. </t>
  </si>
  <si>
    <t>RETENGO 200 at 0.6 l/ha.  Tested order:  YaraVita Mantrac Pro 
then Thiopron then FLEXITY then RETENGO 200</t>
  </si>
  <si>
    <t>RETENGO 200 at 0.6 l/ha.  Tested order:  YaraVita Mantrac Pro 
then Vertipin then FLEXITY then RETENGO 200</t>
  </si>
  <si>
    <t>RETENGO 200 at 1.25 l/ha.  Add RETENGO 200 last.</t>
  </si>
  <si>
    <t>RETENGO 200 at 0.4 l/ha.  Add RETENGO 200 last.</t>
  </si>
  <si>
    <t>RETENGO 200 at 0.6 l/ha.</t>
  </si>
  <si>
    <t xml:space="preserve">Tested order: MIVYTO XE then Ally Max SX then RETENGO 200 then Starane XL. </t>
  </si>
  <si>
    <t xml:space="preserve">Tested order: REVYSTAR XE then Ally Max SX then RETENGO 200 then Starane XL. </t>
  </si>
  <si>
    <t>RETENGO 200 at 0.6 l/ha</t>
  </si>
  <si>
    <t>Tested order: Hiatus then REVYSTAR XE then Toledo 
then Axial Pro</t>
  </si>
  <si>
    <t>Tested order: Nautius then REVYSTAR XE then Toledo 
then Axial Pro</t>
  </si>
  <si>
    <t>Tested order: 3C CHLORMEQUAT 750 then Moddus
then TUCANA then REVYSTAR XE</t>
  </si>
  <si>
    <t>Tested order: 3C CHLORMEQUAT 750 then Moddus
then VIVID then REVYSTAR XE</t>
  </si>
  <si>
    <t>An emulsifiable concentrate containing 100 g/l mefentrifluconazole and 95 g/l pyraclostrobin</t>
  </si>
  <si>
    <t>Rylox at 1.5 l/ha unless otherwise stated</t>
  </si>
  <si>
    <t>Efficacy of tank mix based on limited data (low disease)</t>
  </si>
  <si>
    <t>Arizona + Axial Pro</t>
  </si>
  <si>
    <t>1.5 l/ha + 1.1 l/ha</t>
  </si>
  <si>
    <t>1.5 l/ha + 1.1 l/ha + 0.1%</t>
  </si>
  <si>
    <t>Tested order: 
Arizona then RYLOX then Axial Pro then Sorrento</t>
  </si>
  <si>
    <t>Arizona + Boogie Xpro Plus</t>
  </si>
  <si>
    <t>Arizona + Ceratavo Plus</t>
  </si>
  <si>
    <t>1.5 l/ha + 0.75 l/ha</t>
  </si>
  <si>
    <t>Arizona + Elatus Plus</t>
  </si>
  <si>
    <t>Arizona + FLEXITY</t>
  </si>
  <si>
    <t>Arizona + Headland Copper</t>
  </si>
  <si>
    <t>Arizona + Headland 4 Yield Extra</t>
  </si>
  <si>
    <t>Arizona + Helix</t>
  </si>
  <si>
    <t>1.5 l/ha + 1.25 l/ha</t>
  </si>
  <si>
    <t>Arizona + IMTREX</t>
  </si>
  <si>
    <t>Arizona + Kestrel</t>
  </si>
  <si>
    <t>1.5 ll/ha + 1.0 l/ha</t>
  </si>
  <si>
    <t>Arizona + Neutral Master Magnesium + TE</t>
  </si>
  <si>
    <t>1.5 l/ha + 5.0 kg/ha</t>
  </si>
  <si>
    <t>Add Nutrel Master Magnesium + TE FIRST.  
Incompatible in 100 l/ha water volume</t>
  </si>
  <si>
    <t>1.5 l/ha + 1.2 l/ha + 0.5%</t>
  </si>
  <si>
    <t>Tested order: Arizona then RYLOX then Oskar then Toil</t>
  </si>
  <si>
    <t>Arizona + PolyActiv B</t>
  </si>
  <si>
    <t>1.5 ll/ha + 2.5 l/ha</t>
  </si>
  <si>
    <t>Arizona + Questar</t>
  </si>
  <si>
    <t>1.5 l./ha + 2.0 l/ha</t>
  </si>
  <si>
    <t>Arizona + Swift SC</t>
  </si>
  <si>
    <t>1.5 l/ha + 0.25 l/ha + 0.5%</t>
  </si>
  <si>
    <t>Tested order: Arizona then RYLOX then Topik then Toil</t>
  </si>
  <si>
    <t>1.1 l/ha</t>
  </si>
  <si>
    <t>Axial Pro + Arizona</t>
  </si>
  <si>
    <t>1.1 l/ha + 1.5 l/ha</t>
  </si>
  <si>
    <t>Axial Pro + Phoenix</t>
  </si>
  <si>
    <t>1.1 l/ha + 0.1%</t>
  </si>
  <si>
    <t>Boogie Xpro Plus</t>
  </si>
  <si>
    <t>Boogie Xpro Plus + Arizona</t>
  </si>
  <si>
    <t>Boogie Xpro Plus + Phoenix</t>
  </si>
  <si>
    <t>CANOPY + IMTREX 
+ Arizona</t>
  </si>
  <si>
    <t>1.5 l/ha + 1.5 l/ha 
+ 1.5 l/ha</t>
  </si>
  <si>
    <t>1.5 l/ha + 1.5 l/ha 
+ 1.5 l/ha + 0.25%</t>
  </si>
  <si>
    <t>CANOPY + IMTREX 
+ Phoenix</t>
  </si>
  <si>
    <t>Tested order: CANOPY then Phoenix then IMTREX 
then RYLOX</t>
  </si>
  <si>
    <t>Ceratavo Plus</t>
  </si>
  <si>
    <t>Ceratavo Plus + Arizona</t>
  </si>
  <si>
    <t>0.75 l/ha + 1.5 l/ha</t>
  </si>
  <si>
    <t>Ceratavo Plus + Phoenix</t>
  </si>
  <si>
    <t>3C CHLORMEQUAT 750 + IMTREX 
+ Arizona + Cerone 
+ Starane XL</t>
  </si>
  <si>
    <t>2.0 l/ha + 1.5 l/ha 
+ 1.5 l/ha + 1.0 l/ha 
+ 1.8 l/ha</t>
  </si>
  <si>
    <t>3C CHLORMEQUAT 750 + IMTREX 
+ Arizona + Moddus</t>
  </si>
  <si>
    <t>Tested order: Arizona then 3C CHLORMEQUAT 750 
then Moddus then IMTREX then RYLOX</t>
  </si>
  <si>
    <t>3C CHLORMEQUAT 750 + IMTREX 
+ Cerone + Phoenix 
+ Starane XL</t>
  </si>
  <si>
    <t>3C CHLORMEQUAT 750 + IMTREX 
+ Moddus + Phoenix</t>
  </si>
  <si>
    <t>Tested order: Phoenix then 3C CHLORMEQUAT 750 
then Moddus then IMTREX then RYLOX</t>
  </si>
  <si>
    <t xml:space="preserve">RYLOX at 0.75 l/ha. </t>
  </si>
  <si>
    <t>Elatus Plus</t>
  </si>
  <si>
    <t>Elatus Plus + Arizona</t>
  </si>
  <si>
    <t>Elatus Plus + Phoenix</t>
  </si>
  <si>
    <t>FLEXITY + Arizona</t>
  </si>
  <si>
    <t>FLEXITY + Phoenix</t>
  </si>
  <si>
    <t>Helix + Arizona</t>
  </si>
  <si>
    <t>1.25 l/ha + 1.5 l/ha</t>
  </si>
  <si>
    <t>Helix + Phoenix</t>
  </si>
  <si>
    <t xml:space="preserve">IMTREX + Ally Max SX
+ Arizona + Duplosan KV </t>
  </si>
  <si>
    <t>Tested order: Ally Max SX then Duplosan KV 
then Arizona then IMTREX then RYLOX</t>
  </si>
  <si>
    <t xml:space="preserve">IMTREX + Ally Max SX
+ Arizona + Pixxaro EC </t>
  </si>
  <si>
    <t>Tested order: Ally Max SX then Arizona 
then Pixxaro EC then IMTREX then RYLOX</t>
  </si>
  <si>
    <t>IMTREX + Ally Max SX
+ Duplosan KV + Phoenix</t>
  </si>
  <si>
    <t>Tested order: Ally Max SX then Duplosan KV 
then Phoenix then IMTREX then RYLOX</t>
  </si>
  <si>
    <t>IMTREX + Ally Max SX
+ Phoenix + Pixxaro EC</t>
  </si>
  <si>
    <t>Tested order: Ally Max SX then Phoenix 
then Pixxaro EC then IMTREX then RYLOX</t>
  </si>
  <si>
    <t>IMTREX + Arizona</t>
  </si>
  <si>
    <t>Tested order: Arizona then IMTREX 
then RYLOX then Axial then Adigor</t>
  </si>
  <si>
    <t xml:space="preserve">IMTREX + Arizona 
+ Boxer + Pixxaro EC </t>
  </si>
  <si>
    <t>Tested order: Arizona then Boxer 
then Pixxaro EC then IMTREX then RYLOX</t>
  </si>
  <si>
    <t>Tested order: Broadway Star then Arizona 
then IMTREX then RYLOX then Activator 90</t>
  </si>
  <si>
    <t>IMTREX + Arizona 
+ Duplosan KV + Hallmark with Zeon Technology</t>
  </si>
  <si>
    <t>Tested order: Duplosan KV then Hallmark with Zeon Technology then Arizona then IMTREX then RYLOX</t>
  </si>
  <si>
    <t>IMTREX + Arizona 
+ Duplosan Super</t>
  </si>
  <si>
    <t>Tested order: Duplosan Super then Arizona 
then IMTREX then RYLOX</t>
  </si>
  <si>
    <t>IMTREX + Arizona 
+ Isomec Ultra</t>
  </si>
  <si>
    <t>Tested order: Isomec Ultra then Arizona then 
IMTREX then RYLOX</t>
  </si>
  <si>
    <t>IMTREX + Arizona 
+ Optica Trio</t>
  </si>
  <si>
    <t>Tested order: Optica Trio then Arizona 
then IMTREX then RYLOX</t>
  </si>
  <si>
    <t>IMTREX + Arizona 
+ Oskar</t>
  </si>
  <si>
    <t>Tested order: Arizona then Oskar 
then IMTREX then RYLOX</t>
  </si>
  <si>
    <t>Tested order: Pacifica then Arizona 
then IMTREX then RYLOX then BioPower</t>
  </si>
  <si>
    <t>IMTREX + Arizona 
+ Starane XL</t>
  </si>
  <si>
    <t>Tested order: Arizona then Starane XL 
then IMTREX then RYLOX</t>
  </si>
  <si>
    <t>Tested order: Phoenix then IMTREX 
then RYLOX then Axial then Adigor</t>
  </si>
  <si>
    <t xml:space="preserve">IMTREX + Boxer 
+ Phoenix + Pixxaro EC </t>
  </si>
  <si>
    <t>Tested order: Phoenix then Boxer 
then Pixxaro EC then IMTREX then RYLOX</t>
  </si>
  <si>
    <t>Tested order: Broadway Star then Phoenix 
then IMTREX then RYLOX then Activator 90</t>
  </si>
  <si>
    <t>IMTREX + CANOPY 
+ Arizona</t>
  </si>
  <si>
    <t>Tested order: CANOPY then Arizona 
then IMTREX then RYLOX</t>
  </si>
  <si>
    <t>Tested order: X-Change then CANOPY 
then Arizona then IMTREX then RYLOX</t>
  </si>
  <si>
    <t>IMTREX + CANOPY 
+ Phoenix</t>
  </si>
  <si>
    <t>Tested order: CANOPY then Phoenix 
then IMTREX then RYLOX</t>
  </si>
  <si>
    <t>Tested order: X-Change then CANOPY 
then Phoenix then IMTREX then RYLOX</t>
  </si>
  <si>
    <t>IMTREX + 3C CHLORMEQUAT 750 
+ Arizona + Cerone 
+ Starane XL</t>
  </si>
  <si>
    <t>1.5 l/ha + 2.0 l/ha 
+ 1.5 l/ha + 1.0 l/ha 
+ 1.8 l/ha</t>
  </si>
  <si>
    <t>IMTREX + 3C CHLORMEQUAT 750 
+ Arizona + Moddus</t>
  </si>
  <si>
    <t>1.5 l/ha + 2.0 l/ha 
+ 1.5 l/ha + 0.2 l/ha</t>
  </si>
  <si>
    <t>IMTREX + 3C CHLORMEQUAT 750 
+ Cerone + Phoenix 
+ Starane XL</t>
  </si>
  <si>
    <t>1.5 l/ha + 2.0 l/ha 
+ 1.0 l/ha + 1.5 l/ha 
+ 1.8 l/ha</t>
  </si>
  <si>
    <t>IMTREX + 3C CHLORMEQUAT 750 
+ Moddus + Phoenix</t>
  </si>
  <si>
    <t>1.5 l/ha + 2.0 l/ha 
+ 0.2 l/ha + 1.5 l/ha</t>
  </si>
  <si>
    <t>IMTREX + Duplosan KV
+ Hallmark with Zeon Technology + Phoenix</t>
  </si>
  <si>
    <t>Tested order: Duplosan KV then Hallmark with Zeon Technology then Phoenix then IMTREX then RYLOX</t>
  </si>
  <si>
    <t>Tested order: Duplosan Super 
then Phoenix then IMTREX then RYLOX</t>
  </si>
  <si>
    <t>IMTREX + Isomec Ultra 
+ Phoenix</t>
  </si>
  <si>
    <t>Tested order: Isomec Ultra then Phoenix 
then IMTREX then RYLOX</t>
  </si>
  <si>
    <t>IMTREX + Optica Trio 
+ Phoenix</t>
  </si>
  <si>
    <t>Tested order: Optica Trio then Phoenix 
then IMTREX then RYLOX</t>
  </si>
  <si>
    <t>IMTREX + Oskar 
+ Phoenix</t>
  </si>
  <si>
    <t>Tested order: 
Phoenix then Oskar then IMTREX then RYLOX</t>
  </si>
  <si>
    <t>Tested order: 
Pacifica then IMTREX then RYLOX then BioPower
Efficacy of tank mix based on limited data (low disease)</t>
  </si>
  <si>
    <t>Tested order: Pacifica then Phoenix 
then IMTREX then RYLOX then BioPower</t>
  </si>
  <si>
    <t>IMTREX + Phoenix</t>
  </si>
  <si>
    <t>IMTREX + Phoenix 
+ Starane XL</t>
  </si>
  <si>
    <t>Tested order: Phoenix then Starane XL 
then IMTREX then RYLOX</t>
  </si>
  <si>
    <t>Kestrel + Arizona</t>
  </si>
  <si>
    <t>Kestrel + Phoenix</t>
  </si>
  <si>
    <t>Phoenix + Axial Pro</t>
  </si>
  <si>
    <t>Tested order: 
Phoenix then RYLOX then Axial Pro then Sorrento</t>
  </si>
  <si>
    <t>Phoenix + Boogie Xpro Plus</t>
  </si>
  <si>
    <t>Phoenix + Ceratavo Plus</t>
  </si>
  <si>
    <t>Phoenix + Elatus Plus</t>
  </si>
  <si>
    <t>Phoenix + FLEXITY</t>
  </si>
  <si>
    <t>Phoenix + Headland Copper</t>
  </si>
  <si>
    <t>Phoenix + Headland 4 Yield Extra</t>
  </si>
  <si>
    <t>Phoenix + Helix</t>
  </si>
  <si>
    <t>Phoenix + IMTREX</t>
  </si>
  <si>
    <t>Phoenix + Kestrel</t>
  </si>
  <si>
    <t>Phoenix + Neutral Master Magnesium + TE</t>
  </si>
  <si>
    <t>Tested order: Phoenix then RYLOX then Oskar then Toil</t>
  </si>
  <si>
    <t>Phoenix + PolyActiv B</t>
  </si>
  <si>
    <t xml:space="preserve">1.5 l/ha + 2.5 l/ha </t>
  </si>
  <si>
    <t>Phoenix + Questar</t>
  </si>
  <si>
    <t>Phoenix + Swift SC</t>
  </si>
  <si>
    <t>Tested order: Phoenix then RYLOX then Topik then Toil</t>
  </si>
  <si>
    <t>Questar</t>
  </si>
  <si>
    <t>Questar + Arizona</t>
  </si>
  <si>
    <t>Questar + Phoenix</t>
  </si>
  <si>
    <t>Swift SC + Arizona</t>
  </si>
  <si>
    <t>Swift SC + Phoenix</t>
  </si>
  <si>
    <t>0.25 l/ha + 0.5%</t>
  </si>
  <si>
    <t>Headland Copper</t>
  </si>
  <si>
    <t>Headland Copper + Arizona</t>
  </si>
  <si>
    <t>Headland Copper + Phoenix</t>
  </si>
  <si>
    <t>Headland 4 Yield Extra + Arizona</t>
  </si>
  <si>
    <t>Headland 4 Yield Extra + Phoenix</t>
  </si>
  <si>
    <t>Nutrel Master Magnesium + TE</t>
  </si>
  <si>
    <t>Nutrel Master Magnesium + TE + Arizona</t>
  </si>
  <si>
    <t>5.0 kg/ha + 1.5 l/ha</t>
  </si>
  <si>
    <t>Nutrel Master Magnesium + TE + Phoenix</t>
  </si>
  <si>
    <t>PolyActiv B</t>
  </si>
  <si>
    <t>PolyActiv B + Arizona</t>
  </si>
  <si>
    <t>PolyActiv B + Phoenix</t>
  </si>
  <si>
    <t>A suspension concentrate containing 400 g/litre (37.4% w/w) pyrimethanil</t>
  </si>
  <si>
    <t>Cosine + DELAN PRO</t>
  </si>
  <si>
    <t>0.5 l/ha + 2.5 l/ha</t>
  </si>
  <si>
    <t>Cyflamid + DELAN PRO</t>
  </si>
  <si>
    <t>DELAN PRO + Cosine</t>
  </si>
  <si>
    <t>2.5 l/ha + 0.5 l/ha</t>
  </si>
  <si>
    <t>DELAN PRO + Cyflamid</t>
  </si>
  <si>
    <t>DELAN PRO + Vegas</t>
  </si>
  <si>
    <t>DITHIANON WG + Steward</t>
  </si>
  <si>
    <t>0.75 kg/ha + 0.25 kg/ha</t>
  </si>
  <si>
    <t xml:space="preserve">DITHIANON WG + Aphox </t>
  </si>
  <si>
    <t xml:space="preserve">DITHIANON WG + Apollo 50 SC </t>
  </si>
  <si>
    <t>DITHIANON WG + BELLIS</t>
  </si>
  <si>
    <r>
      <t xml:space="preserve">DITHIANON WG + </t>
    </r>
    <r>
      <rPr>
        <i/>
        <sz val="11"/>
        <color theme="1"/>
        <rFont val="Arial"/>
        <family val="2"/>
      </rPr>
      <t>Keimira Urea</t>
    </r>
  </si>
  <si>
    <t>0.75 kg/ha + 10.0 kg/ha</t>
  </si>
  <si>
    <t>SCALA @ 0.75 l/ha, add SCALA last</t>
  </si>
  <si>
    <r>
      <t xml:space="preserve">DITHIANON WG + </t>
    </r>
    <r>
      <rPr>
        <i/>
        <sz val="11"/>
        <color theme="1"/>
        <rFont val="Arial"/>
        <family val="2"/>
      </rPr>
      <t>Maxicrop Triple</t>
    </r>
  </si>
  <si>
    <t>SCALA @ 0.75 l/ha, add DITHIANON WG first</t>
  </si>
  <si>
    <t>DITHIANON WG + Novagib</t>
  </si>
  <si>
    <t>0.75 kg/ha + 0.5 l/ha</t>
  </si>
  <si>
    <r>
      <t xml:space="preserve">DITHIANON WG + </t>
    </r>
    <r>
      <rPr>
        <i/>
        <sz val="11"/>
        <color theme="1"/>
        <rFont val="Arial"/>
        <family val="2"/>
      </rPr>
      <t>Opte-B</t>
    </r>
  </si>
  <si>
    <r>
      <t xml:space="preserve">DITHIANON WG + </t>
    </r>
    <r>
      <rPr>
        <i/>
        <sz val="11"/>
        <color theme="1"/>
        <rFont val="Arial"/>
        <family val="2"/>
      </rPr>
      <t>Potassium nitrate</t>
    </r>
  </si>
  <si>
    <t>0.75 kg + 5.0 kg</t>
  </si>
  <si>
    <t>Continuous agitation required. SCALA @ 0.75 l/ha, add SCALA last</t>
  </si>
  <si>
    <r>
      <t xml:space="preserve">DITHIANON WG + REGALIS PLUS 
+ </t>
    </r>
    <r>
      <rPr>
        <i/>
        <sz val="11"/>
        <color theme="1"/>
        <rFont val="Arial"/>
        <family val="2"/>
      </rPr>
      <t>X-Change</t>
    </r>
  </si>
  <si>
    <t>0.5 l/ha + 2.5 kg/ha + 0.25%</t>
  </si>
  <si>
    <t>SCALA @ 1.125 l/ha</t>
  </si>
  <si>
    <t>DITHIANON WG + Teppeki</t>
  </si>
  <si>
    <t>DITHIANON WG + Topas</t>
  </si>
  <si>
    <t>SCALA @ 0.75 l/ha  - Incompatible</t>
  </si>
  <si>
    <t>DITHIANON WG + Tracer</t>
  </si>
  <si>
    <t xml:space="preserve">MACCANI </t>
  </si>
  <si>
    <r>
      <t xml:space="preserve">REGALIS PLUS + DITHIANON WG 
+ </t>
    </r>
    <r>
      <rPr>
        <i/>
        <sz val="11"/>
        <color theme="1"/>
        <rFont val="Arial"/>
        <family val="2"/>
      </rPr>
      <t>X-Change</t>
    </r>
  </si>
  <si>
    <t>2.5 kg/ha + 0.5 l/ha 
+ 0.25%</t>
  </si>
  <si>
    <t>STROBY WG + DITHIANON WG</t>
  </si>
  <si>
    <t>0.2 kg/ha + 0.75 kg/ha</t>
  </si>
  <si>
    <t>Vegas + DELAN PRO</t>
  </si>
  <si>
    <t>Opte-B</t>
  </si>
  <si>
    <t>Sercadis at 0.3 l/ha unless otherwise stated</t>
  </si>
  <si>
    <t>0.6 kg/ha</t>
  </si>
  <si>
    <t>Regulex 10 SG</t>
  </si>
  <si>
    <t>0.05 kg/ha</t>
  </si>
  <si>
    <t>Urea (Granular Urea, Yara)</t>
  </si>
  <si>
    <t>8.0 kg/ha</t>
  </si>
  <si>
    <t>SERIFEL</t>
  </si>
  <si>
    <t>Serifel at 0.5 kg/ha unless otherwise stated</t>
  </si>
  <si>
    <t>Serpent at 1.5 l/ha unless otherwise stated</t>
  </si>
  <si>
    <t>Tested order: Hiatus then SERPENT then Toledo 
then 3C CHLORMEQUAT 750</t>
  </si>
  <si>
    <t>Tested order: Nautius then SERPENT then Toledo 
then 3C CHLORMEQUAT 750</t>
  </si>
  <si>
    <t>SERPENT at 0.75 l/ha.  
Tested order:  ENTARGO then SERPENT</t>
  </si>
  <si>
    <t>Tested order: Hiatus then SERPENT then Toledo 
then Axial Pro</t>
  </si>
  <si>
    <t>SERPENT at 0.8 l/ha</t>
  </si>
  <si>
    <t>Tested order: Nautius then SERPENT then Toledo 
then Axial Pro</t>
  </si>
  <si>
    <t>SHADOW @ 2.0 l/ha</t>
  </si>
  <si>
    <t>SHADOW @ 2.0 l/ha Continuous agitation</t>
  </si>
  <si>
    <t>A suspension concentrate (SC) containing 150 g/l boscalid and 250 g/l pyraclostrobin</t>
  </si>
  <si>
    <t>Shepherd at 0.8 l/ha unless otherwise stated</t>
  </si>
  <si>
    <t>Angle</t>
  </si>
  <si>
    <t>1.3 l/ha</t>
  </si>
  <si>
    <t>Centurion Max</t>
  </si>
  <si>
    <t>Current Centurion Max advice does not permit tank mixes with any fungicide</t>
  </si>
  <si>
    <t>CLERANDA + DASH HC</t>
  </si>
  <si>
    <t>Falcon + Kerb Flo 500</t>
  </si>
  <si>
    <t>1.5 l/ha + 1.7 l/ha</t>
  </si>
  <si>
    <t>Fusilade Max + Kerb Flo 500</t>
  </si>
  <si>
    <t>Kerb Flo 500 + Falcon</t>
  </si>
  <si>
    <t>1.7 l/ha + 1.5 l/ha</t>
  </si>
  <si>
    <t>Kerb Flo 500 + Fusilade Max</t>
  </si>
  <si>
    <t>Kerb Flo 500 + Shogun</t>
  </si>
  <si>
    <t>Kung Fu</t>
  </si>
  <si>
    <t>0.63 l/ha</t>
  </si>
  <si>
    <t>Shogun + Kerb Flo 500</t>
  </si>
  <si>
    <t>Trebon 30 EC</t>
  </si>
  <si>
    <t>Tubosan</t>
  </si>
  <si>
    <t>Proleaf Whip</t>
  </si>
  <si>
    <t>A water dispersible granule containing 26.7% w/w boscalid and 6.7% w/w pyraclostrobin</t>
  </si>
  <si>
    <t>Strawberries</t>
  </si>
  <si>
    <t>0.42 kg/ha + 0.07 l/ha</t>
  </si>
  <si>
    <r>
      <t xml:space="preserve">CARAMBA + Markate 
+ </t>
    </r>
    <r>
      <rPr>
        <i/>
        <sz val="11"/>
        <color theme="1"/>
        <rFont val="Arial"/>
        <family val="2"/>
      </rPr>
      <t>Multitrace B</t>
    </r>
    <r>
      <rPr>
        <sz val="11"/>
        <color theme="1"/>
        <rFont val="Arial"/>
        <family val="2"/>
      </rPr>
      <t xml:space="preserve"> + </t>
    </r>
    <r>
      <rPr>
        <i/>
        <sz val="11"/>
        <color theme="1"/>
        <rFont val="Arial"/>
        <family val="2"/>
      </rPr>
      <t>Transcend</t>
    </r>
  </si>
  <si>
    <t>1.2 l/ha + 0.15 l/ha 
+ 3.0 kg/ha + 0.5 l/ha</t>
  </si>
  <si>
    <r>
      <t xml:space="preserve">CARAMBA + Markate 
+ </t>
    </r>
    <r>
      <rPr>
        <i/>
        <sz val="11"/>
        <color theme="1"/>
        <rFont val="Arial"/>
        <family val="2"/>
      </rPr>
      <t>Multitrace B</t>
    </r>
    <r>
      <rPr>
        <sz val="11"/>
        <color theme="1"/>
        <rFont val="Arial"/>
        <family val="2"/>
      </rPr>
      <t xml:space="preserve"> + </t>
    </r>
    <r>
      <rPr>
        <i/>
        <sz val="11"/>
        <color theme="1"/>
        <rFont val="Arial"/>
        <family val="2"/>
      </rPr>
      <t>Kinetic</t>
    </r>
  </si>
  <si>
    <t>1.2 l/ha + 0.15 l/ha 
+ 3.0 kg/ha + 0.1 l/ha</t>
  </si>
  <si>
    <t>SIGNUM at 1.8 kg/ha</t>
  </si>
  <si>
    <t>Curzate</t>
  </si>
  <si>
    <t>INVADER + Hallmark Zeon</t>
  </si>
  <si>
    <t>2.4 kg/ha + 0.075 l/ha</t>
  </si>
  <si>
    <t>0.4 l/ha + 0.075 l/ha</t>
  </si>
  <si>
    <t>Sipcam C50 WG + Valbon</t>
  </si>
  <si>
    <t>0.24 kg/ha + 1.6 kg/ha</t>
  </si>
  <si>
    <t>Transcend</t>
  </si>
  <si>
    <t>Valbon + Sipcam C50 WG</t>
  </si>
  <si>
    <t>1.6 kg/ha + 0.24 kg/ha</t>
  </si>
  <si>
    <t>Headland Mn</t>
  </si>
  <si>
    <t>Headland Promise</t>
  </si>
  <si>
    <t>Headland Super 80 (80g/l Mg)</t>
  </si>
  <si>
    <t>Manzi</t>
  </si>
  <si>
    <t>Maxicrop Triple Strength</t>
  </si>
  <si>
    <t>Odyssey (phosphonate-based phosphorous product)</t>
  </si>
  <si>
    <t>Thio S (Sulpur)</t>
  </si>
  <si>
    <t>Verdi-Crop Flowable Zinc</t>
  </si>
  <si>
    <t>YaraVita Molytrac</t>
  </si>
  <si>
    <t>YaraVita Thiotrac</t>
  </si>
  <si>
    <t>A soluble concentrate containing 755 g/l potassium phosphonates</t>
  </si>
  <si>
    <t>Soriale at 1.86 l/ha unless stated otherwise</t>
  </si>
  <si>
    <t xml:space="preserve">Caution is advised when mixing with carbonate- and bicarbonate containing products.  Carbon dioxide and/or foaming may be produced and reduction of efficacy may occur.  </t>
  </si>
  <si>
    <t>Soriale has not been tested on the beneficial organisms used in Integrated Pest Management Systems.</t>
  </si>
  <si>
    <t>Syllit 400 SC</t>
  </si>
  <si>
    <t>YaraVita Frutrel</t>
  </si>
  <si>
    <t>A capsule suspension containing 455 g/l pendimethalin</t>
  </si>
  <si>
    <r>
      <t xml:space="preserve">Broadway Star + </t>
    </r>
    <r>
      <rPr>
        <i/>
        <sz val="11"/>
        <color theme="1"/>
        <rFont val="Arial"/>
        <family val="2"/>
      </rPr>
      <t>Abacus</t>
    </r>
  </si>
  <si>
    <t>0.265 kg/ha + 1.0 l/ha</t>
  </si>
  <si>
    <t>Continuous agitation.  
Avoid applying beyond end February on new, soft spring growth.</t>
  </si>
  <si>
    <r>
      <t xml:space="preserve">Broadway Star + </t>
    </r>
    <r>
      <rPr>
        <i/>
        <sz val="11"/>
        <color theme="1"/>
        <rFont val="Arial"/>
        <family val="2"/>
      </rPr>
      <t>Kantor</t>
    </r>
  </si>
  <si>
    <t>0.265 kg/ha + 0.15 l/ha</t>
  </si>
  <si>
    <r>
      <t xml:space="preserve">Broadway Star + </t>
    </r>
    <r>
      <rPr>
        <i/>
        <sz val="11"/>
        <color theme="1"/>
        <rFont val="Arial"/>
        <family val="2"/>
      </rPr>
      <t>Kinetic</t>
    </r>
  </si>
  <si>
    <t>0.265 kg/ha + 0.2 l/ha</t>
  </si>
  <si>
    <t xml:space="preserve">Callisto </t>
  </si>
  <si>
    <t>Gamit 36 CS + Praxim</t>
  </si>
  <si>
    <t>0.2 l/ha + 2.0 l/ha</t>
  </si>
  <si>
    <t>1.2 lha + 1.0 l/ha</t>
  </si>
  <si>
    <t>1.2 l/ha + 1.0 l/ha + 0.1 l/ha</t>
  </si>
  <si>
    <t xml:space="preserve">1.2 l/ha + 1.0 l/ha + 0.1 l/ha </t>
  </si>
  <si>
    <t xml:space="preserve">Liberator </t>
  </si>
  <si>
    <t>4.5 l/ha</t>
  </si>
  <si>
    <t>Oceal</t>
  </si>
  <si>
    <t>0.5 l/ha + 1.2 l/ha 
+ 1.0 l/ha + 0.05 l/ha</t>
  </si>
  <si>
    <r>
      <t xml:space="preserve">PONTOS + Toppel 100 
+ AUXILIARY + </t>
    </r>
    <r>
      <rPr>
        <i/>
        <sz val="11"/>
        <rFont val="Arial"/>
        <family val="2"/>
      </rPr>
      <t>Toil</t>
    </r>
  </si>
  <si>
    <t>1.0 l/ha + 0.25 l/ha 
+ 3.0 l/ha + 1.0 l/ha</t>
  </si>
  <si>
    <r>
      <t xml:space="preserve">PONTOS + Toppel 100 
+ Axial + </t>
    </r>
    <r>
      <rPr>
        <i/>
        <sz val="11"/>
        <rFont val="Arial"/>
        <family val="2"/>
      </rPr>
      <t>Adigor</t>
    </r>
  </si>
  <si>
    <t>1.0 l/ha + 0.25 l/ha 
+ 0.6 l/ha + 1.0 l/ha</t>
  </si>
  <si>
    <t>PONTOS + Toppel 100 
+ Defy</t>
  </si>
  <si>
    <t>1.0 l/ha + 0.25 l/ha 
+ 5.0 l/ha</t>
  </si>
  <si>
    <t>PONTOS + Toppel 100 
+ Hurricane SC</t>
  </si>
  <si>
    <t>1.0 l/ha + 0.25 l/ha 
+ 0.25 l/ha</t>
  </si>
  <si>
    <t>PONTOS + Toppel 100 
+ Tower</t>
  </si>
  <si>
    <t>1.0 l/ha + 0.25 l/ha 
+ 2.0 l/ha</t>
  </si>
  <si>
    <t>Praxim</t>
  </si>
  <si>
    <t>Praxim + Gamit 36 CS</t>
  </si>
  <si>
    <t>2.0 l/ha + 0.2 l/ha</t>
  </si>
  <si>
    <t>Quantum SX + Toppel 100 EC</t>
  </si>
  <si>
    <t>0.03 kg/ha + 0.25 l/ha</t>
  </si>
  <si>
    <r>
      <t xml:space="preserve">QUIRINUS + Toppel 100 
+ AUXILIARY + </t>
    </r>
    <r>
      <rPr>
        <i/>
        <sz val="11"/>
        <rFont val="Arial"/>
        <family val="2"/>
      </rPr>
      <t>Toil</t>
    </r>
  </si>
  <si>
    <r>
      <t xml:space="preserve">QUIRINUS + Toppel 100 
+ Axial + </t>
    </r>
    <r>
      <rPr>
        <i/>
        <sz val="11"/>
        <rFont val="Arial"/>
        <family val="2"/>
      </rPr>
      <t>Adigor</t>
    </r>
  </si>
  <si>
    <t>QUIRINUS + Toppel 100 
+ Defy</t>
  </si>
  <si>
    <t>QUIRINUS + Toppel 100 
+ Hurricane SC</t>
  </si>
  <si>
    <t>QUIRINUS + Toppel 100 
+ Tower</t>
  </si>
  <si>
    <t xml:space="preserve">Roundup Energy </t>
  </si>
  <si>
    <t>Chafer Nuram 35 + 7 SO3</t>
  </si>
  <si>
    <t>250 l/ha</t>
  </si>
  <si>
    <t>Tested by Yara</t>
  </si>
  <si>
    <t>Alert @ 0.15 l/ha, STOMP 400 SC @3.3l/ha Continuous agitation must be maintained at all times</t>
  </si>
  <si>
    <t>STOMP 400 SC at 2.0 l/ha.  
Supported in winter wheat based on previous Atlantis formulation.  BASF advise not to apply this mix after the end of Feb to avoid spraying onto new, soft, lush spring growth</t>
  </si>
  <si>
    <t xml:space="preserve">STOMP 400 SC at 2.0 l/ha.  
BASF advise not to apply this mix after the end of Feb to avoid spraying onto new, soft, lush spring growth.  
Tested order: STOMP 400 SC then Cythrin 500 EC 
then Atlantis OD then BioPower </t>
  </si>
  <si>
    <t>Compatible with continuous agitation.  STOMP 400 SC @ 3.75 l/ha</t>
  </si>
  <si>
    <t>Compatible with continuous agitation - STOMP 400 SC 3.3 l/ha Callisto 1.5 l/ha</t>
  </si>
  <si>
    <t xml:space="preserve">STOMP 400 SC at 2.0 l/ha.  
BASF advise not to apply this mix after the end of Feb to avoid spraying onto new, soft, lush spring growth.  
Tested order: LANTERN then STOMP 400 SC 
then Cythrin 500 EC then Atlantis OD then BioPower </t>
  </si>
  <si>
    <t xml:space="preserve">STOMP 400 SC at 2.0 l/ha.  
BASF advise not to apply this mix after the end of Feb to avoid spraying onto new, soft, lush spring growth.  
Tested order: PONTOS then STOMP 400 SC 
then Cythrin 500 EC then Atlantis OD then BioPower </t>
  </si>
  <si>
    <t xml:space="preserve">STOMP 400 SC at 2.0 l/ha.  
BASF advise not to apply this mix after the end of Feb to avoid spraying onto new, soft, lush spring growth.  
Tested order: QUIRINUS then STOMP 400 SC 
then Cythrin 500 EC then Atlantis OD then BioPower </t>
  </si>
  <si>
    <t>A water dispersible granule containing 50% w/w kresoxim-methyl</t>
  </si>
  <si>
    <t>Apollo 500 SC</t>
  </si>
  <si>
    <t>Captan 80 WG</t>
  </si>
  <si>
    <t>Karamate Dry Flo</t>
  </si>
  <si>
    <t>Not tested as multiple applications during growing season</t>
  </si>
  <si>
    <t>STROBY WG @ 0.2 kg/ha; continuous agitation required</t>
  </si>
  <si>
    <t>SCALA + DITHIANON WG</t>
  </si>
  <si>
    <r>
      <t xml:space="preserve">Syllit 400 SC + </t>
    </r>
    <r>
      <rPr>
        <b/>
        <i/>
        <sz val="11"/>
        <color rgb="FFFF0000"/>
        <rFont val="Arial"/>
        <family val="2"/>
      </rPr>
      <t>Krista K Plus</t>
    </r>
  </si>
  <si>
    <t>2.5 l/ha + 12.5 kg/ha</t>
  </si>
  <si>
    <t>Incompatible (STROBY WG @ 0.2 kg/ha)</t>
  </si>
  <si>
    <r>
      <t xml:space="preserve">Syllit 400 SC + </t>
    </r>
    <r>
      <rPr>
        <b/>
        <i/>
        <sz val="11"/>
        <color rgb="FFFF0000"/>
        <rFont val="Arial"/>
        <family val="2"/>
      </rPr>
      <t>Maxicrop Triple</t>
    </r>
    <r>
      <rPr>
        <b/>
        <sz val="11"/>
        <color rgb="FFFF0000"/>
        <rFont val="Arial"/>
        <family val="2"/>
      </rPr>
      <t xml:space="preserve"> 
+ </t>
    </r>
    <r>
      <rPr>
        <b/>
        <i/>
        <sz val="11"/>
        <color rgb="FFFF0000"/>
        <rFont val="Arial"/>
        <family val="2"/>
      </rPr>
      <t>Headland Boron</t>
    </r>
    <r>
      <rPr>
        <b/>
        <sz val="11"/>
        <color rgb="FFFF0000"/>
        <rFont val="Arial"/>
        <family val="2"/>
      </rPr>
      <t xml:space="preserve"> + </t>
    </r>
    <r>
      <rPr>
        <b/>
        <i/>
        <sz val="11"/>
        <color rgb="FFFF0000"/>
        <rFont val="Arial"/>
        <family val="2"/>
      </rPr>
      <t>Krista K Plus</t>
    </r>
    <r>
      <rPr>
        <b/>
        <sz val="11"/>
        <color rgb="FFFF0000"/>
        <rFont val="Arial"/>
        <family val="2"/>
      </rPr>
      <t xml:space="preserve"> 
+ </t>
    </r>
    <r>
      <rPr>
        <b/>
        <i/>
        <sz val="11"/>
        <color rgb="FFFF0000"/>
        <rFont val="Arial"/>
        <family val="2"/>
      </rPr>
      <t>X-Change</t>
    </r>
  </si>
  <si>
    <t>2.5 l/ha + 2.0 l/ha 
+ 2.5 l/ha + 12.5 kg/ha 
+ 1.0 l/ha</t>
  </si>
  <si>
    <r>
      <t xml:space="preserve">Systhane 20EW + </t>
    </r>
    <r>
      <rPr>
        <i/>
        <sz val="11"/>
        <color theme="1"/>
        <rFont val="Arial"/>
        <family val="2"/>
      </rPr>
      <t>Krista K Plus</t>
    </r>
  </si>
  <si>
    <t>12.5 kg/ha + 0.45 l/ha</t>
  </si>
  <si>
    <t>STROBY WG @ 0.2 kg/ha</t>
  </si>
  <si>
    <t>STROBY WG @ 0.2 kg/ha
Continuous agitation MUST be maintained</t>
  </si>
  <si>
    <t>Headland Boron + Syllit 400 SC 
+ Maxicrop Triple + Krista K Plus 
+ X-Change</t>
  </si>
  <si>
    <t xml:space="preserve"> 2.5 l/ha + 2.5 l/ha 
+ 2.0 l/ha + 12.5 kg/ha 
+ 1.0 l/ha</t>
  </si>
  <si>
    <t>Hydromag 500</t>
  </si>
  <si>
    <t>Krista K Plus + Syllit 400 SC</t>
  </si>
  <si>
    <t>12.5 kg/ha + 2.5 l/ha</t>
  </si>
  <si>
    <t>Krista K Plus + Syllit 400 SC 
+ Maxicrop Triple + Headland Boron 
+ X-Change</t>
  </si>
  <si>
    <t>12.5 kg/ha + 2.5 l/ha 
+ 2.0 l/ha + 2.5 l/ha 
+ 1.0 l/ha</t>
  </si>
  <si>
    <t>Krista K Plus + Systhane 20EW</t>
  </si>
  <si>
    <t>Magnesium Sulphate</t>
  </si>
  <si>
    <t>Magphos k</t>
  </si>
  <si>
    <t>Maxicrop Triple + Syllit 400 SC 
+ Headland Boron + Krista K Plus 
+ X-Change</t>
  </si>
  <si>
    <t>2.0 l/ha + 2.5 l/ha 
+ 2.5 l/ha + 12.5 kg/ha 
+ 1.0 l/ha</t>
  </si>
  <si>
    <t>Mn/Cu 321</t>
  </si>
  <si>
    <t>Futher crop shortening may be observed when adding Belkar to SUNORG PRO (tested by Dow AgroSciences)</t>
  </si>
  <si>
    <t>SUNORG PRO @ 0.6 l/ha</t>
  </si>
  <si>
    <t>Incompatible (increased risk of crop thinning) 
SUNORG PRO @ 0.4 l/ha</t>
  </si>
  <si>
    <t>Incompatible (increased risk of crop thinning, based on mix for CLERANDA).  SUNORG PRO @ 0.8 l/ha</t>
  </si>
  <si>
    <t xml:space="preserve">Continuous agitation. SUNORG PRO at 0.4 l/ha.  </t>
  </si>
  <si>
    <t xml:space="preserve">Continuous agitation. SUNORG PRO at 0.8 l/ha.  </t>
  </si>
  <si>
    <t>Incompatible (increased risk of crop thinning) 
SUNORG PRO at 0.4 l/ha</t>
  </si>
  <si>
    <t>Use SUNORG PRO at half-rate only</t>
  </si>
  <si>
    <t>Incompatible (increased risk of crop thinning, based on mix for CLERANDA).   SUNORG PRO @ 0.8 l/ha</t>
  </si>
  <si>
    <t>A suspo-emulsion (SE) containing 333 g/l Dimethenamid-P and 167 g/l Quinmerac</t>
  </si>
  <si>
    <t>Betanal Tandem</t>
  </si>
  <si>
    <t>TANARIS at 0.6 l/ha</t>
  </si>
  <si>
    <t>Betanal Tandem + Goltix 70 SC</t>
  </si>
  <si>
    <t>Read-across from SHADOW:
Continuous agitation</t>
  </si>
  <si>
    <t>Centium 360 CS + Roundup Biactive GL</t>
  </si>
  <si>
    <t>Clinic TF + Centium 360 CS</t>
  </si>
  <si>
    <t>Devrinol</t>
  </si>
  <si>
    <t>2.8 l/ha</t>
  </si>
  <si>
    <t>Glyfos Dakar</t>
  </si>
  <si>
    <t>Goltix 70 SC + Betanal Tandem</t>
  </si>
  <si>
    <t>TANARIS at 0.6 l/ha; continuous agitation</t>
  </si>
  <si>
    <r>
      <t xml:space="preserve">Hallmark with Zeon Technology + LASER + </t>
    </r>
    <r>
      <rPr>
        <i/>
        <sz val="11"/>
        <rFont val="Arial"/>
        <family val="2"/>
      </rPr>
      <t>Cropspray 11E</t>
    </r>
  </si>
  <si>
    <t>0.075 l/ha + 2.25 l/ha + 0.8%</t>
  </si>
  <si>
    <r>
      <t xml:space="preserve">Hallmark with Zeon Technology 
+ LASER + </t>
    </r>
    <r>
      <rPr>
        <i/>
        <sz val="11"/>
        <rFont val="Arial"/>
        <family val="2"/>
      </rPr>
      <t>Toil</t>
    </r>
  </si>
  <si>
    <t>0.075 l/ha 
+ 2.25 l/ha + 0.8 l/ha</t>
  </si>
  <si>
    <t>0.050 l/ha</t>
  </si>
  <si>
    <r>
      <t xml:space="preserve">LASER + Hallmark with Zeon Technology + </t>
    </r>
    <r>
      <rPr>
        <i/>
        <sz val="11"/>
        <rFont val="Arial"/>
        <family val="2"/>
      </rPr>
      <t>Cropspray 11E</t>
    </r>
  </si>
  <si>
    <t>2.25 l/ha + 0.075 l/ha 
+ 0.8%</t>
  </si>
  <si>
    <r>
      <t xml:space="preserve">LASER + Hallmark with Zeon Technology 
+ </t>
    </r>
    <r>
      <rPr>
        <i/>
        <sz val="11"/>
        <rFont val="Arial"/>
        <family val="2"/>
      </rPr>
      <t>Toil</t>
    </r>
  </si>
  <si>
    <t>2.25 l/ha + 0.075 l/ha 
+ 0.8 l/ha</t>
  </si>
  <si>
    <t>Oblix 500</t>
  </si>
  <si>
    <t>Oblix MT</t>
  </si>
  <si>
    <t>Roundup Biactive GL + Centium 360 CS</t>
  </si>
  <si>
    <t>Read-across from SHADOW:
Incompatible @ 100 l/ha</t>
  </si>
  <si>
    <r>
      <t xml:space="preserve">STRATOS ULTRA + </t>
    </r>
    <r>
      <rPr>
        <i/>
        <sz val="11"/>
        <rFont val="Arial"/>
        <family val="2"/>
      </rPr>
      <t>DASH HC</t>
    </r>
  </si>
  <si>
    <t>0.9 l/ha + 0.5%</t>
  </si>
  <si>
    <t>Sultan 50 SC</t>
  </si>
  <si>
    <t>Teridox</t>
  </si>
  <si>
    <t>Torero</t>
  </si>
  <si>
    <t>Foliar Potash (Yara)</t>
  </si>
  <si>
    <t>High N</t>
  </si>
  <si>
    <t>Read-across from SHADOW:
347.5 l/ha Nuram 35 as carrier + 2.5 l/ha SHADOW pre mixed in 2.5 l/ha water</t>
  </si>
  <si>
    <t>Read-across from SHADOW:
347.5 l/ha Nuram 35+7 SO3 as carrier + 2.5 l/ha SHADOW pre mixed in 2.5 l/ha water</t>
  </si>
  <si>
    <t>70.0 l/ha</t>
  </si>
  <si>
    <t>Read-across from SHADOW:
SHADOW @ 2.0 l/ha Continuous agitation</t>
  </si>
  <si>
    <t>5.0  l/ha</t>
  </si>
  <si>
    <t>Read-across from SHADOW:
SHADOW @ 2.0 l/ha</t>
  </si>
  <si>
    <t>Tectura at 1.0 l/ha unless otherwise stated</t>
  </si>
  <si>
    <t>A soluble concentrate containing 305 g/litre (28% w/w) mepiquat chloride and 155 g/litre (14.2% w/w) 2-chloroethylphosphonic acid</t>
  </si>
  <si>
    <t xml:space="preserve">Mixes of Terpal and ALS-inhibitor herbicides could lead to a reduction in lodging control.  </t>
  </si>
  <si>
    <t>Activator 90</t>
  </si>
  <si>
    <t>40 ml per 100 l spray solution</t>
  </si>
  <si>
    <r>
      <t xml:space="preserve">Ascra + Axial + </t>
    </r>
    <r>
      <rPr>
        <i/>
        <sz val="11"/>
        <rFont val="Arial"/>
        <family val="2"/>
      </rPr>
      <t>Adigor</t>
    </r>
  </si>
  <si>
    <r>
      <t xml:space="preserve">Aviator Xpro + Axial + </t>
    </r>
    <r>
      <rPr>
        <i/>
        <sz val="11"/>
        <rFont val="Arial"/>
        <family val="2"/>
      </rPr>
      <t>Adigor</t>
    </r>
  </si>
  <si>
    <t>Bontima + Duplosan KV</t>
  </si>
  <si>
    <t>2.0 l/ha + 2.3 l/ha</t>
  </si>
  <si>
    <r>
      <t xml:space="preserve">Boogie Xpro + Axial + </t>
    </r>
    <r>
      <rPr>
        <i/>
        <sz val="11"/>
        <rFont val="Arial"/>
        <family val="2"/>
      </rPr>
      <t>Adigor</t>
    </r>
  </si>
  <si>
    <r>
      <t>Cello + Amistar +</t>
    </r>
    <r>
      <rPr>
        <i/>
        <sz val="11"/>
        <rFont val="Arial"/>
        <family val="2"/>
      </rPr>
      <t xml:space="preserve"> Agral</t>
    </r>
  </si>
  <si>
    <r>
      <t xml:space="preserve">COMET 200 + LIBRAX + </t>
    </r>
    <r>
      <rPr>
        <i/>
        <sz val="11"/>
        <rFont val="Arial"/>
        <family val="2"/>
      </rPr>
      <t>Activator 90</t>
    </r>
  </si>
  <si>
    <t>1.25 l/ha + 2.0 l/ha + 0.1%</t>
  </si>
  <si>
    <r>
      <t xml:space="preserve">DIADEM XE + </t>
    </r>
    <r>
      <rPr>
        <i/>
        <sz val="11"/>
        <rFont val="Arial"/>
        <family val="2"/>
      </rPr>
      <t>Activator 90</t>
    </r>
  </si>
  <si>
    <t>1.5 l/ha + 0.04 l/ha</t>
  </si>
  <si>
    <t xml:space="preserve">LENTYMA XE </t>
  </si>
  <si>
    <r>
      <t xml:space="preserve">LIBRAX + </t>
    </r>
    <r>
      <rPr>
        <i/>
        <sz val="11"/>
        <color theme="1"/>
        <rFont val="Arial"/>
        <family val="2"/>
      </rPr>
      <t>Activator 90</t>
    </r>
  </si>
  <si>
    <r>
      <t xml:space="preserve">LIBRAX + COMET 200 + </t>
    </r>
    <r>
      <rPr>
        <i/>
        <sz val="11"/>
        <color theme="1"/>
        <rFont val="Arial"/>
        <family val="2"/>
      </rPr>
      <t>Activator 90</t>
    </r>
  </si>
  <si>
    <t>2.0 l/ha + 1.25 l/ha + 0.1%</t>
  </si>
  <si>
    <r>
      <t xml:space="preserve">LIBRAX + COMET 200 
+ </t>
    </r>
    <r>
      <rPr>
        <i/>
        <sz val="11"/>
        <color theme="1"/>
        <rFont val="Arial"/>
        <family val="2"/>
      </rPr>
      <t>Mantrac Pro</t>
    </r>
    <r>
      <rPr>
        <sz val="11"/>
        <color theme="1"/>
        <rFont val="Arial"/>
        <family val="2"/>
      </rPr>
      <t xml:space="preserve"> + </t>
    </r>
    <r>
      <rPr>
        <i/>
        <sz val="11"/>
        <color theme="1"/>
        <rFont val="Arial"/>
        <family val="2"/>
      </rPr>
      <t>Activator 90</t>
    </r>
  </si>
  <si>
    <t>2.0 l/ha + 1.25 l/ha 
+ 1.0 l/ha + 0.1%</t>
  </si>
  <si>
    <r>
      <t xml:space="preserve">LIBRAX + </t>
    </r>
    <r>
      <rPr>
        <i/>
        <sz val="11"/>
        <color theme="1"/>
        <rFont val="Arial"/>
        <family val="2"/>
      </rPr>
      <t>Mantrac Pro</t>
    </r>
    <r>
      <rPr>
        <sz val="11"/>
        <color theme="1"/>
        <rFont val="Arial"/>
        <family val="2"/>
      </rPr>
      <t xml:space="preserve"> + </t>
    </r>
    <r>
      <rPr>
        <i/>
        <sz val="11"/>
        <color theme="1"/>
        <rFont val="Arial"/>
        <family val="2"/>
      </rPr>
      <t>Activator 90</t>
    </r>
  </si>
  <si>
    <t>2.0 l/ha + 1.0 l/ha + 0.1%</t>
  </si>
  <si>
    <r>
      <t xml:space="preserve">LIBRAX + </t>
    </r>
    <r>
      <rPr>
        <i/>
        <sz val="11"/>
        <color theme="1"/>
        <rFont val="Arial"/>
        <family val="2"/>
      </rPr>
      <t>Mantrac Pro</t>
    </r>
    <r>
      <rPr>
        <sz val="11"/>
        <color theme="1"/>
        <rFont val="Arial"/>
        <family val="2"/>
      </rPr>
      <t xml:space="preserve"> 
+ COMET 200 + </t>
    </r>
    <r>
      <rPr>
        <i/>
        <sz val="11"/>
        <color theme="1"/>
        <rFont val="Arial"/>
        <family val="2"/>
      </rPr>
      <t>Activator 90</t>
    </r>
  </si>
  <si>
    <t>2.0 l/ha + 1.0 l/ha 
+ 1.25 l/ha + 0.1%</t>
  </si>
  <si>
    <r>
      <rPr>
        <i/>
        <sz val="11"/>
        <color theme="1"/>
        <rFont val="Arial"/>
        <family val="2"/>
      </rPr>
      <t>Mantrac Pro</t>
    </r>
    <r>
      <rPr>
        <sz val="11"/>
        <color theme="1"/>
        <rFont val="Arial"/>
        <family val="2"/>
      </rPr>
      <t xml:space="preserve"> + COMET 200 
+ LIBRAX + </t>
    </r>
    <r>
      <rPr>
        <i/>
        <sz val="11"/>
        <color theme="1"/>
        <rFont val="Arial"/>
        <family val="2"/>
      </rPr>
      <t>Activator 90</t>
    </r>
  </si>
  <si>
    <t>1.0 l/ha + 1.25 l/ha 
+ 2.0 l/ha + 0.1%</t>
  </si>
  <si>
    <r>
      <rPr>
        <i/>
        <sz val="11"/>
        <color theme="1"/>
        <rFont val="Arial"/>
        <family val="2"/>
      </rPr>
      <t>Mantrac Pro</t>
    </r>
    <r>
      <rPr>
        <sz val="11"/>
        <color theme="1"/>
        <rFont val="Arial"/>
        <family val="2"/>
      </rPr>
      <t xml:space="preserve"> + LIBRAX + </t>
    </r>
    <r>
      <rPr>
        <i/>
        <sz val="11"/>
        <color theme="1"/>
        <rFont val="Arial"/>
        <family val="2"/>
      </rPr>
      <t>Activator 90</t>
    </r>
  </si>
  <si>
    <r>
      <rPr>
        <i/>
        <sz val="11"/>
        <color theme="1"/>
        <rFont val="Arial"/>
        <family val="2"/>
      </rPr>
      <t>Mantrac Pro</t>
    </r>
    <r>
      <rPr>
        <sz val="11"/>
        <color theme="1"/>
        <rFont val="Arial"/>
        <family val="2"/>
      </rPr>
      <t xml:space="preserve"> + LIBRAX 
+ COMET 200 + </t>
    </r>
    <r>
      <rPr>
        <i/>
        <sz val="11"/>
        <color theme="1"/>
        <rFont val="Arial"/>
        <family val="2"/>
      </rPr>
      <t>Activator 90</t>
    </r>
  </si>
  <si>
    <t>1.0 l/ha + 2.0 l/ha 
+ 1.25 l/ha + 0.1%</t>
  </si>
  <si>
    <r>
      <t xml:space="preserve">MIVYTO XE + </t>
    </r>
    <r>
      <rPr>
        <i/>
        <sz val="11"/>
        <rFont val="Arial"/>
        <family val="2"/>
      </rPr>
      <t>Activator 90</t>
    </r>
  </si>
  <si>
    <t>Platoon</t>
  </si>
  <si>
    <r>
      <t xml:space="preserve">PRIAXOR EC + </t>
    </r>
    <r>
      <rPr>
        <i/>
        <sz val="11"/>
        <rFont val="Arial"/>
        <family val="2"/>
      </rPr>
      <t>Activator 90</t>
    </r>
    <r>
      <rPr>
        <sz val="11"/>
        <rFont val="Arial"/>
        <family val="2"/>
      </rPr>
      <t xml:space="preserve"> + </t>
    </r>
    <r>
      <rPr>
        <i/>
        <sz val="11"/>
        <rFont val="Arial"/>
        <family val="2"/>
      </rPr>
      <t>X-Change</t>
    </r>
  </si>
  <si>
    <t>1.5 l/ha + 0.1% + 0.25%</t>
  </si>
  <si>
    <r>
      <t xml:space="preserve">PRIAXOR EC + Zephyr 
+ </t>
    </r>
    <r>
      <rPr>
        <i/>
        <sz val="11"/>
        <rFont val="Arial"/>
        <family val="2"/>
      </rPr>
      <t>Activator 90</t>
    </r>
    <r>
      <rPr>
        <sz val="11"/>
        <rFont val="Arial"/>
        <family val="2"/>
      </rPr>
      <t xml:space="preserve"> + </t>
    </r>
    <r>
      <rPr>
        <i/>
        <sz val="11"/>
        <rFont val="Arial"/>
        <family val="2"/>
      </rPr>
      <t>X-Change</t>
    </r>
  </si>
  <si>
    <t>1.5 l/ha + 1.0 l/ha 
+ 0.1% + 0.25%</t>
  </si>
  <si>
    <r>
      <t xml:space="preserve">PRIAXOR EC + Zephyr + Axial 
+ </t>
    </r>
    <r>
      <rPr>
        <i/>
        <sz val="11"/>
        <rFont val="Arial"/>
        <family val="2"/>
      </rPr>
      <t>Adigor</t>
    </r>
    <r>
      <rPr>
        <sz val="11"/>
        <rFont val="Arial"/>
        <family val="2"/>
      </rPr>
      <t xml:space="preserve"> + </t>
    </r>
    <r>
      <rPr>
        <i/>
        <sz val="11"/>
        <rFont val="Arial"/>
        <family val="2"/>
      </rPr>
      <t>X-Change</t>
    </r>
  </si>
  <si>
    <t>1.5 l/ha + 1.0 l/ha + 0.6 l/ha + 1.0 l/ha + 0.25%</t>
  </si>
  <si>
    <r>
      <t xml:space="preserve">PRIAXOR EC + Zephyr + Starane XL 
+ </t>
    </r>
    <r>
      <rPr>
        <i/>
        <sz val="11"/>
        <rFont val="Arial"/>
        <family val="2"/>
      </rPr>
      <t>Activator 90</t>
    </r>
  </si>
  <si>
    <t>1.5 l/ha + 1.0 l/ha + 1.8 l/ha + 0.1%</t>
  </si>
  <si>
    <r>
      <t xml:space="preserve">REVYSTAR XE + </t>
    </r>
    <r>
      <rPr>
        <i/>
        <sz val="11"/>
        <rFont val="Arial"/>
        <family val="2"/>
      </rPr>
      <t>Activator 90</t>
    </r>
  </si>
  <si>
    <r>
      <t xml:space="preserve">SERPENT + </t>
    </r>
    <r>
      <rPr>
        <i/>
        <sz val="11"/>
        <rFont val="Arial"/>
        <family val="2"/>
      </rPr>
      <t>Activator 90</t>
    </r>
    <r>
      <rPr>
        <sz val="11"/>
        <rFont val="Arial"/>
        <family val="2"/>
      </rPr>
      <t xml:space="preserve"> + </t>
    </r>
    <r>
      <rPr>
        <i/>
        <sz val="11"/>
        <rFont val="Arial"/>
        <family val="2"/>
      </rPr>
      <t>X-Change</t>
    </r>
  </si>
  <si>
    <r>
      <t xml:space="preserve">SERPENT + Zephyr 
+ </t>
    </r>
    <r>
      <rPr>
        <i/>
        <sz val="11"/>
        <rFont val="Arial"/>
        <family val="2"/>
      </rPr>
      <t>Activator 90</t>
    </r>
    <r>
      <rPr>
        <sz val="11"/>
        <rFont val="Arial"/>
        <family val="2"/>
      </rPr>
      <t xml:space="preserve"> + </t>
    </r>
    <r>
      <rPr>
        <i/>
        <sz val="11"/>
        <rFont val="Arial"/>
        <family val="2"/>
      </rPr>
      <t>X-Change</t>
    </r>
  </si>
  <si>
    <r>
      <t xml:space="preserve">SERPENT + Zephyr + Axial 
+ </t>
    </r>
    <r>
      <rPr>
        <i/>
        <sz val="11"/>
        <rFont val="Arial"/>
        <family val="2"/>
      </rPr>
      <t>Adigor</t>
    </r>
    <r>
      <rPr>
        <sz val="11"/>
        <rFont val="Arial"/>
        <family val="2"/>
      </rPr>
      <t xml:space="preserve"> + </t>
    </r>
    <r>
      <rPr>
        <i/>
        <sz val="11"/>
        <rFont val="Arial"/>
        <family val="2"/>
      </rPr>
      <t>X-Change</t>
    </r>
  </si>
  <si>
    <r>
      <t xml:space="preserve">SERPENT + Zephyr 
+ Starane XL + </t>
    </r>
    <r>
      <rPr>
        <i/>
        <sz val="11"/>
        <rFont val="Arial"/>
        <family val="2"/>
      </rPr>
      <t>Activator 90</t>
    </r>
  </si>
  <si>
    <t>1.5 l/ha + 1.0 l/ha 
+ 1.8 l/ha + 0.1%</t>
  </si>
  <si>
    <t xml:space="preserve">Sparticus Xpro </t>
  </si>
  <si>
    <t>Not tested by BASF  - Experience from field</t>
  </si>
  <si>
    <r>
      <t xml:space="preserve">Zephyr + PRIAXOR EC 
+ </t>
    </r>
    <r>
      <rPr>
        <i/>
        <sz val="11"/>
        <rFont val="Arial"/>
        <family val="2"/>
      </rPr>
      <t>Activator 90</t>
    </r>
    <r>
      <rPr>
        <sz val="11"/>
        <rFont val="Arial"/>
        <family val="2"/>
      </rPr>
      <t xml:space="preserve"> + </t>
    </r>
    <r>
      <rPr>
        <i/>
        <sz val="11"/>
        <rFont val="Arial"/>
        <family val="2"/>
      </rPr>
      <t>X-Change</t>
    </r>
  </si>
  <si>
    <t>1.0 l/ha + 1.5 l/ha 
+ 0.1% + 0.25%</t>
  </si>
  <si>
    <r>
      <t xml:space="preserve">Zephyr + SERPENT 
+ </t>
    </r>
    <r>
      <rPr>
        <i/>
        <sz val="11"/>
        <rFont val="Arial"/>
        <family val="2"/>
      </rPr>
      <t>Activator 90</t>
    </r>
    <r>
      <rPr>
        <sz val="11"/>
        <rFont val="Arial"/>
        <family val="2"/>
      </rPr>
      <t xml:space="preserve"> + </t>
    </r>
    <r>
      <rPr>
        <i/>
        <sz val="11"/>
        <rFont val="Arial"/>
        <family val="2"/>
      </rPr>
      <t>X-Change</t>
    </r>
  </si>
  <si>
    <t>Manganese sulphate (bulk product)</t>
  </si>
  <si>
    <t>TOPKAT at 0.6 l/ha</t>
  </si>
  <si>
    <t>TOPKAT at 0.6 l/ha; continuous agitation</t>
  </si>
  <si>
    <t>Alert @ 0.15 l/ha, TORRES @3.3l/ha Continuous agitation must be maintained at all times</t>
  </si>
  <si>
    <t>TORRES at 2.0 l/ha.  
Supported in winter wheat based on previous Atlantis formulation.  BASF advise not to apply this mix after the end of Feb to avoid spraying onto new, soft, lush spring growth</t>
  </si>
  <si>
    <t xml:space="preserve">TORRES at 2.0 l/ha.  
BASF advise not to apply this mix after the end of Feb to avoid spraying onto new, soft, lush spring growth.  
Tested order: TORRES then Cythrin 500 EC 
then Atlantis OD then BioPower </t>
  </si>
  <si>
    <t>Compatible with continuous agitation.  TORRES @ 3.75 l/ha</t>
  </si>
  <si>
    <t>Compatible with continuous agitation - TORRES 3.3 l/ha Callisto 1.5 l/ha</t>
  </si>
  <si>
    <t xml:space="preserve">TORRES at 2.0 l/ha.  
BASF advise not to apply this mix after the end of Feb to avoid spraying onto new, soft, lush spring growth.  
Tested order: LANTERN then TORRES 
then Cythrin 500 EC then Atlantis OD then BioPower </t>
  </si>
  <si>
    <t xml:space="preserve">TORRES at 2.0 l/ha.  
BASF advise not to apply this mix after the end of Feb to avoid spraying onto new, soft, lush spring growth.  
Tested order: PONTOS then TORRES 
then Cythrin 500 EC then Atlantis OD then BioPower </t>
  </si>
  <si>
    <t xml:space="preserve">TORRES at 2.0 l/ha.  
BASF advise not to apply this mix after the end of Feb to avoid spraying onto new, soft, lush spring growth.  
Tested order: QUIRINUS then TORRES 
then Cythrin 500 EC then Atlantis OD then BioPower </t>
  </si>
  <si>
    <t>VERDOR XE</t>
  </si>
  <si>
    <t>Tested order: Ally Max SX then 3C CHLORMEQUAT 750 
then Moddus then VERYDOR XE</t>
  </si>
  <si>
    <t>Tested order: MEDAX MAX then Ally Max SX 
then 3C CHLORMEQUAT 750 then VERYDOR XE</t>
  </si>
  <si>
    <t>Tested order: MEDAX MAX then 3C CHLORMEQUAT 750 
then Pixxaro EC then VERYDOR XE</t>
  </si>
  <si>
    <t>Tested order: MEDAX MAX then 3C CHLORMEQUAT 750 
then TUCANA then VERYDOR XE</t>
  </si>
  <si>
    <t>Tested order: MEDAX MAX then 3C CHLORMEQUAT 750 
then VIVID then VERYDOR XE</t>
  </si>
  <si>
    <t>Tested order: MEDAX MAX then 3C CHLORMEQUAT 750 
then Zypar then VERYDOR XE</t>
  </si>
  <si>
    <t>Tested order: 3C CHLORMEQUAT 750 then Pixxaro EC then Moddus then VERYDOR XE</t>
  </si>
  <si>
    <t>Tested order: 3C CHLORMEQUAT 750 then Moddus 
then Zypar then VERYDOR XE</t>
  </si>
  <si>
    <t>Tested order: 3C CHLORMEQUAT 750 then Moddus 
then TUCANA then VERYDOR XE</t>
  </si>
  <si>
    <t>Tested order: 3C CHLORMEQUAT 750 then Moddus 
then VIVID then VERYDOR XE</t>
  </si>
  <si>
    <t xml:space="preserve">Tested order: VERYDOR XE then Ally Max SX then COMET 200 then Starane XL. </t>
  </si>
  <si>
    <t xml:space="preserve">Tested order: VERYDOR XE then Ally Max SX then FLYER 200 then Starane XL. </t>
  </si>
  <si>
    <t>Tested order: Hiatus then VERYDOR XE then Toledo 
then Axial Pro</t>
  </si>
  <si>
    <t>Tested order: Nautius then VERYDOR XE then Toledo 
then Axial Pro</t>
  </si>
  <si>
    <t>Tested order: 3C CHLORMEQUAT 750 then Moddus
then TUCANA then VERYDOR XE</t>
  </si>
  <si>
    <t>Tested order: 3C CHLORMEQUAT 750 then Moddus
then VIVID then VERYDOR XE</t>
  </si>
  <si>
    <t>VIVID 200</t>
  </si>
  <si>
    <t>VIVID 200 at 0.5 l/ha</t>
  </si>
  <si>
    <t>VIVID 200 at 0.6 l/ha.  Tested order:  YaraVita Mantrac Pro 
then Thiopron then ATTENZO then VIVID 200</t>
  </si>
  <si>
    <t>VIVID 200 at 0.6 l/ha.  Tested order:  YaraVita Mantrac Pro 
then Vertipin then ATTENZO then VIVID 200</t>
  </si>
  <si>
    <t xml:space="preserve">Tested order: DIADEM XE then Ally Max SX then VIVID 200 then Starane XL. </t>
  </si>
  <si>
    <t>VIVID 200 at 0.6 l/ha.  Tested order:  YaraVita Mantrac Pro 
then Thiopron then FLEXITY then VIVID 200</t>
  </si>
  <si>
    <t>VIVID 200 at 0.6 l/ha.  Tested order:  YaraVita Mantrac Pro 
then Vertipin then FLEXITY then VIVID 200</t>
  </si>
  <si>
    <t>VIVID 200 at 1.25 l/ha.  Add VIVID 200 last.</t>
  </si>
  <si>
    <t>VIVID 200 at 0.4 l/ha.  Add VIVID 200 last.</t>
  </si>
  <si>
    <t>VIVID 200 at 0.6 l/ha.</t>
  </si>
  <si>
    <t xml:space="preserve">Tested order: MIVYTO XE then Ally Max SX then VIVID 200 then Starane XL. </t>
  </si>
  <si>
    <t xml:space="preserve">Tested order: REVYSTAR XE then Ally Max SX then VIVID 200 then Starane XL. </t>
  </si>
  <si>
    <t>VIVID 200 at 0.6 l/ha</t>
  </si>
  <si>
    <t>VIXEN</t>
  </si>
  <si>
    <t>Water dispersible granules containing 750 g/kg picolinafen.</t>
  </si>
  <si>
    <t>CRYSTAL + Roundup Energy</t>
  </si>
  <si>
    <t>4.0 l/ha + 1.2 l/ha</t>
  </si>
  <si>
    <r>
      <t xml:space="preserve">CRYSTAL + Firebird 
+ </t>
    </r>
    <r>
      <rPr>
        <i/>
        <sz val="11"/>
        <color theme="1"/>
        <rFont val="Arial"/>
        <family val="2"/>
      </rPr>
      <t>Grounded</t>
    </r>
    <r>
      <rPr>
        <sz val="11"/>
        <color theme="1"/>
        <rFont val="Arial"/>
        <family val="2"/>
      </rPr>
      <t xml:space="preserve"> + Rosate</t>
    </r>
  </si>
  <si>
    <t>4.0 l/ha + 0.3 l/ha 
+ 0.2 l/ha + 1.5 l/ha</t>
  </si>
  <si>
    <r>
      <t xml:space="preserve">CRYSTAL + </t>
    </r>
    <r>
      <rPr>
        <i/>
        <sz val="11"/>
        <color theme="1"/>
        <rFont val="Arial"/>
        <family val="2"/>
      </rPr>
      <t>Grounded</t>
    </r>
    <r>
      <rPr>
        <sz val="11"/>
        <color theme="1"/>
        <rFont val="Arial"/>
        <family val="2"/>
      </rPr>
      <t xml:space="preserve"> + Rosate</t>
    </r>
  </si>
  <si>
    <t>4.0 l/ha + 0.2 l/ha + 1.5 l/ha</t>
  </si>
  <si>
    <t>ICE + Roundup Energy</t>
  </si>
  <si>
    <r>
      <t xml:space="preserve">ICE + Firebird 
+ </t>
    </r>
    <r>
      <rPr>
        <i/>
        <sz val="11"/>
        <color theme="1"/>
        <rFont val="Arial"/>
        <family val="2"/>
      </rPr>
      <t>Grounded</t>
    </r>
    <r>
      <rPr>
        <sz val="11"/>
        <color theme="1"/>
        <rFont val="Arial"/>
        <family val="2"/>
      </rPr>
      <t xml:space="preserve"> + Rosate</t>
    </r>
  </si>
  <si>
    <r>
      <t xml:space="preserve">ICE + </t>
    </r>
    <r>
      <rPr>
        <i/>
        <sz val="11"/>
        <color theme="1"/>
        <rFont val="Arial"/>
        <family val="2"/>
      </rPr>
      <t>Grounded</t>
    </r>
    <r>
      <rPr>
        <sz val="11"/>
        <color theme="1"/>
        <rFont val="Arial"/>
        <family val="2"/>
      </rPr>
      <t xml:space="preserve"> + Rosate</t>
    </r>
  </si>
  <si>
    <r>
      <t xml:space="preserve">SHOOTER + Firebird 
+ </t>
    </r>
    <r>
      <rPr>
        <i/>
        <sz val="11"/>
        <color theme="1"/>
        <rFont val="Arial"/>
        <family val="2"/>
      </rPr>
      <t>Grounded</t>
    </r>
    <r>
      <rPr>
        <sz val="11"/>
        <color theme="1"/>
        <rFont val="Arial"/>
        <family val="2"/>
      </rPr>
      <t xml:space="preserve"> + Rosate</t>
    </r>
  </si>
  <si>
    <r>
      <t xml:space="preserve">SHOOTER + </t>
    </r>
    <r>
      <rPr>
        <i/>
        <sz val="11"/>
        <color theme="1"/>
        <rFont val="Arial"/>
        <family val="2"/>
      </rPr>
      <t>Grounded</t>
    </r>
    <r>
      <rPr>
        <sz val="11"/>
        <color theme="1"/>
        <rFont val="Arial"/>
        <family val="2"/>
      </rPr>
      <t xml:space="preserve"> + Rosate</t>
    </r>
  </si>
  <si>
    <t>TROOPER + Roundup Energy</t>
  </si>
  <si>
    <t>TROOPER  + Roundup Klik</t>
  </si>
  <si>
    <r>
      <t xml:space="preserve">TROOPER + Firebird 
+ </t>
    </r>
    <r>
      <rPr>
        <i/>
        <sz val="11"/>
        <color theme="1"/>
        <rFont val="Arial"/>
        <family val="2"/>
      </rPr>
      <t>Grounded</t>
    </r>
    <r>
      <rPr>
        <sz val="11"/>
        <color theme="1"/>
        <rFont val="Arial"/>
        <family val="2"/>
      </rPr>
      <t xml:space="preserve"> + Rosate</t>
    </r>
  </si>
  <si>
    <r>
      <t xml:space="preserve">TROOPER + </t>
    </r>
    <r>
      <rPr>
        <i/>
        <sz val="11"/>
        <color theme="1"/>
        <rFont val="Arial"/>
        <family val="2"/>
      </rPr>
      <t>Grounded</t>
    </r>
    <r>
      <rPr>
        <sz val="11"/>
        <color theme="1"/>
        <rFont val="Arial"/>
        <family val="2"/>
      </rPr>
      <t xml:space="preserve"> + Rosate</t>
    </r>
  </si>
  <si>
    <t>An emulsifiable concentrate containing 212.5 g/l dimethenamid-p and 250 g/l pendimethalin.</t>
  </si>
  <si>
    <t>Wing-P at 4.0 l/ha unless otherwise stated</t>
  </si>
  <si>
    <t>Accent</t>
  </si>
  <si>
    <t>Maize</t>
  </si>
  <si>
    <t>Camix</t>
  </si>
  <si>
    <t>Choriste</t>
  </si>
  <si>
    <t>Diva</t>
  </si>
  <si>
    <t>Elumis</t>
  </si>
  <si>
    <t>Milagro 240 OD</t>
  </si>
  <si>
    <t>0.17 l/ha</t>
  </si>
  <si>
    <t>Peak</t>
  </si>
  <si>
    <t>Samson Extra 6%</t>
  </si>
  <si>
    <t>3.75  l/ha</t>
  </si>
  <si>
    <t>3.3  l/ha</t>
  </si>
  <si>
    <t>Titus</t>
  </si>
  <si>
    <t>Chafer Nuram 35+S</t>
  </si>
  <si>
    <t>200 l/ha</t>
  </si>
  <si>
    <t>N-Lock</t>
  </si>
  <si>
    <t>ZAMPRO DM</t>
  </si>
  <si>
    <t>Zampro DM at 0.8 l/ha unless otherwise stated</t>
  </si>
  <si>
    <t>Continuous agitation (mix order tested: ZAMPRO DM then as listed)</t>
  </si>
  <si>
    <t>Continuous agitation.  Mix order tested: ZAMPRO DM then Titus then Acitvator 90 then Crusade</t>
  </si>
  <si>
    <t>Continuous agitation.  Mix order tested: ZAMPRO DM then Titus then Acitvator 90 then Sterling</t>
  </si>
  <si>
    <t>FMC Products - Read Across</t>
  </si>
  <si>
    <t xml:space="preserve">As part of the recent merger between Dow Agrosciences and DuPont (UK) Ltd and then the subsequent divestment of products to FMC, currently </t>
  </si>
  <si>
    <t>trading in the UK as Headland Agrochemicals, the following products are now sold by FMC.</t>
  </si>
  <si>
    <t xml:space="preserve">During the development of the SX range, compatibilities have been compared between the old DF and new SX formulations. </t>
  </si>
  <si>
    <t>Based on this work FMC now read across and support all of the physical and biological compatibilities for the old products with their new products according to the table below.</t>
  </si>
  <si>
    <t>No work related to spray tank washout has been conducted.</t>
  </si>
  <si>
    <t>Former product</t>
  </si>
  <si>
    <t>Current DuPont Product</t>
  </si>
  <si>
    <t>Ally Max SX.</t>
  </si>
  <si>
    <t>BiPlay SX or Traton SX</t>
  </si>
  <si>
    <t>DP 928</t>
  </si>
  <si>
    <t>Finish SX or Presite SX or Refine Max SX</t>
  </si>
  <si>
    <t>Harmony M SX or Concert SX</t>
  </si>
  <si>
    <t>Jubilee SX or Ally Max SX</t>
  </si>
  <si>
    <t>Jubilee 20DF</t>
  </si>
  <si>
    <t xml:space="preserve">Lexus     </t>
  </si>
  <si>
    <t>Lexus SX, Bullion, Ductis SX, Exceed SX, Staka SX</t>
  </si>
  <si>
    <t>Lexus 50DF</t>
  </si>
  <si>
    <t>Lexus XPE</t>
  </si>
  <si>
    <t>Quantum 75DF</t>
  </si>
  <si>
    <t>BASF plc will therefore support this read across for mixes we have tested with the former products that are contained in our compatibility list.</t>
  </si>
  <si>
    <t>If further details are required about products sold by FMC, please contact their technical helpline on 01423 205011</t>
  </si>
  <si>
    <t>An emulsifiable concentrate containing 714 g/l of cinmethylin (Luxinum Plus) and a suspension concentrate containing 320 g/l pendimethalin and 16 g/l picolinafen (Picomax)</t>
  </si>
  <si>
    <t>Luxinum Plus at 0.7 l/ha and Picomax at 3.0 l/ha unless otherwise stated</t>
  </si>
  <si>
    <t>3C CHLORMEQUAT 750 + MIVYTO XE 
+ Ally Max SX</t>
  </si>
  <si>
    <t>2.0 l/ha + 1.5 l/ha + 0.5 l/ha</t>
  </si>
  <si>
    <t>Tested order: BiPlay SX then Arizona 
then MYRESA then PRIAXOR EC/SYREX</t>
  </si>
  <si>
    <t>Tested order: ProGrAm then Arizona 
then MYRESA then PRIAXOR EC/SYREX</t>
  </si>
  <si>
    <t>Tested order: BiPlay SX then Arizona 
then MYRESA then PRIAXOR EC/SYREX then Zypar</t>
  </si>
  <si>
    <t>Tested order: CANOPY then 3C CHLORMEQUAT 750
then MYRESA then PRIAXOR EC/SYREX</t>
  </si>
  <si>
    <t>Tested order: CANOPY then 3C CHLORMEQUAT 750
then MYRESA then PRIAXOR EC/SYREX then Cyflamid</t>
  </si>
  <si>
    <t>Tested order: CANOPY then 3C CHLORMEQUAT 750
then MYRESA then PRIAXOR EC/SYREX then Vegas</t>
  </si>
  <si>
    <t>Tested order: CANOPY then 3C CHLORMEQUAT 750
then MYRESA then PRIAXOR EC/SYREX then Zypar</t>
  </si>
  <si>
    <t>Tested order: Epsotop then Chlormephon 
then MYRESA then PRIAXOR EC/SYREX</t>
  </si>
  <si>
    <t>Tested order: Cearum then 3C CHLORMEQUAT 750 
then MYRESA then PRIAXOR EC/SYREX then Palisade</t>
  </si>
  <si>
    <t>Tested order: 3C CHLORMEQUAT 750 then MYRESA 
then PRIAXOR EC/SYREX then Palisade then Cyflamid</t>
  </si>
  <si>
    <t>Tested order: 3C CHLORMEQUAT 750 then MYRESA 
then PRIAXOR EC/SYREX then Palisade</t>
  </si>
  <si>
    <t>Tested order: ProGrAm then 3C CHLORMEQUAT 750 
then MYRESA then PRIAXOR EC/SYREX then Palisade</t>
  </si>
  <si>
    <t>Tested order: 3C CHLORMEQUAT 750 then MYRESA 
then PRIAXOR EC/SYREX then Palisade then Vegas</t>
  </si>
  <si>
    <t>Tested order: 3C CHLORMEQUAT 750 then MYRESA 
then PRIAXOR EC/SYREX then Palisade then Zypar</t>
  </si>
  <si>
    <t>Tested order: MYRESA then PRIAXOR EC/SYREX then Hatra then Arma</t>
  </si>
  <si>
    <t>Tested order: BiPlay SX then Phoenix 
then MYRESA then PRIAXOR EC/SYREX</t>
  </si>
  <si>
    <t>Tested order: ProGrAm then Phoenix 
then MYRESA then PRIAXOR EC/SYREX</t>
  </si>
  <si>
    <t>Tested order: TERPAL then MYRESA 
then PRIAXOR EC/SYREX then Activator 90</t>
  </si>
  <si>
    <t>Tested order: Arizona then MYRESA then 
PRIAXOR EC/SYREX then Zypar</t>
  </si>
  <si>
    <t>Tested order: BiPlay SX then Arizona then MYRESA then PRIAXOR EC/SYREX</t>
  </si>
  <si>
    <t>Tested order: Cearum then CANOPY then 3C CHLORMEQUAT 750 then MYRESA then PRIAXOR EC/SYREX</t>
  </si>
  <si>
    <t>Tested order:  Phoenix then CANOPY then 
3C CHLORMEQUAT 750 then MYRESA (1.5 l/ha) then 
PRIAXOR EC/SYREX (1.5 lha)</t>
  </si>
  <si>
    <t>Tested order: ProGrAm then CANOPY then 3C CHLORMEQUAT 750 then MYRESA then PRIAXOR EC/SYREX</t>
  </si>
  <si>
    <t>Tested order:  Arizona then 3C CHLORMEQUAT 750 then Palisade then MYRESA (1.5 l/ha) then 
PRIAXOR EC/SYREX (1.5 l/ha)</t>
  </si>
  <si>
    <t>Tested order:  Arizona then CANOPY then 
3C CHLORMEQUAT 750 then MYRESA (1.5 l/ha) then 
PRIAXOR EC/SYREX (1.5 l/ha)</t>
  </si>
  <si>
    <t>Tested order:  Phoenix then CANOPY then 
3C CHLORMEQUAT 750 then MYRESA (1.5 l/ha) then 
PRIAXOR EC/SYREX (1.5 l/ha)</t>
  </si>
  <si>
    <t>Tested order:  Phoenix then 3C CHLORMEQUAT 750 then Palisade then MYRESA (1.5 l/ha) then 
PRIAXOR EC/SYREX (1.5 l/ha)</t>
  </si>
  <si>
    <t>Tested order: Phoenix then MYRESA then 
PRIAXOR EC/SYREX then Zypar</t>
  </si>
  <si>
    <t>Tested order:  Cearum then Proleaf Boron then 
MYRESA (1.5 l/ha) then PRIAXOR EC//SYREX (1.5 l/ha)</t>
  </si>
  <si>
    <t>Tested order:  ProGrAm then Cearum then 
MYRESA (1.5 l/ha) then PRIAXOR EC/SYREX (1.5 l/ha)</t>
  </si>
  <si>
    <t>Tested order: Epsotop then Chlormephon then 
MYRESA then PRIAXOR EC/SYREX</t>
  </si>
  <si>
    <t>Tested order: ProGrAm then Arizona then 
MYRESA then PRIAXOR EC/SYREX</t>
  </si>
  <si>
    <t>Tested order: ProGrAm then Phoenix then MYRESA 
then PRIAXOR EC/SYREX</t>
  </si>
  <si>
    <t>LUXINUM PLUS + ORIENT</t>
  </si>
  <si>
    <t>LUXINUM PLUS + PONTOS</t>
  </si>
  <si>
    <t>LUXINUM PLUS + QUOTIENT</t>
  </si>
  <si>
    <t>LUXINUM PLUS + STOMP AQUA</t>
  </si>
  <si>
    <t>Nutrel Fastmix K-Mag Special</t>
  </si>
  <si>
    <t>5.0 lg/ha</t>
  </si>
  <si>
    <t>3.6 l/ha + 5.0 l/ha 
+ 0.2 l/ha</t>
  </si>
  <si>
    <t>3.6 l/ha + 1.2 l/ha 
+ 0.2 l/ha</t>
  </si>
  <si>
    <t>5.0 l/ha + 3.6 l/ha 
+ 0.2 l/ha</t>
  </si>
  <si>
    <t>1.2 l/ha + 3.6 l/ha 
+ 0.2 l/ha</t>
  </si>
  <si>
    <t xml:space="preserve">Only supported mixes (Column S), constitute a BASF recommendation. Other mixes are for information only &amp; are at users risk. All 3rd party trademarks acknowledged. </t>
  </si>
  <si>
    <t>Tested order: PARADE then LUXINUM PLUS then 
Clayton Obey then Grounded</t>
  </si>
  <si>
    <t xml:space="preserve">Tested order:  Hurricane SC then PARADE then 
Clayton Obey then LUXINUM PLUS then Spray Force DRT  </t>
  </si>
  <si>
    <t>Tested order: PARADE then LUXINUM PLUS then 
Defy then Grounded</t>
  </si>
  <si>
    <t xml:space="preserve">Tested order:  Hurricane SC then PARADE then 
Defy then LUXINUM PLUS then Spray Force DRT  </t>
  </si>
  <si>
    <t xml:space="preserve">Tested order:  Hurricane SC then PARADE then 
Gallup XL then LUXINUM PLUS then Spray Force DRT  </t>
  </si>
  <si>
    <t xml:space="preserve">Tested order:  Hurricane SC then PARADE then 
Defy then LUXINUM PLUS then Spray Force DRT </t>
  </si>
  <si>
    <t xml:space="preserve">Tested order:  Hurricane SC then PARADE then 
Motif then LUXINUM PLUS then Spray Force DRT  </t>
  </si>
  <si>
    <t xml:space="preserve">Tested order:  Hurricane SC then PARADE then 
Roundup Energy then LUXINUM PLUS then 
Spray Force DRT </t>
  </si>
  <si>
    <t xml:space="preserve">Tested order:  Hurricane SC then PARADE then 
Motif then LUXINUM PLUS then Spray Force DRT </t>
  </si>
  <si>
    <t xml:space="preserve">Tested order:  Hurricane SC then PARADE then 
Roundup Energy then LUXINUM PLUS then 
Spray Force DRT  </t>
  </si>
  <si>
    <t>Tested order: PARADE then LUXINUM PLUS then 
Wicket then Grounded</t>
  </si>
  <si>
    <t>Tested order: PICOMAX then LUXINUM PLUS then 
Clayton Obey then Grounded</t>
  </si>
  <si>
    <t xml:space="preserve">Tested order:  Hurricane SC then PICOMAX then 
Clayton Obey then LUXINUM PLUS then Spray Force DRT  </t>
  </si>
  <si>
    <t>Tested order: PICOMAX then LUXINUM PLUS then 
Defy then Grounded</t>
  </si>
  <si>
    <t xml:space="preserve">Tested order:  Hurricane SC then PICOMAX then 
Defy then LUXINUM PLUS then Spray Force DRT  </t>
  </si>
  <si>
    <t xml:space="preserve">Tested order:  Hurricane SC then PICOMAX then 
Gallup XL then LUXINUM PLUS then Spray Force DRT  </t>
  </si>
  <si>
    <t xml:space="preserve">Tested order:  Hurricane SC then PICOMAX then 
Defy then LUXINUM PLUS then Spray Force DRT </t>
  </si>
  <si>
    <t xml:space="preserve">Tested order:  Hurricane SC then PICOMAX then 
Motif then LUXINUM PLUS then Spray Force DRT  </t>
  </si>
  <si>
    <t xml:space="preserve">Tested order:  Hurricane SC then PICOMAX then 
Roundup Energy then LUXINUM PLUS then 
Spray Force DRT </t>
  </si>
  <si>
    <t xml:space="preserve">Tested order:  Hurricane SC then PICOMAX then 
Motif then LUXINUM PLUS then Spray Force DRT </t>
  </si>
  <si>
    <t xml:space="preserve">Tested order:  Hurricane SC then PICOMAX then 
Roundup Energy then LUXINUM PLUS then 
Spray Force DRT  </t>
  </si>
  <si>
    <t>Tested order: PICOMAX then LUXINUM PLUS then 
Wicket then Grounded</t>
  </si>
  <si>
    <t>Tested order: PICONA then LUXINUM PLUS then 
Clayton Obey then Grounded</t>
  </si>
  <si>
    <t xml:space="preserve">Tested order:  Hurricane SC then PICONA then 
Clayton Obey then LUXINUM PLUS then Spray Force DRT  </t>
  </si>
  <si>
    <t>Tested order: PICONA then LUXINUM PLUS then 
Defy then Grounded</t>
  </si>
  <si>
    <t xml:space="preserve">Tested order:  Hurricane SC then PICONA then 
Defy then LUXINUM PLUS then Spray Force DRT  </t>
  </si>
  <si>
    <t xml:space="preserve">Tested order:  Hurricane SC then PICONA then 
Gallup XL then LUXINUM PLUS then Spray Force DRT  </t>
  </si>
  <si>
    <t xml:space="preserve">Tested order:  Hurricane SC then PICONA then 
Defy then LUXINUM PLUS then Spray Force DRT </t>
  </si>
  <si>
    <t xml:space="preserve">Tested order:  Hurricane SC then PICONA then 
Motif then LUXINUM PLUS then Spray Force DRT  </t>
  </si>
  <si>
    <t xml:space="preserve">Tested order:  Hurricane SC then PICONA then 
Roundup Energy then LUXINUM PLUS then 
Spray Force DRT </t>
  </si>
  <si>
    <t xml:space="preserve">Tested order:  Hurricane SC then PICONA then 
Motif then LUXINUM PLUS then Spray Force DRT </t>
  </si>
  <si>
    <t xml:space="preserve">Tested order:  Hurricane SC then PICONA then 
Roundup Energy then LUXINUM PLUS then 
Spray Force DRT  </t>
  </si>
  <si>
    <t>Tested order: PICONA then LUXINUM PLUS then 
Wicket then Grounded</t>
  </si>
  <si>
    <t>Agrii-Start Release</t>
  </si>
  <si>
    <t>QUOTIENT at 0.2 l/ha</t>
  </si>
  <si>
    <t>Tested order: PARADE then Avadex Factor then 
Clayton Obey then LUXINUM PLUS then Grounded</t>
  </si>
  <si>
    <t>Tested order: PARADE then Avadex Factor then 
Defy then LUXINUM PLUS then Grounded</t>
  </si>
  <si>
    <t>Tested order: PARADE then Avadex Factor then 
Roundup Vista Plus then LUXINUM PLUS then Grounded</t>
  </si>
  <si>
    <t>Tested order: PARADE then Avadex Factor then 
Wicket then LUXINUM PLUS then Grounded</t>
  </si>
  <si>
    <t>LUXINUM PLUS + PARADE</t>
  </si>
  <si>
    <t>Tested order: PICOMAX then Avadex Factor then 
Clayton Obey then LUXINUM PLUS then Grounded</t>
  </si>
  <si>
    <t>Tested order: PICOMAX then Avadex Factor then 
Defy then LUXINUM PLUS then Grounded</t>
  </si>
  <si>
    <t>Tested order: PICOMAX then Avadex Factor then 
Roundup Vista Plus then LUXINUM PLUS then Grounded</t>
  </si>
  <si>
    <t>Tested order: PICOMAX then Avadex Factor then 
Wicket then LUXINUM PLUS then Grounded</t>
  </si>
  <si>
    <t xml:space="preserve">LUXINUM PLUS + PICOMAX </t>
  </si>
  <si>
    <t>Tested order: PICONA then Avadex Factor then 
Clayton Obey then LUXINUM PLUS then Grounded</t>
  </si>
  <si>
    <t>Tested order: PICONA then Avadex Factor then 
Defy then LUXINUM PLUS then Grounded</t>
  </si>
  <si>
    <t>Tested order: PICONA then Avadex Factor then 
Roundup Vista Plus then LUXINUM PLUS then Grounded</t>
  </si>
  <si>
    <t>Tested order: PICONA then Avadex Factor then 
Wicket then LUXINUM PLUS then Grounded</t>
  </si>
  <si>
    <t xml:space="preserve">LUXINUM PLUS + PICONA </t>
  </si>
  <si>
    <t>Proxanil + YaraVita Universal Bio</t>
  </si>
  <si>
    <t>Tested order: ENERVIN SC then Proxanil then 
YaraVita Universal Bio</t>
  </si>
  <si>
    <t xml:space="preserve">Mix order: Curzate M WG then ENERVIN SC then Crusade.   Continuous agitation.  </t>
  </si>
  <si>
    <t xml:space="preserve">Mix order: Curzate M WG then ENERVIN SC then Sterling.   Continuous agitation.  </t>
  </si>
  <si>
    <t>Tested order: Manzate 75 WG then ENERVIN SC 
then Proxanil then Hallmark with Zeon Technology</t>
  </si>
  <si>
    <t>Tested order: Manzate 75 WG then Proxanil 
then ENERVIN SC then Crusade</t>
  </si>
  <si>
    <t>Tested order: Manzate 75 WG then Proxanil 
then ENERVIN SC then Sterling</t>
  </si>
  <si>
    <t>Enervin SC at 1.2 l/ha unless otherwise stated</t>
  </si>
  <si>
    <t>YaraVita Universal Bio + Proxanil</t>
  </si>
  <si>
    <t>1.7 kg/ha + 0.15 kg/ha 
+ 5.0 l/ha</t>
  </si>
  <si>
    <t>Dithane NT Dry Flowable + Option 
+ YaraVita Magphos K</t>
  </si>
  <si>
    <t>5.0 l/ha + 1.7 kg/ha 
+ 0.15 kg/ha</t>
  </si>
  <si>
    <t xml:space="preserve">YaraVita Magphos K + Dithane NT Dry Flowable 
+ Option </t>
  </si>
  <si>
    <t>Manzate 75 WG + Option 
+ YaraVita Magphos K</t>
  </si>
  <si>
    <t>Tested order: Manzate 75 WG then Option 
then ENERVIN SC then YaraVita Magphos K</t>
  </si>
  <si>
    <t>Tested order: Dithane NT Dry Flowable then Option 
then ENERVIN SC then YaraVita Magphos K</t>
  </si>
  <si>
    <t xml:space="preserve">YaraVita Magphos K + Manzate 75 WG 
+ Option </t>
  </si>
  <si>
    <t>Impact</t>
  </si>
  <si>
    <t>REVYSTAR XE at 1.0 l/ha</t>
  </si>
  <si>
    <t>DIADEM XE at 1.0 l/ha</t>
  </si>
  <si>
    <t>PROVYTO XE at 1.0 l/ha</t>
  </si>
  <si>
    <t>VERYDOR XE at 1.0 l/ha</t>
  </si>
  <si>
    <t>FMC Copper</t>
  </si>
  <si>
    <t>Zynergy (Omex trace elements)</t>
  </si>
  <si>
    <r>
      <t xml:space="preserve">Panarex + </t>
    </r>
    <r>
      <rPr>
        <i/>
        <sz val="11"/>
        <rFont val="Arial"/>
        <family val="2"/>
      </rPr>
      <t>X-Change</t>
    </r>
  </si>
  <si>
    <r>
      <t xml:space="preserve">RYLOX + IMTREX 
+ Arizona + </t>
    </r>
    <r>
      <rPr>
        <i/>
        <sz val="11"/>
        <rFont val="Arial"/>
        <family val="2"/>
      </rPr>
      <t>X-Change</t>
    </r>
  </si>
  <si>
    <r>
      <t xml:space="preserve">RYLOX + IMTREX 
+ Phoenix + </t>
    </r>
    <r>
      <rPr>
        <i/>
        <sz val="11"/>
        <rFont val="Arial"/>
        <family val="2"/>
      </rPr>
      <t>X-Change</t>
    </r>
  </si>
  <si>
    <r>
      <t xml:space="preserve">IMTREX + RYLOX
+ Arizona + </t>
    </r>
    <r>
      <rPr>
        <i/>
        <sz val="11"/>
        <rFont val="Arial"/>
        <family val="2"/>
      </rPr>
      <t>X-Change</t>
    </r>
  </si>
  <si>
    <r>
      <t xml:space="preserve">IMTREX + RYLOX
+ Phoenix + </t>
    </r>
    <r>
      <rPr>
        <i/>
        <sz val="11"/>
        <rFont val="Arial"/>
        <family val="2"/>
      </rPr>
      <t>X-Change</t>
    </r>
  </si>
  <si>
    <r>
      <t xml:space="preserve">SHEPHERD + </t>
    </r>
    <r>
      <rPr>
        <i/>
        <sz val="11"/>
        <rFont val="Arial"/>
        <family val="2"/>
      </rPr>
      <t>DASH HC</t>
    </r>
  </si>
  <si>
    <r>
      <t xml:space="preserve">ARCHITECT + </t>
    </r>
    <r>
      <rPr>
        <i/>
        <sz val="11"/>
        <rFont val="Arial"/>
        <family val="2"/>
      </rPr>
      <t>DASH HC</t>
    </r>
  </si>
  <si>
    <r>
      <t xml:space="preserve">ARCHITECT + </t>
    </r>
    <r>
      <rPr>
        <i/>
        <sz val="11"/>
        <rFont val="Arial"/>
        <family val="2"/>
      </rPr>
      <t>X-Change</t>
    </r>
    <r>
      <rPr>
        <sz val="11"/>
        <rFont val="Arial"/>
        <family val="2"/>
      </rPr>
      <t xml:space="preserve"> + </t>
    </r>
    <r>
      <rPr>
        <i/>
        <sz val="11"/>
        <rFont val="Arial"/>
        <family val="2"/>
      </rPr>
      <t>DASH HC</t>
    </r>
  </si>
  <si>
    <r>
      <t xml:space="preserve">RYLOX + Pacifica 
+ </t>
    </r>
    <r>
      <rPr>
        <i/>
        <sz val="11"/>
        <rFont val="Arial"/>
        <family val="2"/>
      </rPr>
      <t>BioPower</t>
    </r>
  </si>
  <si>
    <r>
      <t xml:space="preserve">RYLOX + Pacifica 
+ Phoenix + </t>
    </r>
    <r>
      <rPr>
        <i/>
        <sz val="11"/>
        <rFont val="Arial"/>
        <family val="2"/>
      </rPr>
      <t>BioPower</t>
    </r>
  </si>
  <si>
    <r>
      <t>RYLOX + Arizona 
+ Pacifica +</t>
    </r>
    <r>
      <rPr>
        <i/>
        <sz val="11"/>
        <rFont val="Arial"/>
        <family val="2"/>
      </rPr>
      <t xml:space="preserve"> BioPower</t>
    </r>
  </si>
  <si>
    <r>
      <t xml:space="preserve">RYLOX + Axial 
+ </t>
    </r>
    <r>
      <rPr>
        <i/>
        <sz val="11"/>
        <rFont val="Arial"/>
        <family val="2"/>
      </rPr>
      <t>Adigor</t>
    </r>
    <r>
      <rPr>
        <sz val="11"/>
        <rFont val="Arial"/>
        <family val="2"/>
      </rPr>
      <t xml:space="preserve"> + Phoenix</t>
    </r>
  </si>
  <si>
    <r>
      <t xml:space="preserve">RYLOX +  Broadway Star 
+ Phoenix + </t>
    </r>
    <r>
      <rPr>
        <i/>
        <sz val="11"/>
        <rFont val="Arial"/>
        <family val="2"/>
      </rPr>
      <t>Activator 90</t>
    </r>
  </si>
  <si>
    <r>
      <t xml:space="preserve">RYLOX + CANOPY
+ Arizona + </t>
    </r>
    <r>
      <rPr>
        <i/>
        <sz val="11"/>
        <rFont val="Arial"/>
        <family val="2"/>
      </rPr>
      <t>X-Change</t>
    </r>
  </si>
  <si>
    <r>
      <t xml:space="preserve">RYLOX + CANOPY
+ Phoenix + </t>
    </r>
    <r>
      <rPr>
        <i/>
        <sz val="11"/>
        <rFont val="Arial"/>
        <family val="2"/>
      </rPr>
      <t>X-Change</t>
    </r>
  </si>
  <si>
    <r>
      <t xml:space="preserve">RYLOX + Arizona 
+ Axial + </t>
    </r>
    <r>
      <rPr>
        <i/>
        <sz val="11"/>
        <rFont val="Arial"/>
        <family val="2"/>
      </rPr>
      <t>Adigor</t>
    </r>
  </si>
  <si>
    <r>
      <t xml:space="preserve">RYLOX + Arizona 
+ Broadway Star + </t>
    </r>
    <r>
      <rPr>
        <i/>
        <sz val="11"/>
        <rFont val="Arial"/>
        <family val="2"/>
      </rPr>
      <t>Activator 90</t>
    </r>
  </si>
  <si>
    <r>
      <t xml:space="preserve">CANOPY + RYLOX 
+ Arizona + </t>
    </r>
    <r>
      <rPr>
        <i/>
        <sz val="11"/>
        <rFont val="Arial"/>
        <family val="2"/>
      </rPr>
      <t>X-Change</t>
    </r>
  </si>
  <si>
    <r>
      <t xml:space="preserve">CANOPY + RYLOX 
+ Phoenix + </t>
    </r>
    <r>
      <rPr>
        <i/>
        <sz val="11"/>
        <rFont val="Arial"/>
        <family val="2"/>
      </rPr>
      <t>X-Change</t>
    </r>
  </si>
  <si>
    <r>
      <t xml:space="preserve">SHEPHERD + </t>
    </r>
    <r>
      <rPr>
        <i/>
        <sz val="11"/>
        <rFont val="Arial"/>
        <family val="2"/>
      </rPr>
      <t>Toil</t>
    </r>
  </si>
  <si>
    <r>
      <t xml:space="preserve">Alternator Met + Hurricane SC + </t>
    </r>
    <r>
      <rPr>
        <i/>
        <sz val="11"/>
        <rFont val="Arial"/>
        <family val="2"/>
      </rPr>
      <t>Adhere</t>
    </r>
  </si>
  <si>
    <r>
      <t xml:space="preserve">Avadex Factor + Clayton Obey 
+ </t>
    </r>
    <r>
      <rPr>
        <i/>
        <sz val="11"/>
        <rFont val="Arial"/>
        <family val="2"/>
      </rPr>
      <t>Grounded</t>
    </r>
  </si>
  <si>
    <r>
      <t xml:space="preserve">Avadex Factor + Defy 
+ </t>
    </r>
    <r>
      <rPr>
        <i/>
        <sz val="11"/>
        <rFont val="Arial"/>
        <family val="2"/>
      </rPr>
      <t>Grounded</t>
    </r>
  </si>
  <si>
    <r>
      <t xml:space="preserve">Avadex Factor + Hurricane SC + </t>
    </r>
    <r>
      <rPr>
        <i/>
        <sz val="11"/>
        <rFont val="Arial"/>
        <family val="2"/>
      </rPr>
      <t>Adhere</t>
    </r>
  </si>
  <si>
    <r>
      <t xml:space="preserve">Avadex Factor + Roundup Vista Plus 
+ </t>
    </r>
    <r>
      <rPr>
        <i/>
        <sz val="11"/>
        <rFont val="Arial"/>
        <family val="2"/>
      </rPr>
      <t>Grounded</t>
    </r>
  </si>
  <si>
    <r>
      <t xml:space="preserve">Avadex Factor + Wicket 
+ </t>
    </r>
    <r>
      <rPr>
        <i/>
        <sz val="11"/>
        <rFont val="Arial"/>
        <family val="2"/>
      </rPr>
      <t>Grounded</t>
    </r>
  </si>
  <si>
    <r>
      <t xml:space="preserve">Clayton Obey + Avadex  Factor
+ </t>
    </r>
    <r>
      <rPr>
        <i/>
        <sz val="11"/>
        <rFont val="Arial"/>
        <family val="2"/>
      </rPr>
      <t>Grounded</t>
    </r>
  </si>
  <si>
    <r>
      <t xml:space="preserve">Clayton Obey + </t>
    </r>
    <r>
      <rPr>
        <i/>
        <sz val="11"/>
        <rFont val="Arial"/>
        <family val="2"/>
      </rPr>
      <t>Grounded</t>
    </r>
  </si>
  <si>
    <r>
      <t xml:space="preserve">Clayton Obey + Hurricane SC + </t>
    </r>
    <r>
      <rPr>
        <i/>
        <sz val="11"/>
        <rFont val="Arial"/>
        <family val="2"/>
      </rPr>
      <t>Adhere</t>
    </r>
  </si>
  <si>
    <r>
      <t xml:space="preserve">Clayton Obey + Hurricane SC + </t>
    </r>
    <r>
      <rPr>
        <i/>
        <sz val="11"/>
        <rFont val="Arial"/>
        <family val="2"/>
      </rPr>
      <t>Aquascope</t>
    </r>
  </si>
  <si>
    <r>
      <t xml:space="preserve">Clayton Obey + Hurricane SC + </t>
    </r>
    <r>
      <rPr>
        <i/>
        <sz val="11"/>
        <rFont val="Arial"/>
        <family val="2"/>
      </rPr>
      <t>Spray Force DRT</t>
    </r>
  </si>
  <si>
    <r>
      <t xml:space="preserve">Defy + Avadex  Factor
+ </t>
    </r>
    <r>
      <rPr>
        <i/>
        <sz val="11"/>
        <rFont val="Arial"/>
        <family val="2"/>
      </rPr>
      <t>Grounded</t>
    </r>
  </si>
  <si>
    <r>
      <t xml:space="preserve">Defy + </t>
    </r>
    <r>
      <rPr>
        <i/>
        <sz val="11"/>
        <rFont val="Arial"/>
        <family val="2"/>
      </rPr>
      <t>Grounded</t>
    </r>
  </si>
  <si>
    <r>
      <t xml:space="preserve">Defy + Hurricane SC + </t>
    </r>
    <r>
      <rPr>
        <i/>
        <sz val="11"/>
        <rFont val="Arial"/>
        <family val="2"/>
      </rPr>
      <t>Adhere</t>
    </r>
  </si>
  <si>
    <r>
      <t xml:space="preserve">Defy + Hurricane SC + </t>
    </r>
    <r>
      <rPr>
        <i/>
        <sz val="11"/>
        <rFont val="Arial"/>
        <family val="2"/>
      </rPr>
      <t>Aquascope</t>
    </r>
  </si>
  <si>
    <r>
      <t xml:space="preserve">Defy + Hurricane SC + </t>
    </r>
    <r>
      <rPr>
        <i/>
        <sz val="11"/>
        <rFont val="Arial"/>
        <family val="2"/>
      </rPr>
      <t>Spray Force DRT</t>
    </r>
  </si>
  <si>
    <r>
      <t xml:space="preserve">Gallup XL + Hurricane SC + </t>
    </r>
    <r>
      <rPr>
        <i/>
        <sz val="11"/>
        <rFont val="Arial"/>
        <family val="2"/>
      </rPr>
      <t>Spray Force DRT</t>
    </r>
  </si>
  <si>
    <r>
      <t xml:space="preserve">Hurricane SC + </t>
    </r>
    <r>
      <rPr>
        <i/>
        <sz val="11"/>
        <rFont val="Arial"/>
        <family val="2"/>
      </rPr>
      <t>Adhere</t>
    </r>
  </si>
  <si>
    <r>
      <t xml:space="preserve">Hurricane SC + Alternator Met + </t>
    </r>
    <r>
      <rPr>
        <i/>
        <sz val="11"/>
        <rFont val="Arial"/>
        <family val="2"/>
      </rPr>
      <t>Adhere</t>
    </r>
  </si>
  <si>
    <r>
      <t xml:space="preserve">Hurricane SC + Avadex Factor + </t>
    </r>
    <r>
      <rPr>
        <i/>
        <sz val="11"/>
        <rFont val="Arial"/>
        <family val="2"/>
      </rPr>
      <t>Adhere</t>
    </r>
  </si>
  <si>
    <r>
      <t xml:space="preserve">Hurricane SC + Clayton Obey + </t>
    </r>
    <r>
      <rPr>
        <i/>
        <sz val="11"/>
        <rFont val="Arial"/>
        <family val="2"/>
      </rPr>
      <t>Adhere</t>
    </r>
  </si>
  <si>
    <r>
      <t xml:space="preserve">Hurricane SC + Clayton Obey + </t>
    </r>
    <r>
      <rPr>
        <i/>
        <sz val="11"/>
        <rFont val="Arial"/>
        <family val="2"/>
      </rPr>
      <t>Aquascope</t>
    </r>
  </si>
  <si>
    <r>
      <t xml:space="preserve">Hurricane SC + Clayton Obey + </t>
    </r>
    <r>
      <rPr>
        <i/>
        <sz val="11"/>
        <rFont val="Arial"/>
        <family val="2"/>
      </rPr>
      <t>Spray Force DRT</t>
    </r>
  </si>
  <si>
    <r>
      <t xml:space="preserve">Hurricane SC + Defy + </t>
    </r>
    <r>
      <rPr>
        <i/>
        <sz val="11"/>
        <rFont val="Arial"/>
        <family val="2"/>
      </rPr>
      <t>Adhere</t>
    </r>
  </si>
  <si>
    <r>
      <t xml:space="preserve">Hurricane SC + Defy + </t>
    </r>
    <r>
      <rPr>
        <i/>
        <sz val="11"/>
        <rFont val="Arial"/>
        <family val="2"/>
      </rPr>
      <t>Aquascope</t>
    </r>
  </si>
  <si>
    <r>
      <t xml:space="preserve">Hurricane SC + Defy + </t>
    </r>
    <r>
      <rPr>
        <i/>
        <sz val="11"/>
        <rFont val="Arial"/>
        <family val="2"/>
      </rPr>
      <t>Spray Force DRT</t>
    </r>
  </si>
  <si>
    <r>
      <t xml:space="preserve">Hurricane SC + Gallup XL + </t>
    </r>
    <r>
      <rPr>
        <i/>
        <sz val="11"/>
        <rFont val="Arial"/>
        <family val="2"/>
      </rPr>
      <t>Spray Force DRT</t>
    </r>
  </si>
  <si>
    <r>
      <t xml:space="preserve">Hurricane SC + Motif + </t>
    </r>
    <r>
      <rPr>
        <i/>
        <sz val="11"/>
        <rFont val="Arial"/>
        <family val="2"/>
      </rPr>
      <t>Spray Force DRT</t>
    </r>
  </si>
  <si>
    <r>
      <t xml:space="preserve">Hurricane SC + Roundup Energy + </t>
    </r>
    <r>
      <rPr>
        <i/>
        <sz val="11"/>
        <rFont val="Arial"/>
        <family val="2"/>
      </rPr>
      <t>Aquascope</t>
    </r>
  </si>
  <si>
    <r>
      <t xml:space="preserve">Hurricane SC + Roundup Energy 
+ Spray Force </t>
    </r>
    <r>
      <rPr>
        <i/>
        <sz val="11"/>
        <rFont val="Arial"/>
        <family val="2"/>
      </rPr>
      <t>DRT</t>
    </r>
  </si>
  <si>
    <r>
      <t xml:space="preserve">Hurricane SC + Sunfire + </t>
    </r>
    <r>
      <rPr>
        <i/>
        <sz val="11"/>
        <rFont val="Arial"/>
        <family val="2"/>
      </rPr>
      <t>Adhere</t>
    </r>
  </si>
  <si>
    <r>
      <t xml:space="preserve">Hurricane SC + System 50 + </t>
    </r>
    <r>
      <rPr>
        <i/>
        <sz val="11"/>
        <rFont val="Arial"/>
        <family val="2"/>
      </rPr>
      <t>Adhere</t>
    </r>
  </si>
  <si>
    <r>
      <t xml:space="preserve">Motif + Hurricane SC + </t>
    </r>
    <r>
      <rPr>
        <i/>
        <sz val="11"/>
        <rFont val="Arial"/>
        <family val="2"/>
      </rPr>
      <t>Spray Force DRT</t>
    </r>
  </si>
  <si>
    <r>
      <t xml:space="preserve">Roundup Energy + Hurricane SC + </t>
    </r>
    <r>
      <rPr>
        <i/>
        <sz val="11"/>
        <rFont val="Arial"/>
        <family val="2"/>
      </rPr>
      <t>Aquascope</t>
    </r>
  </si>
  <si>
    <r>
      <t xml:space="preserve">Roundup Energy + Hurricane SC 
+ Spray Force </t>
    </r>
    <r>
      <rPr>
        <i/>
        <sz val="11"/>
        <rFont val="Arial"/>
        <family val="2"/>
      </rPr>
      <t>DRT</t>
    </r>
  </si>
  <si>
    <r>
      <t xml:space="preserve">Roundup Vista Plus + Avadex Factor
+ </t>
    </r>
    <r>
      <rPr>
        <i/>
        <sz val="11"/>
        <rFont val="Arial"/>
        <family val="2"/>
      </rPr>
      <t>Grounded</t>
    </r>
  </si>
  <si>
    <r>
      <t xml:space="preserve">Sunfire + Hurricane SC + </t>
    </r>
    <r>
      <rPr>
        <i/>
        <sz val="11"/>
        <rFont val="Arial"/>
        <family val="2"/>
      </rPr>
      <t>Adhere</t>
    </r>
  </si>
  <si>
    <r>
      <t xml:space="preserve">System 50 + Hurricane SC + </t>
    </r>
    <r>
      <rPr>
        <i/>
        <sz val="11"/>
        <rFont val="Arial"/>
        <family val="2"/>
      </rPr>
      <t>Adhere</t>
    </r>
  </si>
  <si>
    <r>
      <t xml:space="preserve">Wicket + Avadex  Factor
+ </t>
    </r>
    <r>
      <rPr>
        <i/>
        <sz val="11"/>
        <rFont val="Arial"/>
        <family val="2"/>
      </rPr>
      <t>Grounded</t>
    </r>
  </si>
  <si>
    <r>
      <t xml:space="preserve">Wicket + </t>
    </r>
    <r>
      <rPr>
        <i/>
        <sz val="11"/>
        <rFont val="Arial"/>
        <family val="2"/>
      </rPr>
      <t>Grounded</t>
    </r>
  </si>
  <si>
    <r>
      <t xml:space="preserve">Alternator Met + PICONA + </t>
    </r>
    <r>
      <rPr>
        <i/>
        <sz val="11"/>
        <rFont val="Arial"/>
        <family val="2"/>
      </rPr>
      <t>Adhere</t>
    </r>
  </si>
  <si>
    <r>
      <t xml:space="preserve">Alternator Met + QUIRINUS + </t>
    </r>
    <r>
      <rPr>
        <i/>
        <sz val="11"/>
        <rFont val="Arial"/>
        <family val="2"/>
      </rPr>
      <t>Adhere</t>
    </r>
  </si>
  <si>
    <r>
      <t xml:space="preserve">Alternator Met + STOMP AQUA + </t>
    </r>
    <r>
      <rPr>
        <i/>
        <sz val="11"/>
        <rFont val="Arial"/>
        <family val="2"/>
      </rPr>
      <t>Adhere</t>
    </r>
  </si>
  <si>
    <r>
      <t xml:space="preserve">Alternator Met + TORRES + </t>
    </r>
    <r>
      <rPr>
        <i/>
        <sz val="11"/>
        <rFont val="Arial"/>
        <family val="2"/>
      </rPr>
      <t>Adhere</t>
    </r>
  </si>
  <si>
    <r>
      <t xml:space="preserve">Avadex Factor + PICONA + </t>
    </r>
    <r>
      <rPr>
        <i/>
        <sz val="11"/>
        <rFont val="Arial"/>
        <family val="2"/>
      </rPr>
      <t>Adhere</t>
    </r>
  </si>
  <si>
    <r>
      <t xml:space="preserve">Avadex Factor + QUIRINUS + </t>
    </r>
    <r>
      <rPr>
        <i/>
        <sz val="11"/>
        <rFont val="Arial"/>
        <family val="2"/>
      </rPr>
      <t>Adhere</t>
    </r>
  </si>
  <si>
    <r>
      <t xml:space="preserve">Avadex Factor + STOMP AQUA + </t>
    </r>
    <r>
      <rPr>
        <i/>
        <sz val="11"/>
        <rFont val="Arial"/>
        <family val="2"/>
      </rPr>
      <t>Adhere</t>
    </r>
  </si>
  <si>
    <r>
      <t xml:space="preserve">Avadex Factor + TORRES + </t>
    </r>
    <r>
      <rPr>
        <i/>
        <sz val="11"/>
        <rFont val="Arial"/>
        <family val="2"/>
      </rPr>
      <t>Adhere</t>
    </r>
  </si>
  <si>
    <r>
      <t xml:space="preserve">Bulldog + QUIRINUS + </t>
    </r>
    <r>
      <rPr>
        <i/>
        <sz val="11"/>
        <rFont val="Arial"/>
        <family val="2"/>
      </rPr>
      <t>Adhere</t>
    </r>
  </si>
  <si>
    <r>
      <t xml:space="preserve">Bulldog + QUIRINUS + </t>
    </r>
    <r>
      <rPr>
        <i/>
        <sz val="11"/>
        <rFont val="Arial"/>
        <family val="2"/>
      </rPr>
      <t>Aquascope</t>
    </r>
  </si>
  <si>
    <r>
      <t xml:space="preserve">Bulldog + QUIRINUS + </t>
    </r>
    <r>
      <rPr>
        <i/>
        <sz val="11"/>
        <rFont val="Arial"/>
        <family val="2"/>
      </rPr>
      <t>Spray Force DRT</t>
    </r>
  </si>
  <si>
    <r>
      <t xml:space="preserve">Clayton Obey + PICONA + </t>
    </r>
    <r>
      <rPr>
        <i/>
        <sz val="11"/>
        <rFont val="Arial"/>
        <family val="2"/>
      </rPr>
      <t>Adhere</t>
    </r>
  </si>
  <si>
    <r>
      <t xml:space="preserve">Clayton Obey + PICONA + </t>
    </r>
    <r>
      <rPr>
        <i/>
        <sz val="11"/>
        <rFont val="Arial"/>
        <family val="2"/>
      </rPr>
      <t>Aquascope</t>
    </r>
  </si>
  <si>
    <r>
      <t xml:space="preserve">Clayton Obey + PICONA + </t>
    </r>
    <r>
      <rPr>
        <i/>
        <sz val="11"/>
        <rFont val="Arial"/>
        <family val="2"/>
      </rPr>
      <t>Spray Force DRT</t>
    </r>
  </si>
  <si>
    <r>
      <t xml:space="preserve">Clayton Obey + QUIRINUS + </t>
    </r>
    <r>
      <rPr>
        <i/>
        <sz val="11"/>
        <rFont val="Arial"/>
        <family val="2"/>
      </rPr>
      <t>Adhere</t>
    </r>
  </si>
  <si>
    <r>
      <t xml:space="preserve">Clayton Obey + QUIRINUS + </t>
    </r>
    <r>
      <rPr>
        <i/>
        <sz val="11"/>
        <rFont val="Arial"/>
        <family val="2"/>
      </rPr>
      <t>Aquascope</t>
    </r>
  </si>
  <si>
    <r>
      <t xml:space="preserve">Clayton Obey + QUIRINUS + </t>
    </r>
    <r>
      <rPr>
        <i/>
        <sz val="11"/>
        <rFont val="Arial"/>
        <family val="2"/>
      </rPr>
      <t>Spray Force DRT</t>
    </r>
  </si>
  <si>
    <r>
      <t xml:space="preserve">Clayton Obey + STOMP AQUA + </t>
    </r>
    <r>
      <rPr>
        <i/>
        <sz val="11"/>
        <rFont val="Arial"/>
        <family val="2"/>
      </rPr>
      <t>Adhere</t>
    </r>
  </si>
  <si>
    <r>
      <t xml:space="preserve">Clayton Obey + STOMP AQUA + </t>
    </r>
    <r>
      <rPr>
        <i/>
        <sz val="11"/>
        <rFont val="Arial"/>
        <family val="2"/>
      </rPr>
      <t>Aquascope</t>
    </r>
  </si>
  <si>
    <r>
      <t xml:space="preserve">Clayton Obey + STOMP AQUA + </t>
    </r>
    <r>
      <rPr>
        <i/>
        <sz val="11"/>
        <rFont val="Arial"/>
        <family val="2"/>
      </rPr>
      <t>Spray Force DRT</t>
    </r>
  </si>
  <si>
    <r>
      <t xml:space="preserve">Clayton Obey + TORRES + </t>
    </r>
    <r>
      <rPr>
        <i/>
        <sz val="11"/>
        <rFont val="Arial"/>
        <family val="2"/>
      </rPr>
      <t>Adhere</t>
    </r>
  </si>
  <si>
    <r>
      <t xml:space="preserve">Clayton Obey + TORRES + </t>
    </r>
    <r>
      <rPr>
        <i/>
        <sz val="11"/>
        <rFont val="Arial"/>
        <family val="2"/>
      </rPr>
      <t>Aquascope</t>
    </r>
  </si>
  <si>
    <r>
      <t xml:space="preserve">Clayton Obey + TORRES + </t>
    </r>
    <r>
      <rPr>
        <i/>
        <sz val="11"/>
        <rFont val="Arial"/>
        <family val="2"/>
      </rPr>
      <t>Spray Force DRT</t>
    </r>
  </si>
  <si>
    <r>
      <t xml:space="preserve">Defy + PICONA + </t>
    </r>
    <r>
      <rPr>
        <i/>
        <sz val="11"/>
        <rFont val="Arial"/>
        <family val="2"/>
      </rPr>
      <t>Adhere</t>
    </r>
  </si>
  <si>
    <r>
      <t xml:space="preserve">Defy + PICONA + </t>
    </r>
    <r>
      <rPr>
        <i/>
        <sz val="11"/>
        <rFont val="Arial"/>
        <family val="2"/>
      </rPr>
      <t>Aquascope</t>
    </r>
  </si>
  <si>
    <r>
      <t xml:space="preserve">Defy + PICONA + </t>
    </r>
    <r>
      <rPr>
        <i/>
        <sz val="11"/>
        <rFont val="Arial"/>
        <family val="2"/>
      </rPr>
      <t>Spray Force DRT</t>
    </r>
  </si>
  <si>
    <r>
      <t xml:space="preserve">Defy + QUIRINUS + </t>
    </r>
    <r>
      <rPr>
        <i/>
        <sz val="11"/>
        <rFont val="Arial"/>
        <family val="2"/>
      </rPr>
      <t>Adhere</t>
    </r>
  </si>
  <si>
    <r>
      <t xml:space="preserve">Defy + QUIRINUS + </t>
    </r>
    <r>
      <rPr>
        <i/>
        <sz val="11"/>
        <rFont val="Arial"/>
        <family val="2"/>
      </rPr>
      <t>Aquascope</t>
    </r>
  </si>
  <si>
    <r>
      <t xml:space="preserve">Defy + QUIRINUS + </t>
    </r>
    <r>
      <rPr>
        <i/>
        <sz val="11"/>
        <rFont val="Arial"/>
        <family val="2"/>
      </rPr>
      <t>Spray Force DRT</t>
    </r>
  </si>
  <si>
    <r>
      <t xml:space="preserve">Defy + STOMP AQUA + </t>
    </r>
    <r>
      <rPr>
        <i/>
        <sz val="11"/>
        <rFont val="Arial"/>
        <family val="2"/>
      </rPr>
      <t>Adhere</t>
    </r>
  </si>
  <si>
    <r>
      <t xml:space="preserve">Defy + STOMP AQUA + </t>
    </r>
    <r>
      <rPr>
        <i/>
        <sz val="11"/>
        <rFont val="Arial"/>
        <family val="2"/>
      </rPr>
      <t>Aquascope</t>
    </r>
  </si>
  <si>
    <r>
      <t xml:space="preserve">Defy + STOMP AQUA + </t>
    </r>
    <r>
      <rPr>
        <i/>
        <sz val="11"/>
        <rFont val="Arial"/>
        <family val="2"/>
      </rPr>
      <t>Spray Force DRT</t>
    </r>
  </si>
  <si>
    <r>
      <t xml:space="preserve">Defy + TORRES + </t>
    </r>
    <r>
      <rPr>
        <i/>
        <sz val="11"/>
        <rFont val="Arial"/>
        <family val="2"/>
      </rPr>
      <t>Adhere</t>
    </r>
  </si>
  <si>
    <r>
      <t xml:space="preserve">Defy + TORRES + </t>
    </r>
    <r>
      <rPr>
        <i/>
        <sz val="11"/>
        <rFont val="Arial"/>
        <family val="2"/>
      </rPr>
      <t>Aquascope</t>
    </r>
  </si>
  <si>
    <r>
      <t xml:space="preserve">Defy + TORRES + </t>
    </r>
    <r>
      <rPr>
        <i/>
        <sz val="11"/>
        <rFont val="Arial"/>
        <family val="2"/>
      </rPr>
      <t>Spray Force DRT</t>
    </r>
  </si>
  <si>
    <r>
      <t xml:space="preserve">Gallup XL + PICONA + </t>
    </r>
    <r>
      <rPr>
        <i/>
        <sz val="11"/>
        <rFont val="Arial"/>
        <family val="2"/>
      </rPr>
      <t>Spray Force DRT</t>
    </r>
  </si>
  <si>
    <r>
      <t xml:space="preserve">Gallup XL + QUIRINUS + </t>
    </r>
    <r>
      <rPr>
        <i/>
        <sz val="11"/>
        <rFont val="Arial"/>
        <family val="2"/>
      </rPr>
      <t>Spray Force DRT</t>
    </r>
  </si>
  <si>
    <r>
      <t xml:space="preserve">Gallup XL + STOMP AQUA + </t>
    </r>
    <r>
      <rPr>
        <i/>
        <sz val="11"/>
        <rFont val="Arial"/>
        <family val="2"/>
      </rPr>
      <t>Spray Force DRT</t>
    </r>
  </si>
  <si>
    <r>
      <t xml:space="preserve">Motif + PICONA + </t>
    </r>
    <r>
      <rPr>
        <i/>
        <sz val="11"/>
        <rFont val="Arial"/>
        <family val="2"/>
      </rPr>
      <t>Spray Force DRT</t>
    </r>
  </si>
  <si>
    <r>
      <t xml:space="preserve">Motif + QUIRINUS + </t>
    </r>
    <r>
      <rPr>
        <i/>
        <sz val="11"/>
        <rFont val="Arial"/>
        <family val="2"/>
      </rPr>
      <t>Spray Force DRT</t>
    </r>
  </si>
  <si>
    <r>
      <t xml:space="preserve">Motif + STOMP AQUA + </t>
    </r>
    <r>
      <rPr>
        <i/>
        <sz val="11"/>
        <rFont val="Arial"/>
        <family val="2"/>
      </rPr>
      <t>Spray Force DRT</t>
    </r>
  </si>
  <si>
    <r>
      <t xml:space="preserve">Motif + TORRES + </t>
    </r>
    <r>
      <rPr>
        <i/>
        <sz val="11"/>
        <rFont val="Arial"/>
        <family val="2"/>
      </rPr>
      <t>Spray Force DRT</t>
    </r>
  </si>
  <si>
    <r>
      <t xml:space="preserve">PICONA + </t>
    </r>
    <r>
      <rPr>
        <i/>
        <sz val="11"/>
        <rFont val="Arial"/>
        <family val="2"/>
      </rPr>
      <t>Adhere</t>
    </r>
  </si>
  <si>
    <r>
      <t xml:space="preserve">PICONA + Alternator Met + </t>
    </r>
    <r>
      <rPr>
        <i/>
        <sz val="11"/>
        <rFont val="Arial"/>
        <family val="2"/>
      </rPr>
      <t>Adhere</t>
    </r>
  </si>
  <si>
    <r>
      <t xml:space="preserve">PICONA + Avadex Factor + </t>
    </r>
    <r>
      <rPr>
        <i/>
        <sz val="11"/>
        <rFont val="Arial"/>
        <family val="2"/>
      </rPr>
      <t>Adhere</t>
    </r>
  </si>
  <si>
    <r>
      <t xml:space="preserve">PICONA + Clayton Obey + </t>
    </r>
    <r>
      <rPr>
        <i/>
        <sz val="11"/>
        <rFont val="Arial"/>
        <family val="2"/>
      </rPr>
      <t>Adhere</t>
    </r>
  </si>
  <si>
    <r>
      <t xml:space="preserve">PICONA + Clayton Obey + </t>
    </r>
    <r>
      <rPr>
        <i/>
        <sz val="11"/>
        <rFont val="Arial"/>
        <family val="2"/>
      </rPr>
      <t>Aquascope</t>
    </r>
  </si>
  <si>
    <r>
      <t xml:space="preserve">PICONA + Clayton Obey + </t>
    </r>
    <r>
      <rPr>
        <i/>
        <sz val="11"/>
        <rFont val="Arial"/>
        <family val="2"/>
      </rPr>
      <t>Spray Force DRT</t>
    </r>
  </si>
  <si>
    <r>
      <t xml:space="preserve">PICONA + Defy + </t>
    </r>
    <r>
      <rPr>
        <i/>
        <sz val="11"/>
        <rFont val="Arial"/>
        <family val="2"/>
      </rPr>
      <t>Adhere</t>
    </r>
  </si>
  <si>
    <r>
      <t xml:space="preserve">PICONA + Defy + </t>
    </r>
    <r>
      <rPr>
        <i/>
        <sz val="11"/>
        <rFont val="Arial"/>
        <family val="2"/>
      </rPr>
      <t>Aquascope</t>
    </r>
  </si>
  <si>
    <r>
      <t xml:space="preserve">PICONA + Defy + </t>
    </r>
    <r>
      <rPr>
        <i/>
        <sz val="11"/>
        <rFont val="Arial"/>
        <family val="2"/>
      </rPr>
      <t>Spray Force DRT</t>
    </r>
  </si>
  <si>
    <r>
      <t xml:space="preserve">PICONA + Gallup XL + </t>
    </r>
    <r>
      <rPr>
        <i/>
        <sz val="11"/>
        <rFont val="Arial"/>
        <family val="2"/>
      </rPr>
      <t>Spray Force DRT</t>
    </r>
  </si>
  <si>
    <r>
      <t xml:space="preserve">PICONA + Motif + </t>
    </r>
    <r>
      <rPr>
        <i/>
        <sz val="11"/>
        <rFont val="Arial"/>
        <family val="2"/>
      </rPr>
      <t>Spray Force DRT</t>
    </r>
  </si>
  <si>
    <r>
      <t xml:space="preserve">PICONA + Roundup Energy + </t>
    </r>
    <r>
      <rPr>
        <i/>
        <sz val="11"/>
        <rFont val="Arial"/>
        <family val="2"/>
      </rPr>
      <t>Aquascope</t>
    </r>
  </si>
  <si>
    <r>
      <t xml:space="preserve">PICONA + Roundup Energy + </t>
    </r>
    <r>
      <rPr>
        <i/>
        <sz val="11"/>
        <rFont val="Arial"/>
        <family val="2"/>
      </rPr>
      <t>Spray Force DRT</t>
    </r>
  </si>
  <si>
    <r>
      <t xml:space="preserve">PICONA + Sunfire + </t>
    </r>
    <r>
      <rPr>
        <i/>
        <sz val="11"/>
        <rFont val="Arial"/>
        <family val="2"/>
      </rPr>
      <t>Adhere</t>
    </r>
  </si>
  <si>
    <r>
      <t xml:space="preserve">PICONA + System 50 + </t>
    </r>
    <r>
      <rPr>
        <i/>
        <sz val="11"/>
        <rFont val="Arial"/>
        <family val="2"/>
      </rPr>
      <t>Adhere</t>
    </r>
  </si>
  <si>
    <r>
      <t xml:space="preserve">QUIRINUS + </t>
    </r>
    <r>
      <rPr>
        <i/>
        <sz val="11"/>
        <rFont val="Arial"/>
        <family val="2"/>
      </rPr>
      <t>Adhere</t>
    </r>
  </si>
  <si>
    <r>
      <t xml:space="preserve">QUIRINUS + Avadex Factor + </t>
    </r>
    <r>
      <rPr>
        <i/>
        <sz val="11"/>
        <rFont val="Arial"/>
        <family val="2"/>
      </rPr>
      <t>Adhere</t>
    </r>
  </si>
  <si>
    <r>
      <t xml:space="preserve">QUIRINUS + Bulldog + </t>
    </r>
    <r>
      <rPr>
        <i/>
        <sz val="11"/>
        <rFont val="Arial"/>
        <family val="2"/>
      </rPr>
      <t>Adhere</t>
    </r>
  </si>
  <si>
    <r>
      <t xml:space="preserve">QUIRINUS + Bulldog + </t>
    </r>
    <r>
      <rPr>
        <i/>
        <sz val="11"/>
        <rFont val="Arial"/>
        <family val="2"/>
      </rPr>
      <t>Aquascope</t>
    </r>
  </si>
  <si>
    <r>
      <t xml:space="preserve">QUIRINUS + Bulldog + </t>
    </r>
    <r>
      <rPr>
        <i/>
        <sz val="11"/>
        <rFont val="Arial"/>
        <family val="2"/>
      </rPr>
      <t>Spray Force DRT</t>
    </r>
  </si>
  <si>
    <r>
      <t xml:space="preserve">QUIRINUS + Clayton Obey + </t>
    </r>
    <r>
      <rPr>
        <i/>
        <sz val="11"/>
        <rFont val="Arial"/>
        <family val="2"/>
      </rPr>
      <t>Adhere</t>
    </r>
  </si>
  <si>
    <r>
      <t xml:space="preserve">QUIRINUS + Clayton Obey + </t>
    </r>
    <r>
      <rPr>
        <i/>
        <sz val="11"/>
        <rFont val="Arial"/>
        <family val="2"/>
      </rPr>
      <t>Aquascope</t>
    </r>
  </si>
  <si>
    <r>
      <t xml:space="preserve">QUIRINUS + Clayton Obey + </t>
    </r>
    <r>
      <rPr>
        <i/>
        <sz val="11"/>
        <rFont val="Arial"/>
        <family val="2"/>
      </rPr>
      <t>Spray Force DRT</t>
    </r>
  </si>
  <si>
    <r>
      <t xml:space="preserve">QUIRINUS + Defy + </t>
    </r>
    <r>
      <rPr>
        <i/>
        <sz val="11"/>
        <rFont val="Arial"/>
        <family val="2"/>
      </rPr>
      <t>Adhere</t>
    </r>
  </si>
  <si>
    <r>
      <t xml:space="preserve">QUIRINUS + Defy + </t>
    </r>
    <r>
      <rPr>
        <i/>
        <sz val="11"/>
        <rFont val="Arial"/>
        <family val="2"/>
      </rPr>
      <t>Aquascope</t>
    </r>
  </si>
  <si>
    <r>
      <t xml:space="preserve">QUIRINUS + Defy + </t>
    </r>
    <r>
      <rPr>
        <i/>
        <sz val="11"/>
        <rFont val="Arial"/>
        <family val="2"/>
      </rPr>
      <t>Spray Force DRT</t>
    </r>
  </si>
  <si>
    <r>
      <t xml:space="preserve">QUIRINUS + Gallup XL + Spray Force </t>
    </r>
    <r>
      <rPr>
        <i/>
        <sz val="11"/>
        <rFont val="Arial"/>
        <family val="2"/>
      </rPr>
      <t>DRT</t>
    </r>
  </si>
  <si>
    <r>
      <t xml:space="preserve">QUIRINUS + Motif + Spray Force </t>
    </r>
    <r>
      <rPr>
        <i/>
        <sz val="11"/>
        <rFont val="Arial"/>
        <family val="2"/>
      </rPr>
      <t>DRT</t>
    </r>
  </si>
  <si>
    <r>
      <t xml:space="preserve">QUIRINUS + Roundup Energy + </t>
    </r>
    <r>
      <rPr>
        <i/>
        <sz val="11"/>
        <rFont val="Arial"/>
        <family val="2"/>
      </rPr>
      <t>Aquascope</t>
    </r>
  </si>
  <si>
    <r>
      <t xml:space="preserve">QUIRINUS + Roundup Energy + </t>
    </r>
    <r>
      <rPr>
        <i/>
        <sz val="11"/>
        <rFont val="Arial"/>
        <family val="2"/>
      </rPr>
      <t>Spray Force DRT</t>
    </r>
  </si>
  <si>
    <r>
      <t xml:space="preserve">QUIRINUS + STOMP AQUA + </t>
    </r>
    <r>
      <rPr>
        <i/>
        <sz val="11"/>
        <rFont val="Arial"/>
        <family val="2"/>
      </rPr>
      <t>Adhere</t>
    </r>
  </si>
  <si>
    <r>
      <t xml:space="preserve">QUIRINUS + Sunfire + </t>
    </r>
    <r>
      <rPr>
        <i/>
        <sz val="11"/>
        <rFont val="Arial"/>
        <family val="2"/>
      </rPr>
      <t>Adhere</t>
    </r>
  </si>
  <si>
    <r>
      <t xml:space="preserve">QUIRINUS + System 50 + </t>
    </r>
    <r>
      <rPr>
        <i/>
        <sz val="11"/>
        <rFont val="Arial"/>
        <family val="2"/>
      </rPr>
      <t>Adhere</t>
    </r>
  </si>
  <si>
    <r>
      <t xml:space="preserve">QUIRINUS + TORRES + </t>
    </r>
    <r>
      <rPr>
        <i/>
        <sz val="11"/>
        <rFont val="Arial"/>
        <family val="2"/>
      </rPr>
      <t>Adhere</t>
    </r>
  </si>
  <si>
    <r>
      <t xml:space="preserve">Roundup Energy + PICONA + </t>
    </r>
    <r>
      <rPr>
        <i/>
        <sz val="11"/>
        <rFont val="Arial"/>
        <family val="2"/>
      </rPr>
      <t>Aquascope</t>
    </r>
  </si>
  <si>
    <r>
      <t xml:space="preserve">Roundup Energy + PICONA + </t>
    </r>
    <r>
      <rPr>
        <i/>
        <sz val="11"/>
        <rFont val="Arial"/>
        <family val="2"/>
      </rPr>
      <t>Spray Force DRT</t>
    </r>
  </si>
  <si>
    <r>
      <t xml:space="preserve">Roundup Energy + QUIRINUS + </t>
    </r>
    <r>
      <rPr>
        <i/>
        <sz val="11"/>
        <rFont val="Arial"/>
        <family val="2"/>
      </rPr>
      <t>Aquascope</t>
    </r>
  </si>
  <si>
    <r>
      <t xml:space="preserve">Roundup Energy + QUIRINUS + </t>
    </r>
    <r>
      <rPr>
        <i/>
        <sz val="11"/>
        <rFont val="Arial"/>
        <family val="2"/>
      </rPr>
      <t>Spray Force DRT</t>
    </r>
  </si>
  <si>
    <r>
      <t xml:space="preserve">Roundup Energy + STOMP AQUA + </t>
    </r>
    <r>
      <rPr>
        <i/>
        <sz val="11"/>
        <rFont val="Arial"/>
        <family val="2"/>
      </rPr>
      <t>Aquascope</t>
    </r>
  </si>
  <si>
    <r>
      <t xml:space="preserve">Roundup Energy + STOMP AQUA 
+ </t>
    </r>
    <r>
      <rPr>
        <i/>
        <sz val="11"/>
        <rFont val="Arial"/>
        <family val="2"/>
      </rPr>
      <t>Spray Force DRT</t>
    </r>
  </si>
  <si>
    <r>
      <t xml:space="preserve">Roundup Energy + TORRES + </t>
    </r>
    <r>
      <rPr>
        <i/>
        <sz val="11"/>
        <rFont val="Arial"/>
        <family val="2"/>
      </rPr>
      <t>Aquascope</t>
    </r>
  </si>
  <si>
    <r>
      <t xml:space="preserve">Roundup Energy + TORRES + </t>
    </r>
    <r>
      <rPr>
        <i/>
        <sz val="11"/>
        <rFont val="Arial"/>
        <family val="2"/>
      </rPr>
      <t>Spray Force DRT</t>
    </r>
  </si>
  <si>
    <r>
      <t xml:space="preserve">STOMP AQUA + </t>
    </r>
    <r>
      <rPr>
        <i/>
        <sz val="11"/>
        <rFont val="Arial"/>
        <family val="2"/>
      </rPr>
      <t>Adhere</t>
    </r>
  </si>
  <si>
    <r>
      <t xml:space="preserve">STOMP AQUA + Alternator Met + </t>
    </r>
    <r>
      <rPr>
        <i/>
        <sz val="11"/>
        <rFont val="Arial"/>
        <family val="2"/>
      </rPr>
      <t>Adhere</t>
    </r>
  </si>
  <si>
    <r>
      <t xml:space="preserve">STOMP AQUA + Avadex Factor + </t>
    </r>
    <r>
      <rPr>
        <i/>
        <sz val="11"/>
        <rFont val="Arial"/>
        <family val="2"/>
      </rPr>
      <t>Adhere</t>
    </r>
  </si>
  <si>
    <r>
      <t xml:space="preserve">STOMP AQUA + Clayton Obey + </t>
    </r>
    <r>
      <rPr>
        <i/>
        <sz val="11"/>
        <rFont val="Arial"/>
        <family val="2"/>
      </rPr>
      <t>Adhere</t>
    </r>
  </si>
  <si>
    <r>
      <t xml:space="preserve">STOMP AQUA + Clayton Obey + </t>
    </r>
    <r>
      <rPr>
        <i/>
        <sz val="11"/>
        <rFont val="Arial"/>
        <family val="2"/>
      </rPr>
      <t>Aquascope</t>
    </r>
  </si>
  <si>
    <r>
      <t xml:space="preserve">STOMP AQUA + Clayton Obey + </t>
    </r>
    <r>
      <rPr>
        <i/>
        <sz val="11"/>
        <rFont val="Arial"/>
        <family val="2"/>
      </rPr>
      <t>Spray Force DRT</t>
    </r>
  </si>
  <si>
    <r>
      <t xml:space="preserve">STOMP AQUA + Defy + </t>
    </r>
    <r>
      <rPr>
        <i/>
        <sz val="11"/>
        <rFont val="Arial"/>
        <family val="2"/>
      </rPr>
      <t>Adhere</t>
    </r>
  </si>
  <si>
    <r>
      <t xml:space="preserve">STOMP AQUA + Defy + </t>
    </r>
    <r>
      <rPr>
        <i/>
        <sz val="11"/>
        <rFont val="Arial"/>
        <family val="2"/>
      </rPr>
      <t>Aquascope</t>
    </r>
  </si>
  <si>
    <r>
      <t xml:space="preserve">STOMP AQUA + Defy + </t>
    </r>
    <r>
      <rPr>
        <i/>
        <sz val="11"/>
        <rFont val="Arial"/>
        <family val="2"/>
      </rPr>
      <t>Spray Force DRT</t>
    </r>
  </si>
  <si>
    <r>
      <t xml:space="preserve">STOMP AQUA + Gallup XL + </t>
    </r>
    <r>
      <rPr>
        <i/>
        <sz val="11"/>
        <rFont val="Arial"/>
        <family val="2"/>
      </rPr>
      <t>Spray Force DRT</t>
    </r>
  </si>
  <si>
    <r>
      <t xml:space="preserve">STOMP AQUA + Motif + </t>
    </r>
    <r>
      <rPr>
        <i/>
        <sz val="11"/>
        <rFont val="Arial"/>
        <family val="2"/>
      </rPr>
      <t>Spray Force DRT</t>
    </r>
  </si>
  <si>
    <r>
      <t xml:space="preserve">STOMP AQUA + QUIRINUS + </t>
    </r>
    <r>
      <rPr>
        <i/>
        <sz val="11"/>
        <rFont val="Arial"/>
        <family val="2"/>
      </rPr>
      <t>Adhere</t>
    </r>
  </si>
  <si>
    <r>
      <t xml:space="preserve">STOMP AQUA + Roundup Energy + </t>
    </r>
    <r>
      <rPr>
        <i/>
        <sz val="11"/>
        <rFont val="Arial"/>
        <family val="2"/>
      </rPr>
      <t>Aquascope</t>
    </r>
  </si>
  <si>
    <r>
      <t xml:space="preserve">STOMP AQUA + Roundup Energy 
+ </t>
    </r>
    <r>
      <rPr>
        <i/>
        <sz val="11"/>
        <rFont val="Arial"/>
        <family val="2"/>
      </rPr>
      <t>Spray Force DRT</t>
    </r>
  </si>
  <si>
    <r>
      <t xml:space="preserve">STOMP AQUA + Sunfire + </t>
    </r>
    <r>
      <rPr>
        <i/>
        <sz val="11"/>
        <rFont val="Arial"/>
        <family val="2"/>
      </rPr>
      <t>Adhere</t>
    </r>
  </si>
  <si>
    <r>
      <t xml:space="preserve">STOMP AQUA + System 50 + </t>
    </r>
    <r>
      <rPr>
        <i/>
        <sz val="11"/>
        <rFont val="Arial"/>
        <family val="2"/>
      </rPr>
      <t>Adhere</t>
    </r>
  </si>
  <si>
    <r>
      <t xml:space="preserve">Sunfire + PICONA + </t>
    </r>
    <r>
      <rPr>
        <i/>
        <sz val="11"/>
        <rFont val="Arial"/>
        <family val="2"/>
      </rPr>
      <t>Adhere</t>
    </r>
  </si>
  <si>
    <r>
      <t xml:space="preserve">Sunfire + STOMP AQUA + </t>
    </r>
    <r>
      <rPr>
        <i/>
        <sz val="11"/>
        <rFont val="Arial"/>
        <family val="2"/>
      </rPr>
      <t>Adhere</t>
    </r>
  </si>
  <si>
    <r>
      <t xml:space="preserve">Sunfire + TORRES + </t>
    </r>
    <r>
      <rPr>
        <i/>
        <sz val="11"/>
        <rFont val="Arial"/>
        <family val="2"/>
      </rPr>
      <t>Adhere</t>
    </r>
  </si>
  <si>
    <r>
      <t xml:space="preserve">System 50 + PICONA + </t>
    </r>
    <r>
      <rPr>
        <i/>
        <sz val="11"/>
        <rFont val="Arial"/>
        <family val="2"/>
      </rPr>
      <t>Adhere</t>
    </r>
  </si>
  <si>
    <r>
      <t xml:space="preserve">System 50 + QUIRINUS + </t>
    </r>
    <r>
      <rPr>
        <i/>
        <sz val="11"/>
        <rFont val="Arial"/>
        <family val="2"/>
      </rPr>
      <t>Adhere</t>
    </r>
  </si>
  <si>
    <r>
      <t xml:space="preserve">System 50 + STOMP AQUA + </t>
    </r>
    <r>
      <rPr>
        <i/>
        <sz val="11"/>
        <rFont val="Arial"/>
        <family val="2"/>
      </rPr>
      <t>Adhere</t>
    </r>
  </si>
  <si>
    <r>
      <t xml:space="preserve">System 50 + TORRES + </t>
    </r>
    <r>
      <rPr>
        <i/>
        <sz val="11"/>
        <rFont val="Arial"/>
        <family val="2"/>
      </rPr>
      <t>Adhere</t>
    </r>
  </si>
  <si>
    <r>
      <t xml:space="preserve">TORRES + </t>
    </r>
    <r>
      <rPr>
        <i/>
        <sz val="11"/>
        <rFont val="Arial"/>
        <family val="2"/>
      </rPr>
      <t>Adhere</t>
    </r>
  </si>
  <si>
    <r>
      <t xml:space="preserve">TORRES + Alternator Met + </t>
    </r>
    <r>
      <rPr>
        <i/>
        <sz val="11"/>
        <rFont val="Arial"/>
        <family val="2"/>
      </rPr>
      <t>Adhere</t>
    </r>
  </si>
  <si>
    <r>
      <t xml:space="preserve">TORRES + Avadex Factor + </t>
    </r>
    <r>
      <rPr>
        <i/>
        <sz val="11"/>
        <rFont val="Arial"/>
        <family val="2"/>
      </rPr>
      <t>Adhere</t>
    </r>
  </si>
  <si>
    <r>
      <t xml:space="preserve">TORRES + Clayton Obey + </t>
    </r>
    <r>
      <rPr>
        <i/>
        <sz val="11"/>
        <rFont val="Arial"/>
        <family val="2"/>
      </rPr>
      <t>Adhere</t>
    </r>
  </si>
  <si>
    <r>
      <t xml:space="preserve">TORRES + Clayton Obey + </t>
    </r>
    <r>
      <rPr>
        <i/>
        <sz val="11"/>
        <rFont val="Arial"/>
        <family val="2"/>
      </rPr>
      <t>Aquascope</t>
    </r>
  </si>
  <si>
    <r>
      <t xml:space="preserve">TORRES + Clayton Obey + </t>
    </r>
    <r>
      <rPr>
        <i/>
        <sz val="11"/>
        <rFont val="Arial"/>
        <family val="2"/>
      </rPr>
      <t>Spray Force DRT</t>
    </r>
  </si>
  <si>
    <r>
      <t xml:space="preserve">TORRES + Defy + </t>
    </r>
    <r>
      <rPr>
        <i/>
        <sz val="11"/>
        <rFont val="Arial"/>
        <family val="2"/>
      </rPr>
      <t>Adhere</t>
    </r>
  </si>
  <si>
    <r>
      <t xml:space="preserve">TORRES + Defy + </t>
    </r>
    <r>
      <rPr>
        <i/>
        <sz val="11"/>
        <rFont val="Arial"/>
        <family val="2"/>
      </rPr>
      <t>Aquascope</t>
    </r>
  </si>
  <si>
    <r>
      <t xml:space="preserve">TORRES + Defy + </t>
    </r>
    <r>
      <rPr>
        <i/>
        <sz val="11"/>
        <rFont val="Arial"/>
        <family val="2"/>
      </rPr>
      <t>Spray Force DRT</t>
    </r>
  </si>
  <si>
    <r>
      <t xml:space="preserve">TORRES + Motif + </t>
    </r>
    <r>
      <rPr>
        <i/>
        <sz val="11"/>
        <rFont val="Arial"/>
        <family val="2"/>
      </rPr>
      <t>Spray Force DRT</t>
    </r>
  </si>
  <si>
    <r>
      <t xml:space="preserve">TORRES + QUIRINUS + </t>
    </r>
    <r>
      <rPr>
        <i/>
        <sz val="11"/>
        <rFont val="Arial"/>
        <family val="2"/>
      </rPr>
      <t>Adhere</t>
    </r>
  </si>
  <si>
    <r>
      <t xml:space="preserve">TORRES + Roundup Energy + </t>
    </r>
    <r>
      <rPr>
        <i/>
        <sz val="11"/>
        <rFont val="Arial"/>
        <family val="2"/>
      </rPr>
      <t>Aquascope</t>
    </r>
  </si>
  <si>
    <r>
      <t xml:space="preserve">TORRES + Roundup Energy 
+ </t>
    </r>
    <r>
      <rPr>
        <i/>
        <sz val="11"/>
        <rFont val="Arial"/>
        <family val="2"/>
      </rPr>
      <t>Spray Force DRT</t>
    </r>
  </si>
  <si>
    <r>
      <t xml:space="preserve">TORRES + Sunfire + </t>
    </r>
    <r>
      <rPr>
        <i/>
        <sz val="11"/>
        <rFont val="Arial"/>
        <family val="2"/>
      </rPr>
      <t>Adhere</t>
    </r>
  </si>
  <si>
    <r>
      <t xml:space="preserve">TORRES + System 50 + </t>
    </r>
    <r>
      <rPr>
        <i/>
        <sz val="11"/>
        <rFont val="Arial"/>
        <family val="2"/>
      </rPr>
      <t>Adhere</t>
    </r>
  </si>
  <si>
    <r>
      <t xml:space="preserve">Tested order:  Hurricane SC then STOMP AQUA then 
Clayton Obey then LUXINUM PLUS then Spray Force </t>
    </r>
    <r>
      <rPr>
        <i/>
        <sz val="11"/>
        <rFont val="Arial"/>
        <family val="2"/>
      </rPr>
      <t>DRT</t>
    </r>
  </si>
  <si>
    <r>
      <t xml:space="preserve">Tested order:  Hurricane SC then STOMP AQUA then 
Defy then LUXINUM PLUS then Spray Force </t>
    </r>
    <r>
      <rPr>
        <i/>
        <sz val="11"/>
        <rFont val="Arial"/>
        <family val="2"/>
      </rPr>
      <t>DRT</t>
    </r>
  </si>
  <si>
    <r>
      <t xml:space="preserve">Tested order:  Hurricane SC then STOMP AQUA then 
Gallup XL then LUXINUM PLUS then Spray Force </t>
    </r>
    <r>
      <rPr>
        <i/>
        <sz val="11"/>
        <rFont val="Arial"/>
        <family val="2"/>
      </rPr>
      <t>DRT</t>
    </r>
  </si>
  <si>
    <r>
      <t xml:space="preserve">Tested order:  Hurricane SC then STOMP AQUA then Clayton Obey then LUXINUM PLUS then Spray Force </t>
    </r>
    <r>
      <rPr>
        <i/>
        <sz val="11"/>
        <rFont val="Arial"/>
        <family val="2"/>
      </rPr>
      <t>DRT</t>
    </r>
  </si>
  <si>
    <r>
      <t xml:space="preserve">Tested order:  Hurricane SC then STOMP AQUA then Defy then LUXINUM PLUS then Spray Force </t>
    </r>
    <r>
      <rPr>
        <i/>
        <sz val="11"/>
        <rFont val="Arial"/>
        <family val="2"/>
      </rPr>
      <t>DRT</t>
    </r>
  </si>
  <si>
    <r>
      <t xml:space="preserve">Tested order:  Hurricane SC then STOMP AQUA then 
Motif then LUXINUM PLUS then Spray Force </t>
    </r>
    <r>
      <rPr>
        <i/>
        <sz val="11"/>
        <rFont val="Arial"/>
        <family val="2"/>
      </rPr>
      <t>DRT</t>
    </r>
    <r>
      <rPr>
        <sz val="11"/>
        <rFont val="Arial"/>
        <family val="2"/>
      </rPr>
      <t>.
Continuous agitation.</t>
    </r>
  </si>
  <si>
    <r>
      <t xml:space="preserve">Hurricane SC + Roundup Energy 
+ </t>
    </r>
    <r>
      <rPr>
        <i/>
        <sz val="11"/>
        <rFont val="Arial"/>
        <family val="2"/>
      </rPr>
      <t>Spray Force DRT</t>
    </r>
  </si>
  <si>
    <r>
      <t xml:space="preserve">LANTERN + Hurricane SC + </t>
    </r>
    <r>
      <rPr>
        <i/>
        <sz val="11"/>
        <rFont val="Arial"/>
        <family val="2"/>
      </rPr>
      <t>Adhere</t>
    </r>
  </si>
  <si>
    <r>
      <t xml:space="preserve">QUIRINUS + Hurricane SC + </t>
    </r>
    <r>
      <rPr>
        <i/>
        <sz val="11"/>
        <rFont val="Arial"/>
        <family val="2"/>
      </rPr>
      <t>Adhere</t>
    </r>
  </si>
  <si>
    <r>
      <t xml:space="preserve">Roundup Energy + Hurricane SC
+ </t>
    </r>
    <r>
      <rPr>
        <i/>
        <sz val="11"/>
        <rFont val="Arial"/>
        <family val="2"/>
      </rPr>
      <t>Spray Force DRT</t>
    </r>
  </si>
  <si>
    <r>
      <t xml:space="preserve">Tested order:  Hurricane SC then STOMP AQUA then 
Roundup Energy then LUXINUM PLUS then 
Spray Force </t>
    </r>
    <r>
      <rPr>
        <i/>
        <sz val="11"/>
        <rFont val="Arial"/>
        <family val="2"/>
      </rPr>
      <t>DRT</t>
    </r>
  </si>
  <si>
    <r>
      <t xml:space="preserve">Sunfire + Hurricane SC  + </t>
    </r>
    <r>
      <rPr>
        <i/>
        <sz val="11"/>
        <rFont val="Arial"/>
        <family val="2"/>
      </rPr>
      <t>Adhere</t>
    </r>
  </si>
  <si>
    <r>
      <t xml:space="preserve">System 50 + Hurricane SC  + </t>
    </r>
    <r>
      <rPr>
        <i/>
        <sz val="11"/>
        <rFont val="Arial"/>
        <family val="2"/>
      </rPr>
      <t>Adhere</t>
    </r>
  </si>
  <si>
    <r>
      <t xml:space="preserve">Arizona + Axial Pro + </t>
    </r>
    <r>
      <rPr>
        <i/>
        <sz val="11"/>
        <rFont val="Arial"/>
        <family val="2"/>
      </rPr>
      <t>Sorrento</t>
    </r>
  </si>
  <si>
    <r>
      <t xml:space="preserve">Arizona + Oskar + </t>
    </r>
    <r>
      <rPr>
        <i/>
        <sz val="11"/>
        <rFont val="Arial"/>
        <family val="2"/>
      </rPr>
      <t>Toil</t>
    </r>
  </si>
  <si>
    <r>
      <t xml:space="preserve">Arizona + Topik + </t>
    </r>
    <r>
      <rPr>
        <i/>
        <sz val="11"/>
        <rFont val="Arial"/>
        <family val="2"/>
      </rPr>
      <t>Toil</t>
    </r>
  </si>
  <si>
    <r>
      <t xml:space="preserve">Axial Pro + </t>
    </r>
    <r>
      <rPr>
        <i/>
        <sz val="11"/>
        <rFont val="Arial"/>
        <family val="2"/>
      </rPr>
      <t>Sorrento</t>
    </r>
  </si>
  <si>
    <r>
      <t>CANOPY + IMTREX
+ Arizona +</t>
    </r>
    <r>
      <rPr>
        <i/>
        <sz val="11"/>
        <rFont val="Arial"/>
        <family val="2"/>
      </rPr>
      <t xml:space="preserve"> X-Change</t>
    </r>
  </si>
  <si>
    <r>
      <t xml:space="preserve">CANOPY + IMTREX
+ Phoenix + </t>
    </r>
    <r>
      <rPr>
        <i/>
        <sz val="11"/>
        <rFont val="Arial"/>
        <family val="2"/>
      </rPr>
      <t>X-Change</t>
    </r>
  </si>
  <si>
    <r>
      <t xml:space="preserve">IMTREX + Arizona 
+ Axial + </t>
    </r>
    <r>
      <rPr>
        <i/>
        <sz val="11"/>
        <rFont val="Arial"/>
        <family val="2"/>
      </rPr>
      <t>Adigor</t>
    </r>
  </si>
  <si>
    <r>
      <t xml:space="preserve">IMTREX + Arizona 
+ Broadway Star + </t>
    </r>
    <r>
      <rPr>
        <i/>
        <sz val="11"/>
        <rFont val="Arial"/>
        <family val="2"/>
      </rPr>
      <t>Activator 90</t>
    </r>
  </si>
  <si>
    <r>
      <t>IMTREX + Arizona 
+ Pacifica +</t>
    </r>
    <r>
      <rPr>
        <i/>
        <sz val="11"/>
        <rFont val="Arial"/>
        <family val="2"/>
      </rPr>
      <t xml:space="preserve"> BioPower</t>
    </r>
  </si>
  <si>
    <r>
      <t xml:space="preserve">IMTREX + Axial 
+ </t>
    </r>
    <r>
      <rPr>
        <i/>
        <sz val="11"/>
        <rFont val="Arial"/>
        <family val="2"/>
      </rPr>
      <t>Adigor</t>
    </r>
    <r>
      <rPr>
        <sz val="11"/>
        <rFont val="Arial"/>
        <family val="2"/>
      </rPr>
      <t xml:space="preserve"> + Phoenix</t>
    </r>
  </si>
  <si>
    <r>
      <t xml:space="preserve">IMTREX +  Broadway Star 
+ Phoenix + </t>
    </r>
    <r>
      <rPr>
        <i/>
        <sz val="11"/>
        <rFont val="Arial"/>
        <family val="2"/>
      </rPr>
      <t>Activator 90</t>
    </r>
  </si>
  <si>
    <r>
      <t xml:space="preserve">IMTREX + CANOPY 
+ Arizona + </t>
    </r>
    <r>
      <rPr>
        <i/>
        <sz val="11"/>
        <rFont val="Arial"/>
        <family val="2"/>
      </rPr>
      <t>X-Change</t>
    </r>
  </si>
  <si>
    <r>
      <t>IMTREX + CANOPY 
+ Phoenix +</t>
    </r>
    <r>
      <rPr>
        <i/>
        <sz val="11"/>
        <rFont val="Arial"/>
        <family val="2"/>
      </rPr>
      <t xml:space="preserve"> X-Change</t>
    </r>
  </si>
  <si>
    <r>
      <t xml:space="preserve">IMTREX + Pacifica 
+ </t>
    </r>
    <r>
      <rPr>
        <i/>
        <sz val="11"/>
        <rFont val="Arial"/>
        <family val="2"/>
      </rPr>
      <t>BioPower</t>
    </r>
  </si>
  <si>
    <r>
      <t xml:space="preserve">IMTREX + Pacifica 
+ Phoenix + </t>
    </r>
    <r>
      <rPr>
        <i/>
        <sz val="11"/>
        <rFont val="Arial"/>
        <family val="2"/>
      </rPr>
      <t>BioPower</t>
    </r>
  </si>
  <si>
    <r>
      <t xml:space="preserve">Oskar + </t>
    </r>
    <r>
      <rPr>
        <i/>
        <sz val="11"/>
        <rFont val="Arial"/>
        <family val="2"/>
      </rPr>
      <t>Toil</t>
    </r>
  </si>
  <si>
    <r>
      <t xml:space="preserve">Phoenix + Axial Pro + </t>
    </r>
    <r>
      <rPr>
        <i/>
        <sz val="11"/>
        <rFont val="Arial"/>
        <family val="2"/>
      </rPr>
      <t>Sorrento</t>
    </r>
  </si>
  <si>
    <r>
      <t xml:space="preserve">Phoenix + Oskar + </t>
    </r>
    <r>
      <rPr>
        <i/>
        <sz val="11"/>
        <rFont val="Arial"/>
        <family val="2"/>
      </rPr>
      <t>Toil</t>
    </r>
  </si>
  <si>
    <r>
      <t xml:space="preserve">Phoenix + Topik + </t>
    </r>
    <r>
      <rPr>
        <i/>
        <sz val="11"/>
        <rFont val="Arial"/>
        <family val="2"/>
      </rPr>
      <t>Toil</t>
    </r>
  </si>
  <si>
    <r>
      <t xml:space="preserve">TERPAL + </t>
    </r>
    <r>
      <rPr>
        <i/>
        <sz val="11"/>
        <rFont val="Arial"/>
        <family val="2"/>
      </rPr>
      <t>Activator 90</t>
    </r>
    <r>
      <rPr>
        <sz val="11"/>
        <rFont val="Arial"/>
        <family val="2"/>
      </rPr>
      <t xml:space="preserve"> </t>
    </r>
  </si>
  <si>
    <r>
      <t xml:space="preserve">Topik + </t>
    </r>
    <r>
      <rPr>
        <i/>
        <sz val="11"/>
        <rFont val="Arial"/>
        <family val="2"/>
      </rPr>
      <t>Toil</t>
    </r>
  </si>
  <si>
    <r>
      <t xml:space="preserve">RYLOX + </t>
    </r>
    <r>
      <rPr>
        <i/>
        <sz val="11"/>
        <rFont val="Arial"/>
        <family val="2"/>
      </rPr>
      <t>Activator 90</t>
    </r>
    <r>
      <rPr>
        <sz val="11"/>
        <rFont val="Arial"/>
        <family val="2"/>
      </rPr>
      <t xml:space="preserve"> </t>
    </r>
  </si>
  <si>
    <t>2.0 kg/ha + 0.4 l/ha</t>
  </si>
  <si>
    <t>Nautile DG + Shirlan</t>
  </si>
  <si>
    <t>0.4 l/ha + 2.0 kg/ha</t>
  </si>
  <si>
    <t>Shirlan + Nautile DG</t>
  </si>
  <si>
    <t>MYRESA + PRIAXOR EC or SYREX</t>
  </si>
  <si>
    <t xml:space="preserve">VAYO </t>
  </si>
  <si>
    <t>A suspension concentrate containing 75 g/l mefentrifluconazole</t>
  </si>
  <si>
    <t>VAYO at 1.25 l/ha</t>
  </si>
  <si>
    <t>Batavia</t>
  </si>
  <si>
    <t>Explicit</t>
  </si>
  <si>
    <t>Flint</t>
  </si>
  <si>
    <t>Fontelis</t>
  </si>
  <si>
    <t>Geoxe</t>
  </si>
  <si>
    <t>Efficie-N-t 28</t>
  </si>
  <si>
    <t>Phorce</t>
  </si>
  <si>
    <t>Mix order: For multi-component mixes (&gt;3 products) only one mix order has been tested as detailed in Comments column</t>
  </si>
  <si>
    <t>0.3 l/ha + 3.0 l/ha</t>
  </si>
  <si>
    <t>Bortrac 150 (YaraVita) + Toledo</t>
  </si>
  <si>
    <t>3.0 l/ha + 0.3 l/ha</t>
  </si>
  <si>
    <t>Toledo + Bortrac 150 (YaraVita)</t>
  </si>
  <si>
    <t>Dow Shield 400 must be applied before flower buds visible from above the crop canopy and CLERAVO before 9 true leaf stage</t>
  </si>
  <si>
    <t>Shield Pro</t>
  </si>
  <si>
    <t>Shield Pro must be applied before flower buds visible from above the crop canopy and CLERAVO before 9 true leaf stage</t>
  </si>
  <si>
    <t>ATTRAXOR</t>
  </si>
  <si>
    <t>Instrata Elite</t>
  </si>
  <si>
    <t>An emulsifiable concentrate containing 72 g/l dimethomorph and 40 g/l pyraclostrobin.</t>
  </si>
  <si>
    <t>A water-based formulation (XX) containing 210 g/l mepiquat-chloride and 30 g/l metconazole</t>
  </si>
  <si>
    <t>Swift SC</t>
  </si>
  <si>
    <t>Ammonium sulphate</t>
  </si>
  <si>
    <t>A water dispersible granule containing 10% prohexadione</t>
  </si>
  <si>
    <t>Ammonium sulphate + Bullet Recharge</t>
  </si>
  <si>
    <t>Bullet Recharge + Ammonium sulphate</t>
  </si>
  <si>
    <t>5.0 l/ha + 3.0 kg/ha</t>
  </si>
  <si>
    <t>3.0 kg/ha + 5.0 l/ha</t>
  </si>
  <si>
    <t xml:space="preserve">Tested order: 
ATTRAXOR then ammonium sulphate.  Foaming possible.  </t>
  </si>
  <si>
    <t>Tested order: 
ATTRAXOR then ammonium sulphate then Bullet Recharge.
Foaming possible.</t>
  </si>
  <si>
    <t>A water dispersible granule formulation containing 10% prohexadione</t>
  </si>
  <si>
    <t>1.2 l/ha + 0.4 l/ha</t>
  </si>
  <si>
    <t>Snapper</t>
  </si>
  <si>
    <t>2.67 l/ha</t>
  </si>
  <si>
    <t>2.67 l/ha + 0.4 l/ha</t>
  </si>
  <si>
    <t>Barclay Propyz</t>
  </si>
  <si>
    <t>2.1 l/ha + 0.4 l/ha</t>
  </si>
  <si>
    <t>Setanta Flo</t>
  </si>
  <si>
    <t>1.7 l/ha + 0.4 l/ha</t>
  </si>
  <si>
    <t>Clomate</t>
  </si>
  <si>
    <t>0.33 l/ha + 0.4 l/ha</t>
  </si>
  <si>
    <t>Sirtaki CS</t>
  </si>
  <si>
    <t>4.0 l/ha + 0.4 l/ha</t>
  </si>
  <si>
    <t>Rosate 360 TF</t>
  </si>
  <si>
    <t xml:space="preserve">Xerton </t>
  </si>
  <si>
    <t>Physically compatible 
(add CARYX last or foaming may occur; continuous agitation) but mix not supported as Kerb Flo 500 latest timing is 31st Jan</t>
  </si>
  <si>
    <t>Add CARYX first.  Continuous agitation</t>
  </si>
  <si>
    <t>Mix not supported.  Galera can cause crop effects particularly if used late once crops start to grow away and wax levels thin. Adding CARYX would exacerbate any effect.  Latest Galera timing is before buds visible above crop canopy so timings are not compatible in the spring.</t>
  </si>
  <si>
    <t>Add CARYX last.  Continuous agitation.</t>
  </si>
  <si>
    <t>Add CARYX first.  Continuous agitation.</t>
  </si>
  <si>
    <t>Magnor + MoBo + Agate + Hallmark with Zeon Technology (CARYX @ 1.0 l/ha)</t>
  </si>
  <si>
    <t>Magnor + MoBo + Kestrel + Hallmark with Zeon Technology (CARYX @ 1.0 l/ha)</t>
  </si>
  <si>
    <t>MoBo + Magnor + Kestrel + Hallmark with Zeon Technology (CARYX @ 1.0 l/ha)</t>
  </si>
  <si>
    <t>PRIVEST</t>
  </si>
  <si>
    <t>A suspension concentrate containing 75 g/l ametoctradin and 453 g/l potassium phosphonates</t>
  </si>
  <si>
    <t>Privest at 3.2 l/ha unless otherwise stated</t>
  </si>
  <si>
    <t>NEW PRODUCT</t>
  </si>
  <si>
    <t>1.1 kg/ha</t>
  </si>
  <si>
    <t>BASAGRAN SG + Crusade</t>
  </si>
  <si>
    <t>1.1 kg/ha + 0.25 l/ha</t>
  </si>
  <si>
    <t>Physically incomptible in 100 l/ha.</t>
  </si>
  <si>
    <t>BASAGRAN SG + Sterling</t>
  </si>
  <si>
    <t>BELANTY</t>
  </si>
  <si>
    <t>BELANTY + Crusade</t>
  </si>
  <si>
    <t>1.25 l/ha + 0.25 l/ha</t>
  </si>
  <si>
    <t xml:space="preserve">Add Crusade LAST.  Continuous agitation  </t>
  </si>
  <si>
    <t>BELANTY + Sterling</t>
  </si>
  <si>
    <t>Cymbal 45</t>
  </si>
  <si>
    <t>Add Cymbal 45 FIRST.  Continuous agitation</t>
  </si>
  <si>
    <t>Cymbal 45 + Crusade</t>
  </si>
  <si>
    <t>0.25 kg/ha + 0.25 l/ha</t>
  </si>
  <si>
    <t>Cymbal 45 + Sterling</t>
  </si>
  <si>
    <t>Gocha</t>
  </si>
  <si>
    <t>Gocha + Crusade</t>
  </si>
  <si>
    <t>0.2 l/ha + 0.25 l/ha</t>
  </si>
  <si>
    <t>Gocha + Sterling</t>
  </si>
  <si>
    <t>Hallmark with Zeon Technology + Crusade</t>
  </si>
  <si>
    <t>0.075 l/ha + 0.25 l/ha</t>
  </si>
  <si>
    <t>Add Hallmark LAST.  Continuous agitation</t>
  </si>
  <si>
    <t>Hallmark with Zeon Technology + Sterling</t>
  </si>
  <si>
    <t>Infinito + Crusade</t>
  </si>
  <si>
    <t>1.6 l/ha + 0.25 l/ha</t>
  </si>
  <si>
    <t>Add Infinito FIRST.  Continuous agitation</t>
  </si>
  <si>
    <t>Infinito + Sterling</t>
  </si>
  <si>
    <t>Insyst + Crusade</t>
  </si>
  <si>
    <t>Insyst + Sterling</t>
  </si>
  <si>
    <t>2.25 l/ha + 0.5 %</t>
  </si>
  <si>
    <t>LASER + Toil 
+ Crusade</t>
  </si>
  <si>
    <t>2.25 l/ha + 0.5 % 
+ 0.25 l/ha</t>
  </si>
  <si>
    <t>LASER + Toil 
+ Sterling</t>
  </si>
  <si>
    <t>Mainman + Crusade</t>
  </si>
  <si>
    <t>0.16 kg/ha + 0.25 l/ha</t>
  </si>
  <si>
    <t>Mainman + Sterling</t>
  </si>
  <si>
    <t>Option + Crusade</t>
  </si>
  <si>
    <t>0.15 kg/ha + 0.25 l/ha</t>
  </si>
  <si>
    <t>Add Crusade FIRST.  Continuous agitation</t>
  </si>
  <si>
    <t>Option + Sterling</t>
  </si>
  <si>
    <t>Add Sterling FIRST.  Continuous agitation</t>
  </si>
  <si>
    <t>Proxanil + Crusade</t>
  </si>
  <si>
    <t>2.5 l/ha + 0.25 l/ha</t>
  </si>
  <si>
    <t>Continuous agitation.  Physically incomptible in 100 l/ha.</t>
  </si>
  <si>
    <t>Proxanil + Sterling</t>
  </si>
  <si>
    <t xml:space="preserve">Continuous agitation.  Physically incompatible in 100 l/ha.  </t>
  </si>
  <si>
    <t>Ranman Top + Crusade</t>
  </si>
  <si>
    <t>Ranman Top + Sterling</t>
  </si>
  <si>
    <t>Revus + Crusade</t>
  </si>
  <si>
    <t>0.6 l/ha + 0.25 l/ha</t>
  </si>
  <si>
    <t>Revus + Sterling</t>
  </si>
  <si>
    <t xml:space="preserve">SIGNUM </t>
  </si>
  <si>
    <t>Sipcam C50 WG + Crusade</t>
  </si>
  <si>
    <t>0.24 kg/ha + 0.25 l/ha</t>
  </si>
  <si>
    <t>Sipcam C50 WG + Sterling</t>
  </si>
  <si>
    <t>Teppeki + Crusade</t>
  </si>
  <si>
    <t>Teppeki + Sterling</t>
  </si>
  <si>
    <t>Titus + Activator 90</t>
  </si>
  <si>
    <t>0.05 kg/ha + 1.0%</t>
  </si>
  <si>
    <t>Titus + Activator 90 
+ Crusade</t>
  </si>
  <si>
    <t>0.05 kg/ha + 1.0% 
+ 0.25%</t>
  </si>
  <si>
    <t>Tested order: Titus then PRIVEST then Activator 90 then Crusade</t>
  </si>
  <si>
    <t>Titus + Activator 90 
+ Sterling</t>
  </si>
  <si>
    <t>Tested order: Titus then PRIVEST then Activator 90 then Sterling</t>
  </si>
  <si>
    <t>Titus + Phase II</t>
  </si>
  <si>
    <t>0.05 kg/ha + 0.5 %</t>
  </si>
  <si>
    <t>Add Phase II FIRST.  Continuous agitation.</t>
  </si>
  <si>
    <t>Bittersalts</t>
  </si>
  <si>
    <t>Folex K39</t>
  </si>
  <si>
    <t>17.5 l/ha</t>
  </si>
  <si>
    <t>1.1 kg/ha + 0.5% 
+ 0.25 l/ha</t>
  </si>
  <si>
    <t>1.1 kg/ha + 0.5%
+ 0.25 l/ha</t>
  </si>
  <si>
    <t>0.25 kg/ha + 0.5%</t>
  </si>
  <si>
    <t>0.25 kg/ha + 0.5% 
+ 0.25 l/ha</t>
  </si>
  <si>
    <t>0.25 kg/ha + 0.5%
+ 0.25 l/ha</t>
  </si>
  <si>
    <t>Tested order: SIGNUM then BASAGRAN SG 
then Newman Cropspray 11E then Crusade</t>
  </si>
  <si>
    <t>Tested order: SIGNUM then BASAGRAN SG 
then Newman Cropspray 11E then Sterling</t>
  </si>
  <si>
    <t xml:space="preserve">Continuous agitation; BASAGRAN SG at 1.1 kg/ha; 
tested order: PERCOS then BASAGRAN SG then Cropspray 11E then Crusade </t>
  </si>
  <si>
    <t xml:space="preserve">Continuous agitation; BASAGRAN SG at 1.1 kg/ha; 
tested order: PERCOS then BASAGRAN SG then Cropspray 11E then Sterling </t>
  </si>
  <si>
    <t xml:space="preserve">Continuous agitation; BASAGRAN SG at 1.1 kg/ha; 
tested order: RESPLEND then BASAGRAN SG then Cropspray 11E then Crusade </t>
  </si>
  <si>
    <t xml:space="preserve">Continuous agitation; BASAGRAN SG at 1.1 kg/ha; 
tested order: RESPLEND then BASAGRAN SG then Cropspray 11E then Sterling </t>
  </si>
  <si>
    <t xml:space="preserve">Continuous agitation; BASAGRAN SG at 1.1 kg/ha; 
tested order: ZAMPRO DM then BASAGRAN SG then Cropspray 11E then Crusade </t>
  </si>
  <si>
    <t xml:space="preserve">Continuous agitation; BASAGRAN SG at 1.1 kg/ha; 
tested order: ZAMPRO DM then BASAGRAN SG then Cropspray 11E then Sterling </t>
  </si>
  <si>
    <t>Ranman Top + Bittersaltz</t>
  </si>
  <si>
    <t>0.5 l/ha + 5.0 kg/ha</t>
  </si>
  <si>
    <t>Ranman Top + Epso Top</t>
  </si>
  <si>
    <t>0.5 l/ha + 5.0 kg/ha 
+ 0.25 l/ha</t>
  </si>
  <si>
    <t>5.0 kg/ha + 0.5 l/ha</t>
  </si>
  <si>
    <t>Bittersaltz + Ranman Top</t>
  </si>
  <si>
    <t>5.0 kg/ha + 0.5 l/ha 
+ 0.25 l/ha</t>
  </si>
  <si>
    <t>Epso Top + Ranman Top</t>
  </si>
  <si>
    <t>ENERVIN SC + Proxanil</t>
  </si>
  <si>
    <t>1.2 l/ha + 2.5 l/ha</t>
  </si>
  <si>
    <t>2.5 l/ha + 1.2 l/ha</t>
  </si>
  <si>
    <t>Proxanil + ENERVIN SC</t>
  </si>
  <si>
    <t>ENERVIN SC + Revus</t>
  </si>
  <si>
    <t>1.2 l/ha + 0.6 l/ha</t>
  </si>
  <si>
    <t>Revus + ENERVIN SC</t>
  </si>
  <si>
    <t>0.6 l/ha + 1.2 l/ha</t>
  </si>
  <si>
    <t>0.6 l/ha + 1.2 l/ha 
+ 0.25 l/ha</t>
  </si>
  <si>
    <t>1.2 l/ha + 0.6 l/ha 
+ 0.25 l/ha</t>
  </si>
  <si>
    <t>ENERVIN SC + Infinito</t>
  </si>
  <si>
    <t>1.2 l/ha + 1.6 l/ha</t>
  </si>
  <si>
    <t>1.6 l/ha + 1.2 l/ha</t>
  </si>
  <si>
    <t>Infinito + ENERVIN SC</t>
  </si>
  <si>
    <t>ENERVIN SC + Gachinko</t>
  </si>
  <si>
    <t>ENERVIN SC + Shinkon</t>
  </si>
  <si>
    <t>0.5 l/ha + 1.2 l/ha</t>
  </si>
  <si>
    <t>Gachinko + ENERVIN SC</t>
  </si>
  <si>
    <t>Shinkon + ENERVIN SC</t>
  </si>
  <si>
    <t>1.2 l/ha + 1.7 kg/ha</t>
  </si>
  <si>
    <t>ENERVIN SC + Manzate 75 WG</t>
  </si>
  <si>
    <t>Manzate 75 WG + Enervin SC</t>
  </si>
  <si>
    <t>1.7 kg/ha + 1.2 l/ha</t>
  </si>
  <si>
    <t>SIGNUM + Gachinko</t>
  </si>
  <si>
    <t>0.25 kg/ha + 0.5 l/ha</t>
  </si>
  <si>
    <t>SIGNUM + Shinkon</t>
  </si>
  <si>
    <t>Gachinko + SIGNUM</t>
  </si>
  <si>
    <t>0.5 l/ha + 0.25 kg/ha</t>
  </si>
  <si>
    <t>Shinkon + SIGNUM</t>
  </si>
  <si>
    <t>Shinkon</t>
  </si>
  <si>
    <r>
      <t xml:space="preserve">Shinkon + </t>
    </r>
    <r>
      <rPr>
        <i/>
        <sz val="11"/>
        <rFont val="Arial"/>
        <family val="2"/>
      </rPr>
      <t>Crusade</t>
    </r>
  </si>
  <si>
    <r>
      <t xml:space="preserve">Shinkon + </t>
    </r>
    <r>
      <rPr>
        <i/>
        <sz val="11"/>
        <rFont val="Arial"/>
        <family val="2"/>
      </rPr>
      <t>Sterling</t>
    </r>
  </si>
  <si>
    <t>Infinito + SIGNUM</t>
  </si>
  <si>
    <t>1.6 l/ha + 0.25 kg/ha</t>
  </si>
  <si>
    <t>SIGNUM + Infinito</t>
  </si>
  <si>
    <t>0.25 kg/ha + 1.6 l/ha</t>
  </si>
  <si>
    <t>Manzate 75 WG + SIGNUM</t>
  </si>
  <si>
    <t>1.7 kg/ha + 0.25 kg/ha</t>
  </si>
  <si>
    <t>SIGNUM + Manzate 75 WG</t>
  </si>
  <si>
    <t>0.25 kg/ha + 1.7 kg/ha</t>
  </si>
  <si>
    <t>SIGNUM + Proxanil</t>
  </si>
  <si>
    <t>0.25 kg/ha + 2.5 l/ha</t>
  </si>
  <si>
    <t>Proxanil + SIGNUM</t>
  </si>
  <si>
    <t>2.5 l/ha + 0.25 kg/ha</t>
  </si>
  <si>
    <t>SIGNUM + Revus</t>
  </si>
  <si>
    <t>0.25 kg/ha + 0.6 l/ha</t>
  </si>
  <si>
    <t>Revus + SIGNUM</t>
  </si>
  <si>
    <t>0.6 l/ha + 0.25 kg/ha</t>
  </si>
  <si>
    <t>0.25 kg/ha + 0.6 l/ha 
+ 0.25 l/ha</t>
  </si>
  <si>
    <t>0.6 l/ha + 0.25 kg/ha 
+ 0.25 l/ha</t>
  </si>
  <si>
    <t>TEVOS</t>
  </si>
  <si>
    <t>An emulsifiable concentrate containing 75 g/l fluxapyroxad and 142.5 g/l pyraclostrobin</t>
  </si>
  <si>
    <t>Tevos at 1.5 l/ha unless otherwise stated</t>
  </si>
  <si>
    <t>Tested order: Hiatus then TEVOS then Toledo 
then 3C CHLORMEQUAT 750</t>
  </si>
  <si>
    <t>Tested order: Nautius then TEVOS then Toledo 
then 3C CHLORMEQUAT 750</t>
  </si>
  <si>
    <t>TEVOS at 0.75 l/ha.  
Tested order:  ENTARGO then TEVOS</t>
  </si>
  <si>
    <t>Tested order: Hiatus then TEVOS then Toledo 
then Axial Pro</t>
  </si>
  <si>
    <t>TEVOS at 0.8 l/ha</t>
  </si>
  <si>
    <t>Tested order: Nautius then TEVOS then Toledo 
then Axial Pro</t>
  </si>
  <si>
    <r>
      <t xml:space="preserve">SIGNUM + </t>
    </r>
    <r>
      <rPr>
        <i/>
        <sz val="11"/>
        <rFont val="Arial"/>
        <family val="2"/>
      </rPr>
      <t>Newman Cropspray 11E</t>
    </r>
  </si>
  <si>
    <r>
      <t xml:space="preserve">SIGNUM + </t>
    </r>
    <r>
      <rPr>
        <i/>
        <sz val="11"/>
        <rFont val="Arial"/>
        <family val="2"/>
      </rPr>
      <t>Newman Cropspray 11E</t>
    </r>
    <r>
      <rPr>
        <sz val="11"/>
        <rFont val="Arial"/>
        <family val="2"/>
      </rPr>
      <t xml:space="preserve"> 
</t>
    </r>
    <r>
      <rPr>
        <i/>
        <sz val="11"/>
        <rFont val="Arial"/>
        <family val="2"/>
      </rPr>
      <t>+ Crusade</t>
    </r>
  </si>
  <si>
    <r>
      <t xml:space="preserve">SIGNUM + </t>
    </r>
    <r>
      <rPr>
        <i/>
        <sz val="11"/>
        <rFont val="Arial"/>
        <family val="2"/>
      </rPr>
      <t>Newman Cropspray 11E</t>
    </r>
    <r>
      <rPr>
        <sz val="11"/>
        <rFont val="Arial"/>
        <family val="2"/>
      </rPr>
      <t xml:space="preserve">
</t>
    </r>
    <r>
      <rPr>
        <i/>
        <sz val="11"/>
        <rFont val="Arial"/>
        <family val="2"/>
      </rPr>
      <t>+ Sterling</t>
    </r>
  </si>
  <si>
    <r>
      <t xml:space="preserve">Dow Shield 400 + </t>
    </r>
    <r>
      <rPr>
        <i/>
        <sz val="11"/>
        <rFont val="Arial"/>
        <family val="2"/>
      </rPr>
      <t>DASH HC</t>
    </r>
  </si>
  <si>
    <r>
      <t xml:space="preserve">Shield Pro + </t>
    </r>
    <r>
      <rPr>
        <i/>
        <sz val="11"/>
        <rFont val="Arial"/>
        <family val="2"/>
      </rPr>
      <t>DASH HC</t>
    </r>
  </si>
  <si>
    <r>
      <t xml:space="preserve">Revus + SIGNUM 
+ </t>
    </r>
    <r>
      <rPr>
        <i/>
        <sz val="11"/>
        <rFont val="Arial"/>
        <family val="2"/>
      </rPr>
      <t>Crusade</t>
    </r>
  </si>
  <si>
    <r>
      <t xml:space="preserve">SIGNUM @ 0.25 kg/ha
Tested order: SIGNUM then ENERVIN SC 
then Revus then </t>
    </r>
    <r>
      <rPr>
        <i/>
        <sz val="11"/>
        <rFont val="Arial"/>
        <family val="2"/>
      </rPr>
      <t>Crusade</t>
    </r>
  </si>
  <si>
    <r>
      <t xml:space="preserve">Revus + SIGNUM 
+ </t>
    </r>
    <r>
      <rPr>
        <i/>
        <sz val="11"/>
        <rFont val="Arial"/>
        <family val="2"/>
      </rPr>
      <t>Sterling</t>
    </r>
  </si>
  <si>
    <r>
      <t xml:space="preserve">SIGNUM @ 0.25 kg/ha
Tested order: SIGNUM then ENERVIN SC 
then Revus then </t>
    </r>
    <r>
      <rPr>
        <i/>
        <sz val="11"/>
        <rFont val="Arial"/>
        <family val="2"/>
      </rPr>
      <t>Sterling</t>
    </r>
  </si>
  <si>
    <r>
      <t xml:space="preserve">SIGNUM + Revus 
+ </t>
    </r>
    <r>
      <rPr>
        <i/>
        <sz val="11"/>
        <rFont val="Arial"/>
        <family val="2"/>
      </rPr>
      <t>Crusade</t>
    </r>
  </si>
  <si>
    <r>
      <t xml:space="preserve">SIGNUM + Revus 
+ </t>
    </r>
    <r>
      <rPr>
        <i/>
        <sz val="11"/>
        <rFont val="Arial"/>
        <family val="2"/>
      </rPr>
      <t>Sterling</t>
    </r>
  </si>
  <si>
    <r>
      <t xml:space="preserve">Barclay Propyz + </t>
    </r>
    <r>
      <rPr>
        <i/>
        <sz val="11"/>
        <rFont val="Arial"/>
        <family val="2"/>
      </rPr>
      <t>Grounded</t>
    </r>
  </si>
  <si>
    <r>
      <t xml:space="preserve">Clomate + </t>
    </r>
    <r>
      <rPr>
        <i/>
        <sz val="11"/>
        <rFont val="Arial"/>
        <family val="2"/>
      </rPr>
      <t>Grounded</t>
    </r>
  </si>
  <si>
    <r>
      <t xml:space="preserve">Kerb Flo + </t>
    </r>
    <r>
      <rPr>
        <i/>
        <sz val="11"/>
        <rFont val="Arial"/>
        <family val="2"/>
      </rPr>
      <t>Grounded</t>
    </r>
  </si>
  <si>
    <r>
      <t xml:space="preserve">Kerb Flo 500 + </t>
    </r>
    <r>
      <rPr>
        <i/>
        <sz val="11"/>
        <rFont val="Arial"/>
        <family val="2"/>
      </rPr>
      <t>Grounded</t>
    </r>
  </si>
  <si>
    <r>
      <t xml:space="preserve">Liaison + </t>
    </r>
    <r>
      <rPr>
        <i/>
        <sz val="11"/>
        <rFont val="Arial"/>
        <family val="2"/>
      </rPr>
      <t>Grounded</t>
    </r>
  </si>
  <si>
    <r>
      <t xml:space="preserve">Mohawk CS + </t>
    </r>
    <r>
      <rPr>
        <i/>
        <sz val="11"/>
        <rFont val="Arial"/>
        <family val="2"/>
      </rPr>
      <t>Grounded</t>
    </r>
  </si>
  <si>
    <r>
      <t xml:space="preserve">Roundup Vista Plus + </t>
    </r>
    <r>
      <rPr>
        <i/>
        <sz val="11"/>
        <rFont val="Arial"/>
        <family val="2"/>
      </rPr>
      <t>Grounded</t>
    </r>
  </si>
  <si>
    <r>
      <t xml:space="preserve">Rosate 360 TF + </t>
    </r>
    <r>
      <rPr>
        <i/>
        <sz val="11"/>
        <rFont val="Arial"/>
        <family val="2"/>
      </rPr>
      <t>Grounded</t>
    </r>
  </si>
  <si>
    <r>
      <t xml:space="preserve">Setanta Flo + </t>
    </r>
    <r>
      <rPr>
        <i/>
        <sz val="11"/>
        <rFont val="Arial"/>
        <family val="2"/>
      </rPr>
      <t>Grounded</t>
    </r>
  </si>
  <si>
    <r>
      <t xml:space="preserve">Sirtaki CS + </t>
    </r>
    <r>
      <rPr>
        <i/>
        <sz val="11"/>
        <rFont val="Arial"/>
        <family val="2"/>
      </rPr>
      <t>Grounded</t>
    </r>
  </si>
  <si>
    <r>
      <t xml:space="preserve">Snapper + </t>
    </r>
    <r>
      <rPr>
        <i/>
        <sz val="11"/>
        <rFont val="Arial"/>
        <family val="2"/>
      </rPr>
      <t>Grounded</t>
    </r>
  </si>
  <si>
    <t>Emerger</t>
  </si>
  <si>
    <r>
      <t xml:space="preserve">BASAGRAN SG + </t>
    </r>
    <r>
      <rPr>
        <i/>
        <sz val="11"/>
        <rFont val="Arial"/>
        <family val="2"/>
      </rPr>
      <t>Newman Cropspray 11E</t>
    </r>
  </si>
  <si>
    <r>
      <t xml:space="preserve">BASAGRAN SG + </t>
    </r>
    <r>
      <rPr>
        <i/>
        <sz val="11"/>
        <rFont val="Arial"/>
        <family val="2"/>
      </rPr>
      <t>Newman Cropspray 11E</t>
    </r>
    <r>
      <rPr>
        <sz val="11"/>
        <rFont val="Arial"/>
        <family val="2"/>
      </rPr>
      <t xml:space="preserve"> 
</t>
    </r>
    <r>
      <rPr>
        <i/>
        <sz val="11"/>
        <rFont val="Arial"/>
        <family val="2"/>
      </rPr>
      <t>+ Crusade</t>
    </r>
  </si>
  <si>
    <r>
      <t xml:space="preserve">BASAGRAN SG + </t>
    </r>
    <r>
      <rPr>
        <i/>
        <sz val="11"/>
        <rFont val="Arial"/>
        <family val="2"/>
      </rPr>
      <t>Newman Cropspray 11E</t>
    </r>
    <r>
      <rPr>
        <sz val="11"/>
        <rFont val="Arial"/>
        <family val="2"/>
      </rPr>
      <t xml:space="preserve">
</t>
    </r>
    <r>
      <rPr>
        <i/>
        <sz val="11"/>
        <rFont val="Arial"/>
        <family val="2"/>
      </rPr>
      <t>+ Sterling</t>
    </r>
  </si>
  <si>
    <r>
      <t xml:space="preserve">Cymbal 45 </t>
    </r>
    <r>
      <rPr>
        <i/>
        <sz val="11"/>
        <rFont val="Arial"/>
        <family val="2"/>
      </rPr>
      <t>+ Crusade</t>
    </r>
  </si>
  <si>
    <r>
      <t xml:space="preserve">Cymbal 45 </t>
    </r>
    <r>
      <rPr>
        <i/>
        <sz val="11"/>
        <rFont val="Arial"/>
        <family val="2"/>
      </rPr>
      <t>+ Sterling</t>
    </r>
  </si>
  <si>
    <r>
      <t xml:space="preserve">ENERVIN SC + Revus 
+ </t>
    </r>
    <r>
      <rPr>
        <i/>
        <sz val="11"/>
        <rFont val="Arial"/>
        <family val="2"/>
      </rPr>
      <t>Crusade</t>
    </r>
  </si>
  <si>
    <r>
      <t xml:space="preserve">ENERVIN SC + Revus 
+ </t>
    </r>
    <r>
      <rPr>
        <i/>
        <sz val="11"/>
        <rFont val="Arial"/>
        <family val="2"/>
      </rPr>
      <t>Sterling</t>
    </r>
  </si>
  <si>
    <r>
      <t xml:space="preserve">LASER + </t>
    </r>
    <r>
      <rPr>
        <i/>
        <sz val="11"/>
        <rFont val="Arial"/>
        <family val="2"/>
      </rPr>
      <t>Toil</t>
    </r>
    <r>
      <rPr>
        <sz val="11"/>
        <rFont val="Arial"/>
        <family val="2"/>
      </rPr>
      <t xml:space="preserve"> 
+ </t>
    </r>
    <r>
      <rPr>
        <i/>
        <sz val="11"/>
        <rFont val="Arial"/>
        <family val="2"/>
      </rPr>
      <t>Crusade</t>
    </r>
  </si>
  <si>
    <r>
      <t xml:space="preserve">LASER + </t>
    </r>
    <r>
      <rPr>
        <i/>
        <sz val="11"/>
        <rFont val="Arial"/>
        <family val="2"/>
      </rPr>
      <t>Toil</t>
    </r>
    <r>
      <rPr>
        <sz val="11"/>
        <rFont val="Arial"/>
        <family val="2"/>
      </rPr>
      <t xml:space="preserve"> 
+ </t>
    </r>
    <r>
      <rPr>
        <i/>
        <sz val="11"/>
        <rFont val="Arial"/>
        <family val="2"/>
      </rPr>
      <t>Sterling</t>
    </r>
  </si>
  <si>
    <r>
      <t xml:space="preserve">Narita </t>
    </r>
    <r>
      <rPr>
        <i/>
        <sz val="11"/>
        <rFont val="Arial"/>
        <family val="2"/>
      </rPr>
      <t>+ Crusade</t>
    </r>
  </si>
  <si>
    <r>
      <t xml:space="preserve">Narita </t>
    </r>
    <r>
      <rPr>
        <i/>
        <sz val="11"/>
        <rFont val="Arial"/>
        <family val="2"/>
      </rPr>
      <t>+ Sterling</t>
    </r>
  </si>
  <si>
    <r>
      <t xml:space="preserve">Option </t>
    </r>
    <r>
      <rPr>
        <i/>
        <sz val="11"/>
        <rFont val="Arial"/>
        <family val="2"/>
      </rPr>
      <t>+ Crusade</t>
    </r>
  </si>
  <si>
    <r>
      <t xml:space="preserve">Option </t>
    </r>
    <r>
      <rPr>
        <i/>
        <sz val="11"/>
        <rFont val="Arial"/>
        <family val="2"/>
      </rPr>
      <t>+ Sterling</t>
    </r>
  </si>
  <si>
    <r>
      <t xml:space="preserve">Proxanil </t>
    </r>
    <r>
      <rPr>
        <i/>
        <sz val="11"/>
        <rFont val="Arial"/>
        <family val="2"/>
      </rPr>
      <t>+ Crusade</t>
    </r>
  </si>
  <si>
    <r>
      <t xml:space="preserve">Proxanil </t>
    </r>
    <r>
      <rPr>
        <i/>
        <sz val="11"/>
        <rFont val="Arial"/>
        <family val="2"/>
      </rPr>
      <t>+ Sterling</t>
    </r>
  </si>
  <si>
    <r>
      <t xml:space="preserve">Ranman Top + Bittersaltz 
+ </t>
    </r>
    <r>
      <rPr>
        <i/>
        <sz val="11"/>
        <rFont val="Arial"/>
        <family val="2"/>
      </rPr>
      <t>Crusade</t>
    </r>
  </si>
  <si>
    <r>
      <t xml:space="preserve">Ranman Top + Bittersaltz 
+ </t>
    </r>
    <r>
      <rPr>
        <i/>
        <sz val="11"/>
        <rFont val="Arial"/>
        <family val="2"/>
      </rPr>
      <t>Sterling</t>
    </r>
  </si>
  <si>
    <r>
      <t xml:space="preserve">Ranman Top </t>
    </r>
    <r>
      <rPr>
        <i/>
        <sz val="11"/>
        <rFont val="Arial"/>
        <family val="2"/>
      </rPr>
      <t>+ Crusade</t>
    </r>
  </si>
  <si>
    <r>
      <t xml:space="preserve">Ranman Top + Epso Top 
+ </t>
    </r>
    <r>
      <rPr>
        <i/>
        <sz val="11"/>
        <rFont val="Arial"/>
        <family val="2"/>
      </rPr>
      <t>Crusade</t>
    </r>
  </si>
  <si>
    <r>
      <t xml:space="preserve">Ranman Top + Epso Top 
+ </t>
    </r>
    <r>
      <rPr>
        <i/>
        <sz val="11"/>
        <rFont val="Arial"/>
        <family val="2"/>
      </rPr>
      <t>Sterling</t>
    </r>
  </si>
  <si>
    <r>
      <t xml:space="preserve">Ranman Top </t>
    </r>
    <r>
      <rPr>
        <i/>
        <sz val="11"/>
        <rFont val="Arial"/>
        <family val="2"/>
      </rPr>
      <t>+ Sterling</t>
    </r>
  </si>
  <si>
    <r>
      <t xml:space="preserve">Revus </t>
    </r>
    <r>
      <rPr>
        <i/>
        <sz val="11"/>
        <rFont val="Arial"/>
        <family val="2"/>
      </rPr>
      <t>+ Crusade</t>
    </r>
  </si>
  <si>
    <r>
      <t xml:space="preserve">Revus + ENERVIN SC 
+ </t>
    </r>
    <r>
      <rPr>
        <i/>
        <sz val="11"/>
        <rFont val="Arial"/>
        <family val="2"/>
      </rPr>
      <t>Crusade</t>
    </r>
  </si>
  <si>
    <r>
      <t xml:space="preserve">Revus + ENERVIN SC 
+ </t>
    </r>
    <r>
      <rPr>
        <i/>
        <sz val="11"/>
        <rFont val="Arial"/>
        <family val="2"/>
      </rPr>
      <t>Sterling</t>
    </r>
  </si>
  <si>
    <r>
      <t xml:space="preserve">Revus </t>
    </r>
    <r>
      <rPr>
        <i/>
        <sz val="11"/>
        <rFont val="Arial"/>
        <family val="2"/>
      </rPr>
      <t>+ Sterling</t>
    </r>
  </si>
  <si>
    <r>
      <t xml:space="preserve">Sipcam C50 WG </t>
    </r>
    <r>
      <rPr>
        <i/>
        <sz val="11"/>
        <rFont val="Arial"/>
        <family val="2"/>
      </rPr>
      <t>+ Crusade</t>
    </r>
  </si>
  <si>
    <r>
      <t xml:space="preserve">Sipcam C50 WG </t>
    </r>
    <r>
      <rPr>
        <i/>
        <sz val="11"/>
        <rFont val="Arial"/>
        <family val="2"/>
      </rPr>
      <t>+ Sterling</t>
    </r>
  </si>
  <si>
    <r>
      <t xml:space="preserve">Teppeki </t>
    </r>
    <r>
      <rPr>
        <i/>
        <sz val="11"/>
        <rFont val="Arial"/>
        <family val="2"/>
      </rPr>
      <t>+ Crusade</t>
    </r>
  </si>
  <si>
    <r>
      <t xml:space="preserve">Teppeki </t>
    </r>
    <r>
      <rPr>
        <i/>
        <sz val="11"/>
        <rFont val="Arial"/>
        <family val="2"/>
      </rPr>
      <t>+ Sterling</t>
    </r>
  </si>
  <si>
    <r>
      <t xml:space="preserve">Bittersaltz + Ranman Top
+ </t>
    </r>
    <r>
      <rPr>
        <i/>
        <sz val="11"/>
        <rFont val="Arial"/>
        <family val="2"/>
      </rPr>
      <t>Crusade</t>
    </r>
  </si>
  <si>
    <r>
      <t xml:space="preserve">Bittersaltz + Ranman Top 
+ </t>
    </r>
    <r>
      <rPr>
        <i/>
        <sz val="11"/>
        <rFont val="Arial"/>
        <family val="2"/>
      </rPr>
      <t>Sterling</t>
    </r>
  </si>
  <si>
    <r>
      <t xml:space="preserve">Epso Top + Ranman Top
+ </t>
    </r>
    <r>
      <rPr>
        <i/>
        <sz val="11"/>
        <rFont val="Arial"/>
        <family val="2"/>
      </rPr>
      <t>Crusade</t>
    </r>
  </si>
  <si>
    <r>
      <t xml:space="preserve">Epso Top + Ranman Top 
+ </t>
    </r>
    <r>
      <rPr>
        <i/>
        <sz val="11"/>
        <rFont val="Arial"/>
        <family val="2"/>
      </rPr>
      <t>Sterling</t>
    </r>
  </si>
  <si>
    <t>Korvetto</t>
  </si>
  <si>
    <t>2.0 l/ha + 1.0 l/ha 
+ 0.25%</t>
  </si>
  <si>
    <t>Tested order:  Lok-it then REVYDAS 
then 3C CHLORMEQUAT 750 then CANOPY</t>
  </si>
  <si>
    <t>1.5 l/ha + 1.0 l/ha 
+ 0.25%</t>
  </si>
  <si>
    <t>1.0 l/ha + 1.5 l/ha 
+ 0.25%</t>
  </si>
  <si>
    <t>1.0 l/ha + 0.9 l/ha 
+ 0.25%</t>
  </si>
  <si>
    <t>Tested order:  Lok-it then REVYDAS 
then 3C CHLORMEQUAT 750 then Optimus</t>
  </si>
  <si>
    <t>1.0 l/ha + 0.6 l/ha 
+ 0.25%</t>
  </si>
  <si>
    <t>Tested order:  Lok-it then REVYDAS 
then 3C CHLORMEQUAT 750 then Profi Trinex 250 SC</t>
  </si>
  <si>
    <t>0.9 l/ha + 1.0 l/ha 
+ 0.25%</t>
  </si>
  <si>
    <t>0.6 l/ha + 1.0 l/ha 
+ 0.25%</t>
  </si>
  <si>
    <t>REVYDAS</t>
  </si>
  <si>
    <t>A suspension concentrate containing 200 g/l boscalid and 100 g/l mefentrifluconazole</t>
  </si>
  <si>
    <t>1.5 l/ha + 2.0 l/ha 
+ 0.25 %</t>
  </si>
  <si>
    <t>2.0 l/ha + 1.5 l/ha 
+ 0.25 %</t>
  </si>
  <si>
    <t>2.0 l/ha + 0.9 l/ha 
+ 0.25 %</t>
  </si>
  <si>
    <t>2.0 l/ha + 0.6 l/ha 
+ 0.25 %</t>
  </si>
  <si>
    <t>0.2 l/ha + 0.25%</t>
  </si>
  <si>
    <t>0.83 l/ha + 0.25%</t>
  </si>
  <si>
    <t>0.5 l/ha + 0.125 l/ha 
+ 0.25%</t>
  </si>
  <si>
    <t>Tested order:  Lok-it then REVYDAS 
then Sword then Nelson; Continuous agitation</t>
  </si>
  <si>
    <t>0.9 l/ha + 2.0 l/ha 
+ 0.25 %</t>
  </si>
  <si>
    <t>0.6 l/ha + 2.0 l/ha 
+ 0.25 %</t>
  </si>
  <si>
    <t>0.125 l/ha + 0.5 l/ha 
+ 0.25%</t>
  </si>
  <si>
    <t>0.3 l/ha + 0.25%</t>
  </si>
  <si>
    <t>0.5 l/ha + 1.0 l/ha + 0.25%</t>
  </si>
  <si>
    <t>Tested order:  Lok-it then REVYDAS 
then Calfite Extra then Luxor PGA</t>
  </si>
  <si>
    <t>1.75 kg/ha + 0.25%</t>
  </si>
  <si>
    <t>1.0 l/ha + 0.5 l/ha + 0.25%</t>
  </si>
  <si>
    <t>3.0 l/ha + 0.25%</t>
  </si>
  <si>
    <t>Revydas at 1.0 l/ha unless otherwise stated</t>
  </si>
  <si>
    <t>Elatus Era</t>
  </si>
  <si>
    <t>Levee</t>
  </si>
  <si>
    <t>Tebucur 250</t>
  </si>
  <si>
    <t>1.25 l/ha + 0.25%</t>
  </si>
  <si>
    <t>0.075 kg/ha + 0.25%</t>
  </si>
  <si>
    <t>0.1 kg/ha + 0.25%</t>
  </si>
  <si>
    <t>0.075 kg/ha + 0.5 l/ha 
+ 0.25%</t>
  </si>
  <si>
    <t>0.5 l/ha + 0.075 kg/ha 
+ 0.25%</t>
  </si>
  <si>
    <t>0.075 kg/ha + 1.0 l/ha 
+ 0.25%</t>
  </si>
  <si>
    <t xml:space="preserve">Tested order: Lok-it then Finish SX 
then REVYDAS then Duplosan Kv </t>
  </si>
  <si>
    <t>1.0 l/ha + 0.075 kg/ha 
+ 0.25%</t>
  </si>
  <si>
    <t xml:space="preserve">Tested order: Lok-it then Finish SX 
then REVYDAS then Whorl </t>
  </si>
  <si>
    <t>Column "P" indicates that the mix has been tested for physical compatibility</t>
  </si>
  <si>
    <t>In either column, where a water volume is quoted this is the lowest volume tested successfully</t>
  </si>
  <si>
    <t>Key:</t>
  </si>
  <si>
    <t>B or water volume in column "B" indicates that the mix has been tested for biological compatibility on crops in "Crop" column</t>
  </si>
  <si>
    <t>Crops</t>
  </si>
  <si>
    <t>Column "B" indicates that the mix has been tested for biological compatibility (on crops specified in "Crops" column)</t>
  </si>
  <si>
    <t xml:space="preserve">P or water volume in column "P" indicates that the mix has been tested for physical compatibility </t>
  </si>
  <si>
    <t>I = Incompatible (physically or biologically depending on column)</t>
  </si>
  <si>
    <t>BASF does NOT support tank mixes of Canopy and herbicides in oats</t>
  </si>
  <si>
    <t xml:space="preserve">Other mixes are for information only &amp; are at users risk. All 3rd party trademarks acknowledged. </t>
  </si>
  <si>
    <t>Only BASF products in supported mixes constitute a BASF recommendation.</t>
  </si>
  <si>
    <t>Water volumes:</t>
  </si>
  <si>
    <t xml:space="preserve">Users should check if application at reduced water volume is permissible. </t>
  </si>
  <si>
    <t xml:space="preserve">Where a tank-mix is shown as incompatible at a stated water volume this does not infer that the mix will be OK at higher water volumes. </t>
  </si>
  <si>
    <t>Tested order:</t>
  </si>
  <si>
    <t>For multi-component mixes (&gt;3 products) only one mix order has been tested as detailed in Comments column</t>
  </si>
  <si>
    <r>
      <t xml:space="preserve">Magnor + </t>
    </r>
    <r>
      <rPr>
        <i/>
        <sz val="11"/>
        <rFont val="Arial"/>
        <family val="2"/>
      </rPr>
      <t>X-Change</t>
    </r>
  </si>
  <si>
    <r>
      <t xml:space="preserve">PolyActiv B + </t>
    </r>
    <r>
      <rPr>
        <i/>
        <sz val="11"/>
        <rFont val="Arial"/>
        <family val="2"/>
      </rPr>
      <t>X-Change</t>
    </r>
  </si>
  <si>
    <r>
      <t xml:space="preserve">Zoom + </t>
    </r>
    <r>
      <rPr>
        <i/>
        <sz val="11"/>
        <rFont val="Arial"/>
        <family val="2"/>
      </rPr>
      <t>X-Change</t>
    </r>
  </si>
  <si>
    <t>Attraxor at 1.5 kg/ha unless otherwise stated</t>
  </si>
  <si>
    <t>Attenzo at 0.5 l/ha unless otherwise stated</t>
  </si>
  <si>
    <t>Auxiliary at 3.0 l/ha unless otherwise stated</t>
  </si>
  <si>
    <r>
      <t xml:space="preserve">Broadway Star + </t>
    </r>
    <r>
      <rPr>
        <i/>
        <sz val="11"/>
        <rFont val="Arial"/>
        <family val="2"/>
      </rPr>
      <t>Activator 90</t>
    </r>
    <r>
      <rPr>
        <sz val="11"/>
        <rFont val="Arial"/>
        <family val="2"/>
      </rPr>
      <t xml:space="preserve"> </t>
    </r>
  </si>
  <si>
    <r>
      <t xml:space="preserve">CRYSTAL + </t>
    </r>
    <r>
      <rPr>
        <i/>
        <sz val="11"/>
        <color theme="1"/>
        <rFont val="Arial"/>
        <family val="2"/>
      </rPr>
      <t>Toil</t>
    </r>
  </si>
  <si>
    <r>
      <t xml:space="preserve">FLIGHT + </t>
    </r>
    <r>
      <rPr>
        <i/>
        <sz val="11"/>
        <rFont val="Arial"/>
        <family val="2"/>
      </rPr>
      <t>Toil</t>
    </r>
  </si>
  <si>
    <r>
      <t xml:space="preserve">Hallmark Zeon + </t>
    </r>
    <r>
      <rPr>
        <i/>
        <sz val="11"/>
        <color theme="1"/>
        <rFont val="Arial"/>
        <family val="2"/>
      </rPr>
      <t>Toil</t>
    </r>
  </si>
  <si>
    <r>
      <t xml:space="preserve">Liberator + </t>
    </r>
    <r>
      <rPr>
        <i/>
        <sz val="11"/>
        <color theme="1"/>
        <rFont val="Arial"/>
        <family val="2"/>
      </rPr>
      <t>Toil</t>
    </r>
  </si>
  <si>
    <r>
      <t xml:space="preserve">ORIENT + </t>
    </r>
    <r>
      <rPr>
        <i/>
        <sz val="11"/>
        <rFont val="Arial"/>
        <family val="2"/>
      </rPr>
      <t>Toil</t>
    </r>
  </si>
  <si>
    <r>
      <t xml:space="preserve">PARADE + </t>
    </r>
    <r>
      <rPr>
        <i/>
        <sz val="11"/>
        <color theme="1"/>
        <rFont val="Arial"/>
        <family val="2"/>
      </rPr>
      <t>Toil</t>
    </r>
  </si>
  <si>
    <r>
      <t xml:space="preserve">PICOMAX + </t>
    </r>
    <r>
      <rPr>
        <i/>
        <sz val="11"/>
        <color theme="1"/>
        <rFont val="Arial"/>
        <family val="2"/>
      </rPr>
      <t>Toil</t>
    </r>
  </si>
  <si>
    <r>
      <t xml:space="preserve">PICONA + </t>
    </r>
    <r>
      <rPr>
        <i/>
        <sz val="11"/>
        <color theme="1"/>
        <rFont val="Arial"/>
        <family val="2"/>
      </rPr>
      <t>Toil</t>
    </r>
  </si>
  <si>
    <r>
      <t xml:space="preserve">PICOPRO + </t>
    </r>
    <r>
      <rPr>
        <i/>
        <sz val="11"/>
        <color theme="1"/>
        <rFont val="Arial"/>
        <family val="2"/>
      </rPr>
      <t>Toil</t>
    </r>
  </si>
  <si>
    <r>
      <t xml:space="preserve">PICOSTOMP + </t>
    </r>
    <r>
      <rPr>
        <i/>
        <sz val="11"/>
        <rFont val="Arial"/>
        <family val="2"/>
      </rPr>
      <t>Toil</t>
    </r>
  </si>
  <si>
    <r>
      <t xml:space="preserve">STOMP 400 SC + </t>
    </r>
    <r>
      <rPr>
        <i/>
        <sz val="11"/>
        <color theme="1"/>
        <rFont val="Arial"/>
        <family val="2"/>
      </rPr>
      <t>Toil</t>
    </r>
  </si>
  <si>
    <r>
      <t xml:space="preserve">STOMP AQUA + </t>
    </r>
    <r>
      <rPr>
        <i/>
        <sz val="11"/>
        <color theme="1"/>
        <rFont val="Arial"/>
        <family val="2"/>
      </rPr>
      <t>Toil</t>
    </r>
  </si>
  <si>
    <t>Banastar at 2.5 l/ha unless otherwise stated</t>
  </si>
  <si>
    <r>
      <t xml:space="preserve">LASER + Hallmark with Zeon Technology + </t>
    </r>
    <r>
      <rPr>
        <i/>
        <sz val="11"/>
        <color theme="1"/>
        <rFont val="Arial"/>
        <family val="2"/>
      </rPr>
      <t>Cropspray 11E</t>
    </r>
  </si>
  <si>
    <t>Basagran SG tested at 1.65 kg/ha unless stated otherwise, but results applicable to new 1.1 kg/ha maximum individual dose</t>
  </si>
  <si>
    <t>Apart from the products listed below, DO NOT MIX BASAGRAN SG WITH ANY OTHER PRODUCT, as severe crop damage can result.</t>
  </si>
  <si>
    <t>Bellis at 0.8 kg/ha unless otherwise stated</t>
  </si>
  <si>
    <t>Medax Max was tested at 0.5 kg/ha in biological compatibility trials unless otherwise indicated ($ = 0.75 kg/ha)</t>
  </si>
  <si>
    <t>Butisan S at 1.5 l/ha unless otherwise stated</t>
  </si>
  <si>
    <t>TECTURA + CONTEST *</t>
  </si>
  <si>
    <t>HIGHGATE + CONTEST *</t>
  </si>
  <si>
    <t>HIGHGATE + Toppel 100 EC *</t>
  </si>
  <si>
    <t>* These mixes contain a pyrethroid insecticide. Caramba (and Tectura) contains a triazole fungicide. Do not apply these mixes when bees are likely to be actively foraging in the crop.</t>
  </si>
  <si>
    <t>Caramba at 1.5 l/ha for cereal mixes and at 1.2 l/ha for other crop mixes unless otherwise stated</t>
  </si>
  <si>
    <t>Artemis + MEDAX MAX</t>
  </si>
  <si>
    <t>Boogie Xpro + MEDAX MAX</t>
  </si>
  <si>
    <r>
      <rPr>
        <i/>
        <sz val="11"/>
        <rFont val="Arial"/>
        <family val="2"/>
      </rPr>
      <t>Bortrac 150</t>
    </r>
    <r>
      <rPr>
        <sz val="11"/>
        <rFont val="Arial"/>
        <family val="2"/>
      </rPr>
      <t xml:space="preserve"> + MEDAX MAX</t>
    </r>
  </si>
  <si>
    <r>
      <rPr>
        <i/>
        <sz val="11"/>
        <rFont val="Arial"/>
        <family val="2"/>
      </rPr>
      <t>Croplift</t>
    </r>
    <r>
      <rPr>
        <sz val="11"/>
        <rFont val="Arial"/>
        <family val="2"/>
      </rPr>
      <t xml:space="preserve"> + MEDAX MAX</t>
    </r>
  </si>
  <si>
    <r>
      <rPr>
        <i/>
        <sz val="11"/>
        <rFont val="Arial"/>
        <family val="2"/>
      </rPr>
      <t>CuProMan</t>
    </r>
    <r>
      <rPr>
        <sz val="11"/>
        <rFont val="Arial"/>
        <family val="2"/>
      </rPr>
      <t xml:space="preserve"> + MEDAX MAX</t>
    </r>
  </si>
  <si>
    <r>
      <rPr>
        <i/>
        <sz val="11"/>
        <rFont val="Arial"/>
        <family val="2"/>
      </rPr>
      <t>ManMag Humate</t>
    </r>
    <r>
      <rPr>
        <sz val="11"/>
        <rFont val="Arial"/>
        <family val="2"/>
      </rPr>
      <t xml:space="preserve"> + MEDAX MAX</t>
    </r>
  </si>
  <si>
    <r>
      <rPr>
        <i/>
        <sz val="11"/>
        <rFont val="Arial"/>
        <family val="2"/>
      </rPr>
      <t>Mantrac Pro</t>
    </r>
    <r>
      <rPr>
        <sz val="11"/>
        <rFont val="Arial"/>
        <family val="2"/>
      </rPr>
      <t xml:space="preserve"> + MEDAX MAX</t>
    </r>
  </si>
  <si>
    <t>MEDAX MAX + Artemis</t>
  </si>
  <si>
    <t>MEDAX MAX + Boogie Xpro</t>
  </si>
  <si>
    <r>
      <t xml:space="preserve">MEDAX MAX + </t>
    </r>
    <r>
      <rPr>
        <i/>
        <sz val="11"/>
        <rFont val="Arial"/>
        <family val="2"/>
      </rPr>
      <t>Bortrac 150</t>
    </r>
  </si>
  <si>
    <t>MEDAX MAX + Cello</t>
  </si>
  <si>
    <t>MEDAX MAX + Cello 
+ Intellis</t>
  </si>
  <si>
    <r>
      <t xml:space="preserve">MEDAX MAX + </t>
    </r>
    <r>
      <rPr>
        <i/>
        <sz val="11"/>
        <rFont val="Arial"/>
        <family val="2"/>
      </rPr>
      <t>Cereal Mix</t>
    </r>
  </si>
  <si>
    <r>
      <t xml:space="preserve">MEDAX MAX + </t>
    </r>
    <r>
      <rPr>
        <i/>
        <sz val="11"/>
        <rFont val="Arial"/>
        <family val="2"/>
      </rPr>
      <t>Croplift</t>
    </r>
  </si>
  <si>
    <r>
      <t xml:space="preserve">MEDAX MAX + </t>
    </r>
    <r>
      <rPr>
        <i/>
        <sz val="11"/>
        <rFont val="Arial"/>
        <family val="2"/>
      </rPr>
      <t>CuProMan</t>
    </r>
  </si>
  <si>
    <t>3C CHLORMEQUAT 750 at 1.0 l/ha
Continuous agitation MUST be maintained</t>
  </si>
  <si>
    <t>3C CHLORMEQUAT 750 at 1.0 l/ha
Continous agitation MUST be maintained</t>
  </si>
  <si>
    <t>3C CHLORMEQUAT 750 at 1.0 l/ha
Continuous agitation</t>
  </si>
  <si>
    <t>MEDAX MAX + Hatchet Xtra + Refine Max SX</t>
  </si>
  <si>
    <r>
      <t xml:space="preserve">MEDAX MAX + </t>
    </r>
    <r>
      <rPr>
        <i/>
        <sz val="11"/>
        <rFont val="Arial"/>
        <family val="2"/>
      </rPr>
      <t>Magflo</t>
    </r>
  </si>
  <si>
    <r>
      <t xml:space="preserve">MEDAX MAX + </t>
    </r>
    <r>
      <rPr>
        <i/>
        <sz val="11"/>
        <color theme="1"/>
        <rFont val="Arial"/>
        <family val="2"/>
      </rPr>
      <t>ManMag Humate</t>
    </r>
  </si>
  <si>
    <r>
      <t xml:space="preserve">MEDAX MAX + </t>
    </r>
    <r>
      <rPr>
        <i/>
        <sz val="11"/>
        <rFont val="Arial"/>
        <family val="2"/>
      </rPr>
      <t>Mantrac Pro</t>
    </r>
  </si>
  <si>
    <t>MEDAX MAX + Mobius</t>
  </si>
  <si>
    <r>
      <t xml:space="preserve">MEDAX MAX + </t>
    </r>
    <r>
      <rPr>
        <i/>
        <sz val="11"/>
        <color theme="1"/>
        <rFont val="Arial"/>
        <family val="2"/>
      </rPr>
      <t>Nutri-Phite Excel</t>
    </r>
  </si>
  <si>
    <t>MEDAX MAX + Pentangle</t>
  </si>
  <si>
    <r>
      <t>MEDAX MAX +</t>
    </r>
    <r>
      <rPr>
        <i/>
        <sz val="11"/>
        <rFont val="Arial"/>
        <family val="2"/>
      </rPr>
      <t xml:space="preserve"> Phosamco Bio</t>
    </r>
  </si>
  <si>
    <r>
      <t xml:space="preserve">MEDAX MAX + </t>
    </r>
    <r>
      <rPr>
        <i/>
        <sz val="11"/>
        <rFont val="Arial"/>
        <family val="2"/>
      </rPr>
      <t>Photrel Pro</t>
    </r>
  </si>
  <si>
    <t>MEDAX MAX + Siltra Xpro</t>
  </si>
  <si>
    <t>MEDAX MAX + Toledo</t>
  </si>
  <si>
    <r>
      <t xml:space="preserve">MEDAX MAX + </t>
    </r>
    <r>
      <rPr>
        <i/>
        <sz val="11"/>
        <color theme="1"/>
        <rFont val="Arial"/>
        <family val="2"/>
      </rPr>
      <t>Universal Bio</t>
    </r>
  </si>
  <si>
    <t>Mobius + MEDAX MAX</t>
  </si>
  <si>
    <t>Moddus + Cherokee</t>
  </si>
  <si>
    <t>Nutri-Phite Excel + MEDAX MAX</t>
  </si>
  <si>
    <t>Phosamco Bio + MEDAX MAX</t>
  </si>
  <si>
    <t>Photrel Pro + MEDAX MAX</t>
  </si>
  <si>
    <t>Toledo + MEDAX MAX</t>
  </si>
  <si>
    <t>Universal Bio + MEDAX MAX</t>
  </si>
  <si>
    <t>3C CHLORMEQUAT 750 at 2.25 l/ha
Continuous agitation</t>
  </si>
  <si>
    <t>MaxZin 700</t>
  </si>
  <si>
    <t>3C CHLORMEQUAT 750 at 2.25 l/ha</t>
  </si>
  <si>
    <t>3C CHLORMEQUAT 750 at 1.5 l/ha</t>
  </si>
  <si>
    <t>N-Lock Nitrogen Stabiliser (Dow) + Moddus</t>
  </si>
  <si>
    <t>Mixes conducted up to and including April 2014 extrapolated from tests and trials with 3C CHLORMEQUAT 720</t>
  </si>
  <si>
    <t>0.042 kg/ha + 2.0 l/ha 
+ 2.3 l/ha</t>
  </si>
  <si>
    <t>3C CHLORMEQUAT 750 at 1.2 l/ha</t>
  </si>
  <si>
    <t xml:space="preserve">3C CHLORMEQUAT 750 at 1.2 l/ha  
Continuous agitation MUST be maintained. </t>
  </si>
  <si>
    <t>CANOPY tested at 1.0 l/ha</t>
  </si>
  <si>
    <t>1.5 L + 0.042 kg/ha 
+ 2.3 l/ha</t>
  </si>
  <si>
    <t>CARAMBA + Ally Max SX 
+ Duplosan</t>
  </si>
  <si>
    <t>Cello + MEDAX MAX</t>
  </si>
  <si>
    <r>
      <rPr>
        <i/>
        <sz val="11"/>
        <rFont val="Arial"/>
        <family val="2"/>
      </rPr>
      <t>Magflo</t>
    </r>
    <r>
      <rPr>
        <sz val="11"/>
        <rFont val="Arial"/>
        <family val="2"/>
      </rPr>
      <t xml:space="preserve"> + MEDAX MAX</t>
    </r>
  </si>
  <si>
    <t>Chronicle at 3.0 l/ha unless otherwise stated</t>
  </si>
  <si>
    <t>Claymore at 3.3 l/ha unless otherwise stated</t>
  </si>
  <si>
    <t>Alert at 0.15 l/ha
Continuous agitation must be maintained at all times</t>
  </si>
  <si>
    <t>CLAYMORE at 3.75 l/ha.  Compatible with continuous agitation.</t>
  </si>
  <si>
    <t>Tested by Monsanto (01223) 849540</t>
  </si>
  <si>
    <t>CLERANDA at 1.0 l/ha
Continuous agitation MUST be maintained</t>
  </si>
  <si>
    <t>Comet at 1.0 l/ha unless otherwise stated</t>
  </si>
  <si>
    <t>Comet 200 at 1.25 l/ha for cereal mixes and 1.0 l/ha for maize mixes unless otherwise stated</t>
  </si>
  <si>
    <t>Crystal at 4.0 l/ha unless otherwise stated</t>
  </si>
  <si>
    <t>1.5 kg/ha (NB approved rate = 0.25 kg/ha)</t>
  </si>
  <si>
    <t>0.05 kg/ha + 0.1 l/ha</t>
  </si>
  <si>
    <t>2.25 l/ha + 0.1 l/ha</t>
  </si>
  <si>
    <t>0.25 kg/ha + 0.08 l/ha</t>
  </si>
  <si>
    <t>0.1 l/ha + 1.0 l/ha</t>
  </si>
  <si>
    <t>0.16 kg/ha+ 3.0 kg/ha</t>
  </si>
  <si>
    <t>Continuous agitation; also tested successfully at 0.25 kg/ha and 100 l/ha water volume for Decabane in mixes with additional components</t>
  </si>
  <si>
    <t>Dithianon WG at 0.5 kg/ha unless otherwise stated</t>
  </si>
  <si>
    <t>Elk at 2.5 l/ha unless otherwise stated</t>
  </si>
  <si>
    <t>Filan at 0.5 kg/ha unless otherwise stated</t>
  </si>
  <si>
    <t>Flyer at 1.0 l/ha unless otherwise stated</t>
  </si>
  <si>
    <t>Flexity at 0.5 l/ha unless otherwise stated</t>
  </si>
  <si>
    <t>Flight at 4.0 l/ha unless otherwise stated</t>
  </si>
  <si>
    <t>CARAMBA + Toppel 100 EC</t>
  </si>
  <si>
    <t>Permesect C</t>
  </si>
  <si>
    <t>Revolt</t>
  </si>
  <si>
    <t>Invader at 2.4 kg/ha unless otherwise stated</t>
  </si>
  <si>
    <t>Juventus at 1.0 l/ha for cereal mixes and at 0.8 l/ha for other crop mixes unless otherwise stated</t>
  </si>
  <si>
    <t>Katamaran at 2.0 l/ha unless otherwise stated</t>
  </si>
  <si>
    <t>Katamaran Turbo at 2.5 l/ha unless otherwise stated</t>
  </si>
  <si>
    <t>Kezuro at 3.5 l/ha unless otherwise stated</t>
  </si>
  <si>
    <t>A flowable concentrate for seed treatment containing 33.3 g/l fludioxonil, 33.3 g/l fluxapyroxad and 33.3 g/l triticonazole</t>
  </si>
  <si>
    <t>Kumulus DF at 10.0 kg/ha unless otherwise stated</t>
  </si>
  <si>
    <t>Lantern at 1.0 l/ha unless otherwise stated</t>
  </si>
  <si>
    <t>All Lantern compatibilities are based on equivalent tests for Pontos except where marked #</t>
  </si>
  <si>
    <t>Laser at 2.25 l/ha unless otherwise stated</t>
  </si>
  <si>
    <t>Lybro 200 at 1.25 l/ha for cereal mixes and 1.0 l/ha for maize mixes unless otherwise stated</t>
  </si>
  <si>
    <t>Maccani at 2.5 kg/ha unless otherwise stated</t>
  </si>
  <si>
    <t>Continuous agitation required.</t>
  </si>
  <si>
    <t>A water dispersible granule (WG) containing 5.0% prohexadione-calcium and 7.5% trinexapac-ethyl</t>
  </si>
  <si>
    <t>BASF does NOT support tank mixes of Medax Max and herbicides in oats</t>
  </si>
  <si>
    <t>Medax Max at 1.0 kg/ha (and 0.5 kg/ha in biological compatibility trials) unless otherwise stated</t>
  </si>
  <si>
    <t>Mivyto XE at 1.0 l/ha and Lincano at 0.5 l/ha</t>
  </si>
  <si>
    <t>Muntjac at 2.5 l/ha unless otherwise stated</t>
  </si>
  <si>
    <t>An emulsifiable concentrate containing 97 g/l mefentrifluconazole (Myresa) and an emulsifiable concentrate containing 75 g/l fluxapyroxad &amp; 150 g/l pyraclostrobin (Priaxor EC or Syrex)</t>
  </si>
  <si>
    <t>Myresa and Priaxor EC or Syrex both at 1.0 l/ha unless otherwise stated</t>
  </si>
  <si>
    <t>Nirvana at 4.5 l/ha unless otherwise stated</t>
  </si>
  <si>
    <t>Orient at 4.0 l/ha unless otherwise stated</t>
  </si>
  <si>
    <t>Paraat at 3.0 kg/ha unless otherwise stated</t>
  </si>
  <si>
    <t>Parade at 3.0 l/ha unless otherwise stated</t>
  </si>
  <si>
    <t>Tank mixes generally tested for physical compatibility only unless indicated in column B.  Full Key: at bottom of page.</t>
  </si>
  <si>
    <t>Key::</t>
  </si>
  <si>
    <t>MonKey:</t>
  </si>
  <si>
    <t>Picona at 3.0 l/ha unless otherwise stated</t>
  </si>
  <si>
    <t>Tested order: Chafer Nufol 20 then PICTOR</t>
  </si>
  <si>
    <t>Tested order: Chafer Nufol 20 then EPSO Top then PICTOR</t>
  </si>
  <si>
    <t>Tested order: Chafer Nufol + S then PICTOR</t>
  </si>
  <si>
    <t>Add PLATOON last.</t>
  </si>
  <si>
    <t>Platoon 250 at 1.0 l/ha unless otherwise stated</t>
  </si>
  <si>
    <t xml:space="preserve">Supported only in winter wheat and winter barley as a two-way mix only.  Otherwise mix not supported by BASF, only as a sequence.  Allow 3-5 days after Avadex Factor. </t>
  </si>
  <si>
    <t>Regalis Plus at 2.5 kg/ha unless otherwise stated</t>
  </si>
  <si>
    <t>Caution is advised when mixing with carbonate-containing products such as potassium hydrogen carbonate or potassium bicarbonate.  Carbon dioxide / foaming may be produced and reduction of efficacy may occur.</t>
  </si>
  <si>
    <t>BASF advice is to use Regalis Plus in tank mix at a water volume of at least 200 l/ha</t>
  </si>
  <si>
    <t>ADD REGALIS PLUS first. Continuous agitation</t>
  </si>
  <si>
    <t>Revtstar XE at 1.5 l/ha unless otherwise stated</t>
  </si>
  <si>
    <t>Tested order: 
Arizona then Cerone then 3C CHLORMEQUAT 750 
then Starane XL then IMTREX then RYLOX</t>
  </si>
  <si>
    <t>Tested order: 
Phoenix then Cerone then 3C CHLORMEQUAT 750 
then Starane XL then IMTREX then RYLOX</t>
  </si>
  <si>
    <t>Scala at 2.0 l/ha unless otherwise stated</t>
  </si>
  <si>
    <r>
      <t xml:space="preserve">A wettable powder containing 110 g/kg (5.5 x 1010 cfu/g) </t>
    </r>
    <r>
      <rPr>
        <i/>
        <sz val="12"/>
        <color rgb="FF000000"/>
        <rFont val="Arial"/>
        <family val="2"/>
      </rPr>
      <t>Bacillus amyloquefaciens</t>
    </r>
    <r>
      <rPr>
        <sz val="12"/>
        <color indexed="8"/>
        <rFont val="Arial"/>
        <family val="2"/>
      </rPr>
      <t xml:space="preserve"> strain MBI 600</t>
    </r>
  </si>
  <si>
    <t>Shadow at 2.5 l/ha unless otherwise stated</t>
  </si>
  <si>
    <t>Shooter at 4.0 l/ha unless otherwise stated</t>
  </si>
  <si>
    <t>Signum at 1.0 kg/ha unless otherwise stated</t>
  </si>
  <si>
    <t>Springbok at 2.5 l/ha unless otherwise stated</t>
  </si>
  <si>
    <t>Stomp Aqua at 2.9 l/ha unless otherwise stated</t>
  </si>
  <si>
    <t>Stomp 400 SC at 3.3 l/ha unless otherwise stated</t>
  </si>
  <si>
    <t>Stroby WG at 0.3 kg/ha unless otherwise stated</t>
  </si>
  <si>
    <t>Sunorg Pro at 1.0 l/ha for cereal mixes and at 0.8 l/ha for other crop mixes unless otherwise stated</t>
  </si>
  <si>
    <t>WB = Winter barley, WW = Winter wheat, SB = Spring barley, OSR = Oilseed rape</t>
  </si>
  <si>
    <t>Terpal at 2.0 l/ha unless otherwise stated</t>
  </si>
  <si>
    <t>Read-across from SHADOW:
Continuous agitation MUST be maintained</t>
  </si>
  <si>
    <t>Torres at 3.3 l/ha unless otherwise stated</t>
  </si>
  <si>
    <t>Peas</t>
  </si>
  <si>
    <t>Excellent grass + BLW control</t>
  </si>
  <si>
    <t>Trooper at 4.0 l/ha unless otherwise stated</t>
  </si>
  <si>
    <t>Tucana at 1.0 l/ha unless otherwise stated</t>
  </si>
  <si>
    <t>Vivid at 1.0 l/ha unless otherwise stated</t>
  </si>
  <si>
    <t>Platoon at 1.25 l/ha for cereal mixes and 1.0 l/ha for maize mixes unless otherwise stated</t>
  </si>
  <si>
    <t>Flyer 200 at 1.25 l/ha for cereal mixes and 1.0 l/ha for maize mixes unless otherwise stated</t>
  </si>
  <si>
    <t>Retengo 200 at 1.25 l/ha for cereal mixes and 1.0 l/ha for maize mixes unless otherwise stated</t>
  </si>
  <si>
    <t>Vivid 200 at 1.25 l/ha for cereal mixes and 1.0 l/ha for maize mixes unless otherwise stated</t>
  </si>
  <si>
    <t>Vixen at 0.066 kg/ha unless otherwise stated</t>
  </si>
  <si>
    <t>A capsule suspension containing 400 g/l of cinmethylin and 40 g/l picolinafen</t>
  </si>
  <si>
    <t>Luxigard Opti at 1.25 l/ha unless otherwise stated</t>
  </si>
  <si>
    <t>1.0 l/ha + 0.1 l/ha + 0.1 %</t>
  </si>
  <si>
    <t>Tested order: LUXIGARD OPTI then Hurricane SC 
then Alternator Met then Adhere</t>
  </si>
  <si>
    <t>3.6 l/ha + 0.1 l/ha + 0.1 %</t>
  </si>
  <si>
    <t>Tested order: LUXIGARD OPTI then Hurricane SC 
then Avadex Factor then Adhere</t>
  </si>
  <si>
    <t>3.6 l/ha + 0.1 l/ha 
+ 0.2 l/ha</t>
  </si>
  <si>
    <t xml:space="preserve">Tested order: LUXIGARD OPTI then Avadex Factor 
then Roundup Vista Plus then Grounded.  
Continuous agitation.  </t>
  </si>
  <si>
    <t>5.0 l/ha + 0.1%</t>
  </si>
  <si>
    <t>5.0 l/ha + 0.1 l/ha + 0.1 %</t>
  </si>
  <si>
    <t>5.0 l/ha + 0.1 l/ha 
+ 0.25 %</t>
  </si>
  <si>
    <t>5.0 l/ha + 0.1 l/ha 
+ 0.2 l/ha</t>
  </si>
  <si>
    <t>5.0 l/ha + 0.1 l/ha 
+ 1.0 %</t>
  </si>
  <si>
    <t>Gallup XL + Hurricane SC
+ Spray Force DRT</t>
  </si>
  <si>
    <t>1.5 l/ha + 0.1 l/ha 
+ 1.0 %</t>
  </si>
  <si>
    <t>Tested order: LUXIGARD OPTI then Hurricane SC 
then Gallup XL then Spray Force DRT</t>
  </si>
  <si>
    <t>Glosset SC</t>
  </si>
  <si>
    <t>0.1 l/ha + 0.1 %</t>
  </si>
  <si>
    <t>0.1 l/ha + 1.0 l/ha + 0.1 %</t>
  </si>
  <si>
    <t>0.1 l/ha + 3.6 l/ha + 0.1 %</t>
  </si>
  <si>
    <t>0.1 l/ha + 5.0 l/ha + 0.1 %</t>
  </si>
  <si>
    <t>0.1 l/ha + 5.0 l/ha 
+ 0.25 %</t>
  </si>
  <si>
    <t>0.1 l/ha + 5.0 l/ha 
+ 0.2 l/ha</t>
  </si>
  <si>
    <t>Hurricane SC + Defy 
+ Spray Force DRT</t>
  </si>
  <si>
    <t>0.1 l/ha + 5.0 l/ha 
+ 1.0 %</t>
  </si>
  <si>
    <t>Hurricane SC + Gallup XL 
+ Spray Force DRT</t>
  </si>
  <si>
    <t>0.1 l/ha + 1.5 l/ha 
+ 1.0 %</t>
  </si>
  <si>
    <t>Hurricane SC + Motif 
+ Spray Force DRT</t>
  </si>
  <si>
    <t>Tested order: LUXIGARD OPTI then Hurricane SC 
then Motif then Spray Force DRT</t>
  </si>
  <si>
    <t>0.1 l/ha + 1.2 l/ha 
+ 0.25 %</t>
  </si>
  <si>
    <t>Tested order: LUXIGARD OPTI then Hurricane SC 
then Roundup Energy then Aquascope</t>
  </si>
  <si>
    <t>0.1 l/ha + 1.2 l/ha 
+ 1.0 %</t>
  </si>
  <si>
    <t>Tested order: LUXIGARD OPTI then Hurricane SC 
then Roundup Energy then Spray Force DRT</t>
  </si>
  <si>
    <t>0.1 l/ha + 0.48 l/ha 
+ 0.1 %</t>
  </si>
  <si>
    <t>Tested order: LUXIGARD OPTI then Hurricane SC 
then Sunfire then Adhere</t>
  </si>
  <si>
    <t>Tested order: LUXIGARD OPTI then Hurricane SC 
then System 50 then Adhere</t>
  </si>
  <si>
    <t>Hurricane SC + Wicket 
+ Spray Force DRT</t>
  </si>
  <si>
    <t>Motif + Hurricane SC 
+ Spray Force DRT</t>
  </si>
  <si>
    <t>1.2 l/ha + 0.1 l/ha 
+ 0.25 %</t>
  </si>
  <si>
    <t>1.2 l/ha + 0.1 l/ha 
+ 1.0 %</t>
  </si>
  <si>
    <t xml:space="preserve">Add Roundup Flex FIRST. 
Incompatible if LUXIGARD OPTI added first and in 100 l/ha.
Continuous agitation.  </t>
  </si>
  <si>
    <t xml:space="preserve">Add LUXIGARD OPTI FIRST.  Continuous agitation. </t>
  </si>
  <si>
    <t>0.1 l/ha + 3.6 l/ha 
+ 0.2 l/ha</t>
  </si>
  <si>
    <t xml:space="preserve"> Tested order: LUXIGARD OPTI then Avadex Factor 
then Roundup Vista Plus then Grounded.  
Continuous agitation.</t>
  </si>
  <si>
    <t>0.48 l/ha + 0.1 l/ha 
+ 0.1 %</t>
  </si>
  <si>
    <t>BackRow Max</t>
  </si>
  <si>
    <t xml:space="preserve">L-CBF  Boost </t>
  </si>
  <si>
    <t>LUXIGARD OPTI</t>
  </si>
  <si>
    <t>A capsule suspension containing 400 g/l of cinmethylin and 38 g/l picolinafen</t>
  </si>
  <si>
    <t>Tested order: AGARDIA then Hurricane SC 
then Alternator Met then Adhere</t>
  </si>
  <si>
    <t>Tested order: AGARDIA then Hurricane SC 
then Avadex Factor then Adhere</t>
  </si>
  <si>
    <t>Tested order: AGARDIA then Hurricane SC 
then Gallup XL then Spray Force DRT</t>
  </si>
  <si>
    <t>Tested order: AGARDIA then Hurricane SC 
then Motif then Spray Force DRT</t>
  </si>
  <si>
    <t>Tested order: AGARDIA then Hurricane SC 
then Roundup Energy then Aquascope</t>
  </si>
  <si>
    <t>Tested order: AGARDIA then Hurricane SC 
then Roundup Energy then Spray Force DRT</t>
  </si>
  <si>
    <t>Tested order: AGARDIA then Hurricane SC 
then Sunfire then Adhere</t>
  </si>
  <si>
    <t>Tested order: AGARDIA then Hurricane SC 
then System 50 then Adhere</t>
  </si>
  <si>
    <t>AGARDIA</t>
  </si>
  <si>
    <t>Agardia at 1.25 l/ha unless otherwise stated</t>
  </si>
  <si>
    <t/>
  </si>
  <si>
    <t>RapsMix SC</t>
  </si>
  <si>
    <t>Stoker</t>
  </si>
  <si>
    <t>Manzate 75 WG + Crusade</t>
  </si>
  <si>
    <t>1.7 kg/ha +0.25 l/ha</t>
  </si>
  <si>
    <t>Manzate 75 WG + Sterling</t>
  </si>
  <si>
    <t>Manzate 75 WG + Option</t>
  </si>
  <si>
    <t>1.7 kg/ha +0.15 kg/ha</t>
  </si>
  <si>
    <t>Shirlan + Crusade</t>
  </si>
  <si>
    <t>0.4 l/ha + 0.25 l/ha</t>
  </si>
  <si>
    <t>Shirlan + Sterling</t>
  </si>
  <si>
    <t>Shirlan + Option</t>
  </si>
  <si>
    <t>0.4 l/ha +0.15 kg/ha</t>
  </si>
  <si>
    <t>YaraMagphos K</t>
  </si>
  <si>
    <t>Option + Manzate 75 WG</t>
  </si>
  <si>
    <t>0.15 kg/ha + 1.7 kg/ha</t>
  </si>
  <si>
    <t>Option + Shirlan</t>
  </si>
  <si>
    <t>0.15 kg/ha + 0.4 l/ha</t>
  </si>
  <si>
    <t>Caligula</t>
  </si>
  <si>
    <t>Add Amistar FIRST</t>
  </si>
  <si>
    <t>Mivyto XE at 1.5 l/ha unless otherwise stated</t>
  </si>
  <si>
    <t>Tested order:  ENTARGO then MIVYTO XE 
then 3C CHLORMEQUAT 750 then CANOPY</t>
  </si>
  <si>
    <t>Tested order:  ENTARGO then MIVYTO XE 
then 3C CHLORMEQUAT 750 then MEDAX MAX</t>
  </si>
  <si>
    <t>Tested order:  ENTARGO then MIVYTO XE 
then 3C CHLORMEQUAT 750 then Moddus</t>
  </si>
  <si>
    <t>Tested order: Hiatus then MIVYTO XE then Toledo 
then Axial Pro</t>
  </si>
  <si>
    <t>MIVYTO XE at 1.0 l/ha</t>
  </si>
  <si>
    <t>Tested order: Nautius then MIVYTO XE then Toledo 
then Axial Pro</t>
  </si>
  <si>
    <t>Tested order: 3C CHLORMEQUAT 750 then Moddus
then TUCANA then MIVYTO XE</t>
  </si>
  <si>
    <t>Tested order: 3C CHLORMEQUAT 750 then Moddus
then VIVID then MIVYTO XE</t>
  </si>
  <si>
    <t>Madex Top</t>
  </si>
  <si>
    <t>Incompatible (tested by Andermatt UK for effect of STROBY WG on Madex Top efficacy under lab conditions)</t>
  </si>
  <si>
    <t>Tested by Andermatt UK for effect of SERCADIS on Madex Top efficacy under lab conditions</t>
  </si>
  <si>
    <t>Tested by Andermatt UK for effect of SCALA on Madex Top efficacy under lab conditions</t>
  </si>
  <si>
    <t>Tested by Andermatt UK for effect of BELLIS on Madex Top efficacy under lab conditions</t>
  </si>
  <si>
    <t>Tested by Andermatt UK for effect of VAYO on Madex Top efficacy under lab conditions</t>
  </si>
  <si>
    <t>Caramba 90 at 1.0 l/ha for cereal mixes and at 0.8 l/ha for other crop mixes unless otherwise stated</t>
  </si>
  <si>
    <t>3C Chlormequat 750 at 2.0 l/ha unless otherwise stated</t>
  </si>
  <si>
    <t>Cleravo at 1.0 l/ha unless otherwise stated</t>
  </si>
  <si>
    <t>Diadem XE at 1.5 l/ha unless otherwise stated</t>
  </si>
  <si>
    <t>Provyto XE at 1.5 l/ha unless otherwise stated</t>
  </si>
  <si>
    <t>Tanaris at 1.5 l/ha unless otherwise stated</t>
  </si>
  <si>
    <t>Topkat at 1.5 l/ha unless otherwise stated</t>
  </si>
  <si>
    <t>Vayo at 2.0 l/ha unless otherwise stated</t>
  </si>
  <si>
    <t>Verydor XE at 1.5 l/ha unless otherwise stated</t>
  </si>
  <si>
    <t>A capsule suspension containing 400 g/l of cinmethylin and 67 g/l picolinafen</t>
  </si>
  <si>
    <t>Sovorna at 1.25 l/ha unless otherwise stated</t>
  </si>
  <si>
    <t>Tested order: SOVORNA then Hurricane SC 
then Alternator Met then Adhere</t>
  </si>
  <si>
    <t>Anthem</t>
  </si>
  <si>
    <t>Tested order: SOVORNA then Avadex Factor
then Defy then Grounded</t>
  </si>
  <si>
    <t>3.6 l/ha + 3.0 l/ha 
+ 0.2 l/ha</t>
  </si>
  <si>
    <t>Tested order: SOVORNA then Avadex Factor
then Roundup Vista Plus then Defy then Grounded</t>
  </si>
  <si>
    <t>3.6 l/ha + 3.0 l/ha 
+ 1.2 l/ha + 0.2 l/ha</t>
  </si>
  <si>
    <t>3.6 l/ha + 0.12 l/ha 
+ 0.2 l/ha</t>
  </si>
  <si>
    <t>Tested order: SOVORNA then Avadex Factor
then Hurricane SC then Grounded
Continuous agitation</t>
  </si>
  <si>
    <t>3.6 l/ha + 0.12 l/ha 
+ 1.2 l/ha + 0.2 l/ha</t>
  </si>
  <si>
    <t>Tested order: SOVORNA then Avadex Factor then Hurricane SC then Roundup Vista Plus then Grounded
Continuous agitation</t>
  </si>
  <si>
    <t>3.6 l/ha + 3.6 l/ha 
+ 0.2 l/ha</t>
  </si>
  <si>
    <t>Tested order: SOVORNA then Avadex Factor
then Most Micro then Grounded</t>
  </si>
  <si>
    <t>3.6 l/ha + 3.6 l/ha 
+ 1.2 l/ha + 0.2 l/ha</t>
  </si>
  <si>
    <t>Tested order: SOVORNA then Avadex Factor
then Most Micro then Roundup Vista Plus then Grounded</t>
  </si>
  <si>
    <t>Tested order: SOVORNA then Avadex Factor
then Topsail then Grounded</t>
  </si>
  <si>
    <t>3.0 l/ha + 3.6 l/ha 
+ 0.2 l/ha</t>
  </si>
  <si>
    <t>3.0 l/ha + 20.0 l/ha
+ 0.2 l/ha</t>
  </si>
  <si>
    <t>Tested order: SOVORNA then L-CBF Boost 
then Defy then Grounded</t>
  </si>
  <si>
    <t>3.0 l/ha + 10.0 l/ha
+ 0.2 l/ha</t>
  </si>
  <si>
    <t>Tested order: SOVORNA then Phosphorus Liberator 
then Defy then Grounded</t>
  </si>
  <si>
    <t>3.0 l/ha + 1.2 l/ha 
+ 0.2 l/ha</t>
  </si>
  <si>
    <t>Tested order: SOVORNA then Roundup Vista Plus
then Defy then Grounded</t>
  </si>
  <si>
    <t>3.0 l/ha + 2.67 l/ha
+ 0.2 l/ha</t>
  </si>
  <si>
    <t>Tested order: SOVORNA then Snapper 
then Defy then Grounded</t>
  </si>
  <si>
    <t>Tested order: SOVORNA then Hurricane SC 
then Gallup XL then Spray Force DRT</t>
  </si>
  <si>
    <t>0.12 l/ha + 3.6 l/ha 
+ 0.2 l/ha</t>
  </si>
  <si>
    <t>0.12 l/ha + 0.2 l/ha</t>
  </si>
  <si>
    <t>Tested order: SOVORNA then Hurricane SC 
then Motif then Spray Force DRT</t>
  </si>
  <si>
    <t>Tested order: SOVORNA then Hurricane SC 
then Roundup Energy then Aquascope</t>
  </si>
  <si>
    <t>Tested order: SOVORNA then Hurricane SC 
then Sunfire then Adhere</t>
  </si>
  <si>
    <t>Tested order: SOVORNA then Hurricane SC 
then System 50 then Adhere</t>
  </si>
  <si>
    <t>Kingpin</t>
  </si>
  <si>
    <t>0.165 l/ha</t>
  </si>
  <si>
    <t>Kingpin + Calfite Extra</t>
  </si>
  <si>
    <t>0.165 l/ha + 0.5 l/ha</t>
  </si>
  <si>
    <t>Kingpin + Calfite Extra 
+ Luxor PGA</t>
  </si>
  <si>
    <t>0.165 l/ha + 0.5 l/ha 
+ 1.0 l/ha</t>
  </si>
  <si>
    <t>0.165 l/ha + 1.5 l/ha</t>
  </si>
  <si>
    <t>Kingpin + Foliar Mix Manganese N Aloy</t>
  </si>
  <si>
    <t>0.165 l/ha + 1.0 l/ha</t>
  </si>
  <si>
    <t>Kingpin + Groove (Mn based fertilizer</t>
  </si>
  <si>
    <t>0.165 l/ha + 1.75 kg/ha</t>
  </si>
  <si>
    <t>Kingpin + Luxor PGA</t>
  </si>
  <si>
    <t>Kingpin + Maple DF (MN based fertilizer)</t>
  </si>
  <si>
    <t>Kingpin + Multiple Pro</t>
  </si>
  <si>
    <t>1.5 l/ha + 0.2 l/ha</t>
  </si>
  <si>
    <t>Add SOVORNA FIRST</t>
  </si>
  <si>
    <t>Markate 50</t>
  </si>
  <si>
    <t>1.2 l/ha + 3.0 l/ha 
+ 0.2 l/ha</t>
  </si>
  <si>
    <t>1.2 l/ha + 0.2 l/ha</t>
  </si>
  <si>
    <t>ADD Grounded FIRST</t>
  </si>
  <si>
    <t>Tested order: SOVORNA then Roundup Vista Plus
then Topsail then Grounded</t>
  </si>
  <si>
    <t>2.67 l/ha + 3.0 l/ha 
+ 0.2 l/ha</t>
  </si>
  <si>
    <t>Tested order: SOVORNA then Snapper
then Defy then Grounded</t>
  </si>
  <si>
    <t>2.67 l/ha + 0.2 l/ha</t>
  </si>
  <si>
    <t>Tested order: SOVORNA then Snapper
then Topsail then Grounded</t>
  </si>
  <si>
    <t xml:space="preserve">Sunfire + Defy </t>
  </si>
  <si>
    <t>Sunfire + STOMP AQUA</t>
  </si>
  <si>
    <t>Sunfire + Wicket</t>
  </si>
  <si>
    <t xml:space="preserve">System + Defy </t>
  </si>
  <si>
    <t>System 50 + STOMP AQUA</t>
  </si>
  <si>
    <t>Tested order: SOVORNA then L-CBF Boost 
then Topsail then Grounded</t>
  </si>
  <si>
    <t>Tested order: SOVORNA then Phosphorus Liberator 
then Topsail then Grounded</t>
  </si>
  <si>
    <t>Tested order: SOVORNA then Roundup Vista Plus
thenTopsail then Grounded</t>
  </si>
  <si>
    <t>Tested order: SOVORNA then Snapper 
then Topsail then Grounded</t>
  </si>
  <si>
    <t>Calfite Extra + Kingpin</t>
  </si>
  <si>
    <t>0.5 l/ha + 0.165 l/ha</t>
  </si>
  <si>
    <t>Calibra Carbo</t>
  </si>
  <si>
    <t>1.5 l/ha + 0.165 l/ha</t>
  </si>
  <si>
    <t>Foliar Mix Manganese N Aloy + Kingpin</t>
  </si>
  <si>
    <t>1.0 l/ha + 0.165 l/ha</t>
  </si>
  <si>
    <t>1.75 kg/ha + 0.165 l/ha</t>
  </si>
  <si>
    <t>20.0 l/ha + 3.0 l/ha 
+ 0.2 l/ha</t>
  </si>
  <si>
    <t>Luxor PGA + Kingpin</t>
  </si>
  <si>
    <t>Maple DF (Mn based fertilizer) + Kingpin</t>
  </si>
  <si>
    <t>Multiple Pro + Kingpin</t>
  </si>
  <si>
    <t>10.0 l/ha + 3.0 l/ha 
+ 0.2 l/ha</t>
  </si>
  <si>
    <t>Phosta</t>
  </si>
  <si>
    <t>SOVORNA</t>
  </si>
  <si>
    <t>Pre-emergence only</t>
  </si>
  <si>
    <t>Pre-emergence only.
Tested order: LUXIGARD OPTI then Avadex Factor
then Defy then Grounded</t>
  </si>
  <si>
    <t>Pre-emergence only.
Tested order: LUXIGARD OPTI then Avadex Factor
then Wicket then Grounded</t>
  </si>
  <si>
    <t>Pre-emergence only.
Tested order: LUXIGARD OPTI then Hurricane SC 
then Defy then Adhere</t>
  </si>
  <si>
    <t>Pre-emergence only.
Tested order: LUXIGARD OPTI then Hurricane SC 
then Defy then Aquascope</t>
  </si>
  <si>
    <t>Pre-emergence only.
Tested order: LUXIGARD OPTI then Hurricane SC 
then Defy then Grounded</t>
  </si>
  <si>
    <t>Pre-emergence only.
Tested order: LUXIGARD OPTI then Hurricane SC 
then Defy then Spray Force DRT</t>
  </si>
  <si>
    <t>Pre-emergence only.
Tested order: LUXIGARD OPTI then Hurricane SC 
then Wicket then Adhere</t>
  </si>
  <si>
    <t>Pre-emergence only.
Tested order: LUXIGARD OPTI then Hurricane SC 
then Wicket then Aquascope</t>
  </si>
  <si>
    <t>Pre-emergence only.
Tested order: LUXIGARD OPTI then Hurricane SC 
then Wicket then Grounded</t>
  </si>
  <si>
    <t>Pre-emergence only.
Tested order: LUXIGARD OPTI then Hurricane SC 
then Wicket then Spray Force DRT</t>
  </si>
  <si>
    <t>Pre-emergence only
Tested order: AGARDIA then Avadex Factor
then Wicket then Grounded</t>
  </si>
  <si>
    <t>A capsule suspension containing 400 g/l of cinmethylin and 70.4 g/l picolinafen</t>
  </si>
  <si>
    <t>Terridan at 1.25 l/ha unless otherwise stated</t>
  </si>
  <si>
    <t>Tested order: TERRIDAN then Hurricane SC 
then Alternator Met then Adhere</t>
  </si>
  <si>
    <t>Tested order: TERRIDAN then Avadex Factor
then Defy then Grounded</t>
  </si>
  <si>
    <t>Tested order: TERRIDAN then Avadex Factor
then Roundup Vista Plus then Defy then Grounded</t>
  </si>
  <si>
    <t>Tested order: TERRIDAN then Avadex Factor
then Hurricane SC then Grounded
Continuous agitation</t>
  </si>
  <si>
    <t>Tested order: TERRIDAN then Avadex Factor then Hurricane SC then Roundup Vista Plus then Grounded
Continuous agitation</t>
  </si>
  <si>
    <t>Tested order: TERRIDAN then Avadex Factor
then Most Micro then Grounded</t>
  </si>
  <si>
    <t>Tested order: TERRIDAN then Avadex Factor
then Most Micro then Roundup Vista Plus then Grounded</t>
  </si>
  <si>
    <t>Tested order: TERRIDAN then Avadex Factor
then Topsail then Grounded</t>
  </si>
  <si>
    <t>Tested order: TERRIDAN then L-CBF Boost 
then Defy then Grounded</t>
  </si>
  <si>
    <t>Tested order: TERRIDAN then Phosphorus Liberator 
then Defy then Grounded</t>
  </si>
  <si>
    <t>Tested order: TERRIDAN then Roundup Vista Plus
then Defy then Grounded</t>
  </si>
  <si>
    <t>Tested order: TERRIDAN then Snapper 
then Defy then Grounded</t>
  </si>
  <si>
    <t>Tested order: TERRIDAN then Hurricane SC 
then Gallup XL then Spray Force DRT</t>
  </si>
  <si>
    <t>Tested order: TERRIDAN then Hurricane SC 
then Motif then Spray Force DRT</t>
  </si>
  <si>
    <t>Tested order: TERRIDAN then Hurricane SC 
then Roundup Energy then Aquascope</t>
  </si>
  <si>
    <t>Tested order: TERRIDAN then Hurricane SC 
then Sunfire then Adhere</t>
  </si>
  <si>
    <t>Tested order: TERRIDAN then Hurricane SC 
then System 50 then Adhere</t>
  </si>
  <si>
    <t>Tested order: TERRIDAN then Roundup Vista Plus
then Topsail then Grounded</t>
  </si>
  <si>
    <t>Tested order: TERRIDAN then Snapper
then Defy then Grounded</t>
  </si>
  <si>
    <t>Tested order: TERRIDAN then Snapper
then Topsail then Grounded</t>
  </si>
  <si>
    <t>Tested order: TERRIDAN then L-CBF Boost 
then Topsail then Grounded</t>
  </si>
  <si>
    <t>Tested order: TERRIDAN then Phosphorus Liberator 
then Topsail then Grounded</t>
  </si>
  <si>
    <t>Tested order: TERRIDAN then Roundup Vista Plus
thenTopsail then Grounded</t>
  </si>
  <si>
    <t>Tested order: TERRIDAN then Snapper 
then Topsail then Grounded</t>
  </si>
  <si>
    <t>TERRIDAN</t>
  </si>
  <si>
    <r>
      <t xml:space="preserve">Ally Max SX + </t>
    </r>
    <r>
      <rPr>
        <i/>
        <sz val="11"/>
        <color theme="1"/>
        <rFont val="Arial"/>
        <family val="2"/>
      </rPr>
      <t>X-Change</t>
    </r>
  </si>
  <si>
    <t>Tested by Bayer CropScience Limited</t>
  </si>
  <si>
    <r>
      <t xml:space="preserve">3C CHLORMEQUAT 750 + </t>
    </r>
    <r>
      <rPr>
        <i/>
        <sz val="11"/>
        <rFont val="Arial"/>
        <family val="2"/>
      </rPr>
      <t>Nortrace Mensa</t>
    </r>
  </si>
  <si>
    <r>
      <t xml:space="preserve">3C CHLORMEQUAT 750 + </t>
    </r>
    <r>
      <rPr>
        <i/>
        <sz val="11"/>
        <rFont val="Arial"/>
        <family val="2"/>
      </rPr>
      <t>Nortrace Mensa</t>
    </r>
    <r>
      <rPr>
        <sz val="11"/>
        <rFont val="Arial"/>
        <family val="2"/>
      </rPr>
      <t xml:space="preserve"> 
+ </t>
    </r>
    <r>
      <rPr>
        <i/>
        <sz val="11"/>
        <rFont val="Arial"/>
        <family val="2"/>
      </rPr>
      <t>X-Change</t>
    </r>
  </si>
  <si>
    <t>1.2 l/ha + 2.0 l/ha 
+ 0.25%</t>
  </si>
  <si>
    <r>
      <t xml:space="preserve">3C CHLORMEQUAT 750 
+ </t>
    </r>
    <r>
      <rPr>
        <i/>
        <sz val="11"/>
        <rFont val="Arial"/>
        <family val="2"/>
      </rPr>
      <t>Nutrel Master Magnesium + TE</t>
    </r>
  </si>
  <si>
    <t>1.2 l/ha 
+ 3.0 kg/ha</t>
  </si>
  <si>
    <r>
      <t>3C CHLORMEQUAT 750 
+ N</t>
    </r>
    <r>
      <rPr>
        <i/>
        <sz val="11"/>
        <rFont val="Arial"/>
        <family val="2"/>
      </rPr>
      <t xml:space="preserve">utrel Master Magnesium + TE  </t>
    </r>
    <r>
      <rPr>
        <sz val="11"/>
        <rFont val="Arial"/>
        <family val="2"/>
      </rPr>
      <t xml:space="preserve">+ </t>
    </r>
    <r>
      <rPr>
        <i/>
        <sz val="11"/>
        <rFont val="Arial"/>
        <family val="2"/>
      </rPr>
      <t>X-Change</t>
    </r>
  </si>
  <si>
    <t>1.2 l/ha 
+ 3.0 kg/ha + 0.25%</t>
  </si>
  <si>
    <t>Nortrace Mensa</t>
  </si>
  <si>
    <t>Nortrace Mensa + X-Change</t>
  </si>
  <si>
    <t>Nutrel Master Mag + TE</t>
  </si>
  <si>
    <t>Nutrel Master Mag + TE + X-Change</t>
  </si>
  <si>
    <t>Add X-Change FIRST
Tested order: X-Change then CANOPY then Arizona 
then IMTREX then RYLOX</t>
  </si>
  <si>
    <t xml:space="preserve">YaraVita COPTREL 500 </t>
  </si>
  <si>
    <t xml:space="preserve">YaraVita CROPLIFT PRO </t>
  </si>
  <si>
    <t>YaraVita FOLIAR POTASH</t>
  </si>
  <si>
    <t xml:space="preserve">YaraVita MAGFLO 300 </t>
  </si>
  <si>
    <t xml:space="preserve">YaraVita MAGPHOS K </t>
  </si>
  <si>
    <t xml:space="preserve">YaraVita MANCOZIN </t>
  </si>
  <si>
    <t xml:space="preserve">YaraVita SAFE-N 300 </t>
  </si>
  <si>
    <t xml:space="preserve">YaraVita STOPIT </t>
  </si>
  <si>
    <t>Copper [FMC formerly Headland]</t>
  </si>
  <si>
    <t>Copper [FMC formerly Headland] + X-Change</t>
  </si>
  <si>
    <t>Add X-Change FIRST</t>
  </si>
  <si>
    <t xml:space="preserve">Intake </t>
  </si>
  <si>
    <r>
      <t xml:space="preserve">3C CHLORMEQUAT 750 + </t>
    </r>
    <r>
      <rPr>
        <i/>
        <sz val="11"/>
        <rFont val="Arial"/>
        <family val="2"/>
      </rPr>
      <t>Copper</t>
    </r>
    <r>
      <rPr>
        <sz val="11"/>
        <rFont val="Arial"/>
        <family val="2"/>
      </rPr>
      <t xml:space="preserve"> 
+ </t>
    </r>
    <r>
      <rPr>
        <i/>
        <sz val="11"/>
        <rFont val="Arial"/>
        <family val="2"/>
      </rPr>
      <t>X-Change</t>
    </r>
  </si>
  <si>
    <t>Tested &amp; supported by De Sangosse.  Add X-Change FIRST.</t>
  </si>
  <si>
    <t xml:space="preserve">Add X-Change FIRST.  CANOPY at 0.8 l/ha.  
Continuous agitation MUST be maintained. </t>
  </si>
  <si>
    <t>Add X-Change FIRST.  'CANOPY at 0.8 l/ha.</t>
  </si>
  <si>
    <t>Add X-Change FIRST.  CANOPY at 0.8 l/ha</t>
  </si>
  <si>
    <t xml:space="preserve">Add X-Change FIRST.  CANOPY at 0.8 l/ha.  
Continuous agitation. </t>
  </si>
  <si>
    <t xml:space="preserve">Add X-Change FIRST.  Continuous agitation.  
Slight scorch may occur with this mix.  </t>
  </si>
  <si>
    <t>Add X-Change FIRST.  
Slight scorch may occur with this mix</t>
  </si>
  <si>
    <t>Add X-Change FIRST.  Continuous agitation.</t>
  </si>
  <si>
    <t>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t>
  </si>
  <si>
    <t>2.0 l/ha + 1.25 l/ha 
+ 0.25%</t>
  </si>
  <si>
    <t>Liquid Manganese (sulphate) 15% [YARA]</t>
  </si>
  <si>
    <t>0.25 l/ha + 1.2 l/ha</t>
  </si>
  <si>
    <t>REVYPRO</t>
  </si>
  <si>
    <t>An emulsifiable concentrate (EC) containing 50 g/l mefentrifluconazole + 100 g/l prothioconazole</t>
  </si>
  <si>
    <t>Revypro at 1.5 l/ha unless otherwise stated</t>
  </si>
  <si>
    <t>Amistar + CANOPY</t>
  </si>
  <si>
    <t>Amistar Max</t>
  </si>
  <si>
    <t>Amistar Max + CANOPY</t>
  </si>
  <si>
    <t>Apaveq</t>
  </si>
  <si>
    <t>Aquino</t>
  </si>
  <si>
    <t>Aquino + CANOPY</t>
  </si>
  <si>
    <r>
      <t xml:space="preserve">Atlantis OD + </t>
    </r>
    <r>
      <rPr>
        <i/>
        <sz val="11"/>
        <color rgb="FF0000FF"/>
        <rFont val="Arial"/>
        <family val="2"/>
      </rPr>
      <t>BioPower</t>
    </r>
  </si>
  <si>
    <t>ATTENZO + CANOPY</t>
  </si>
  <si>
    <r>
      <t xml:space="preserve">Broadway Star + </t>
    </r>
    <r>
      <rPr>
        <i/>
        <sz val="11"/>
        <color rgb="FF0000FF"/>
        <rFont val="Arial"/>
        <family val="2"/>
      </rPr>
      <t>Activator 90</t>
    </r>
  </si>
  <si>
    <r>
      <t xml:space="preserve">BUGLE 
+ Atlantis OD + </t>
    </r>
    <r>
      <rPr>
        <i/>
        <sz val="11"/>
        <color rgb="FF0000FF"/>
        <rFont val="Arial"/>
        <family val="2"/>
      </rPr>
      <t>BioPower</t>
    </r>
    <r>
      <rPr>
        <sz val="11"/>
        <color rgb="FF0000FF"/>
        <rFont val="Arial"/>
        <family val="2"/>
      </rPr>
      <t xml:space="preserve"> 
+ FMC Classic (Mn 500 g/l) 
+ Hallmark with Zeon Technology</t>
    </r>
  </si>
  <si>
    <t>2.0 l/ha 
+ 1.2 l/ha + 1.0 l/ha 
+ 1.0 l/ha 
+ 0.05 l/ha</t>
  </si>
  <si>
    <t>Tested order:  
FMC Classic then Hallmark with Zeon Technology 
then REVYPRO then BUGLE 
then Atlantis OD then BioPower</t>
  </si>
  <si>
    <t>BUGLE + CANOPY</t>
  </si>
  <si>
    <t>BUGLE + CANOPY 
+ COMET 200</t>
  </si>
  <si>
    <t>2.0 l/ha + 1.5 l/ha 
+ 1.25 l/ha</t>
  </si>
  <si>
    <t>BUGLE + CANOPY 
+ FLYER 200</t>
  </si>
  <si>
    <t>BUGLE + CANOPY 
+ FMC Classic (Mn 500 g/l) 
+ Hallmark with Zeon Technology</t>
  </si>
  <si>
    <t>2.0 l/ha + 1.5 l/ha 
+ 1.0 l/ha 
+ 0.05 l/ha</t>
  </si>
  <si>
    <t>Tested order:  FMC Classic 
then CANOPY then Hallmark with Zeon Technology 
then REVYPRO then BUGLE</t>
  </si>
  <si>
    <t>BUGLE + CANOPY 
+ LYBRO 200</t>
  </si>
  <si>
    <t>BUGLE + CANOPY 
+  MODEM 200</t>
  </si>
  <si>
    <t>BUGLE + CANOPY 
+ PLATOON</t>
  </si>
  <si>
    <t>BUGLE + CANOPY 
+ RETENGO 200</t>
  </si>
  <si>
    <t>BUGLE + CANOPY 
+ TUCANA 200</t>
  </si>
  <si>
    <t>BUGLE + CANOPY 
+ VIVID 200</t>
  </si>
  <si>
    <t>BUGLE + COMET 200</t>
  </si>
  <si>
    <t>BUGLE + FLYER 200</t>
  </si>
  <si>
    <r>
      <t xml:space="preserve">BUGLE 
+ FMC Classic (Mn 500 g/l) 
+ Hallmark with Zeon Technology 
+ Hatra + </t>
    </r>
    <r>
      <rPr>
        <i/>
        <sz val="11"/>
        <color rgb="FF0000FF"/>
        <rFont val="Arial"/>
        <family val="2"/>
      </rPr>
      <t>BioPower</t>
    </r>
  </si>
  <si>
    <t>Tested order:  
FMC Classic then Hallmark with Zeon Technology 
then REVYPRO then BUGLE 
then Hatra then BioPower</t>
  </si>
  <si>
    <r>
      <t>BUGLE 
+ FMC Classic (Mn 500 g/l) 
+ Hallmark with Zeon Technology 
+ Horus +</t>
    </r>
    <r>
      <rPr>
        <i/>
        <sz val="11"/>
        <color rgb="FF0000FF"/>
        <rFont val="Arial"/>
        <family val="2"/>
      </rPr>
      <t xml:space="preserve"> BioPower</t>
    </r>
  </si>
  <si>
    <t>Tested order:  
FMC Classic then Hallmark with Zeon Technology 
then REVYPRO then BUGLE 
then Horus then BioPower</t>
  </si>
  <si>
    <t>BUGLE + LYBRO 200</t>
  </si>
  <si>
    <t>BUGLE + MODEM 200</t>
  </si>
  <si>
    <t>BUGLE + PLATOON</t>
  </si>
  <si>
    <t>BUGLE + RETENGO 200</t>
  </si>
  <si>
    <t>BUGLE + TUCANA 200</t>
  </si>
  <si>
    <t>BUGLE + VIVID 200</t>
  </si>
  <si>
    <t>CANOPY + Amistar</t>
  </si>
  <si>
    <t>CANOPY + Amistar Max</t>
  </si>
  <si>
    <t>CANOPY + Apaveq</t>
  </si>
  <si>
    <t>CANOPY + Aquino</t>
  </si>
  <si>
    <r>
      <t xml:space="preserve">CANOPY + Atlantis OD 
+ </t>
    </r>
    <r>
      <rPr>
        <i/>
        <sz val="11"/>
        <color rgb="FF0000FF"/>
        <rFont val="Arial"/>
        <family val="2"/>
      </rPr>
      <t>BioPower</t>
    </r>
  </si>
  <si>
    <t>1.5 l/ha + 1.2 l/ha 
+ 1.0 l/ha</t>
  </si>
  <si>
    <t>CANOPY + ATTENZO</t>
  </si>
  <si>
    <r>
      <t xml:space="preserve">CANOPY + Broadway Star 
+ </t>
    </r>
    <r>
      <rPr>
        <i/>
        <sz val="11"/>
        <color rgb="FF0000FF"/>
        <rFont val="Arial"/>
        <family val="2"/>
      </rPr>
      <t>Activator 90</t>
    </r>
  </si>
  <si>
    <t>1.5 l/ha + 0.265 kg/ha 
+ 0.1 l/ha</t>
  </si>
  <si>
    <t>CANOPY + BUGLE</t>
  </si>
  <si>
    <t>CANOPY + BUGLE
+ FMC Classic (Mn 500 g/l) 
+ Hallmark with Zeon Technology</t>
  </si>
  <si>
    <t>1.5 l/ha + 2.0 l/ha 
+ 1.0 l/ha 
+ 0.05 l/ha</t>
  </si>
  <si>
    <r>
      <t xml:space="preserve">CANOPY + BUGLE + </t>
    </r>
    <r>
      <rPr>
        <i/>
        <sz val="11"/>
        <color rgb="FF0000FF"/>
        <rFont val="Arial"/>
        <family val="2"/>
      </rPr>
      <t>X-Change</t>
    </r>
  </si>
  <si>
    <t>Add X-Change FIRST
Tested order: X-Change then CANOPY 
then REVYPRO then BUGLE</t>
  </si>
  <si>
    <t>CANOPY + Colorado</t>
  </si>
  <si>
    <t>CANOPY + COMET 200</t>
  </si>
  <si>
    <t>CANOPY + Cyflamid</t>
  </si>
  <si>
    <t>CANOPY + Elatus Plus</t>
  </si>
  <si>
    <t>CANOPY + ENTARGO</t>
  </si>
  <si>
    <t>CANOPY + ENTARGO
+ FMC Classic (Mn 500 g/l) 
+ Hallmark with Zeon Technology</t>
  </si>
  <si>
    <t>1.5 l/ha + 0.7 l/ha 
+ 1.0 l/ha 
+ 0.05 l/ha</t>
  </si>
  <si>
    <t>Tested order:  FMC Classic 
then CANOPY then Hallmark with Zeon Technology 
then REVYPRO then ENTARGO</t>
  </si>
  <si>
    <r>
      <t xml:space="preserve">CANOPY + ENTARGO + </t>
    </r>
    <r>
      <rPr>
        <i/>
        <sz val="11"/>
        <color rgb="FF0000FF"/>
        <rFont val="Arial"/>
        <family val="2"/>
      </rPr>
      <t>X-Change</t>
    </r>
  </si>
  <si>
    <t>1.5 l/ha + 0.7 l/ha + 0.25%</t>
  </si>
  <si>
    <t>Add X-Change FIRST
Tested order: X-Change then CANOPY 
then ENTARGO then REVYPRO</t>
  </si>
  <si>
    <t>CANOPY + FLEXITY</t>
  </si>
  <si>
    <t>CANOPY + FLYER 200</t>
  </si>
  <si>
    <t>CANOPY + FMC Classic (Mn 500 g/l)</t>
  </si>
  <si>
    <t>CANOPY + Hallmark with Zeon Technology</t>
  </si>
  <si>
    <r>
      <t xml:space="preserve">CANOPY + Hatra 
+ </t>
    </r>
    <r>
      <rPr>
        <i/>
        <sz val="11"/>
        <color rgb="FF0000FF"/>
        <rFont val="Arial"/>
        <family val="2"/>
      </rPr>
      <t>BioPower</t>
    </r>
  </si>
  <si>
    <r>
      <t xml:space="preserve">CANOPY + Horus 
+ </t>
    </r>
    <r>
      <rPr>
        <i/>
        <sz val="11"/>
        <color rgb="FF0000FF"/>
        <rFont val="Arial"/>
        <family val="2"/>
      </rPr>
      <t>BioPower</t>
    </r>
  </si>
  <si>
    <t>CANOPY + IMPERIS XE</t>
  </si>
  <si>
    <t>CANOPY + IMPERIS XE
+ FMC Classic (Mn 500 g/l) 
+ Hallmark with Zeon Technology</t>
  </si>
  <si>
    <t>Tested order:  FMC Classic 
then CANOPY then Hallmark with Zeon Technology 
then REVYPRO then IMPERIS XE</t>
  </si>
  <si>
    <r>
      <t xml:space="preserve">CANOPY + IMPERIS XE + </t>
    </r>
    <r>
      <rPr>
        <i/>
        <sz val="11"/>
        <color rgb="FF0000FF"/>
        <rFont val="Arial"/>
        <family val="2"/>
      </rPr>
      <t>X-Change</t>
    </r>
  </si>
  <si>
    <t>Add X-Change FIRST
Tested order: X-Change then CANOPY 
then REVYPRO then IMPERIS XE</t>
  </si>
  <si>
    <t>CANOPY + IMTREX</t>
  </si>
  <si>
    <t>CANOPY + IMTREX
+ FMC Classic (Mn 500 g/l) 
+ Hallmark with Zeon Technology</t>
  </si>
  <si>
    <t>Tested order:  FMC Classic 
then CANOPY then Hallmark with Zeon Technology 
then REVYPRO then IMTREX</t>
  </si>
  <si>
    <r>
      <t xml:space="preserve">CANOPY + IMTREX + </t>
    </r>
    <r>
      <rPr>
        <i/>
        <sz val="11"/>
        <color rgb="FF0000FF"/>
        <rFont val="Arial"/>
        <family val="2"/>
      </rPr>
      <t>X-Change</t>
    </r>
  </si>
  <si>
    <t>Add X-Change FIRST
Tested order: X-Change then CANOPY 
then REVYPRO then IMTREX</t>
  </si>
  <si>
    <t>CANOPY + Inconiq</t>
  </si>
  <si>
    <t>CANOPY + Jessico One</t>
  </si>
  <si>
    <t>CANOPY + LYBRO 200</t>
  </si>
  <si>
    <t>CANOPY + Miravis Alpha</t>
  </si>
  <si>
    <t>1.5 l/ha + 3.2 l/ha</t>
  </si>
  <si>
    <t>CANOPY + Miravis Blade</t>
  </si>
  <si>
    <t>CANOPY + Miravis Excel</t>
  </si>
  <si>
    <t>CANOPY + Miravis Jewel</t>
  </si>
  <si>
    <t>CANOPY + Miravis Plus</t>
  </si>
  <si>
    <t>CANOPY + MODEM 200</t>
  </si>
  <si>
    <t>CANOPY + Mojave</t>
  </si>
  <si>
    <t>CANOPY + Peacoq</t>
  </si>
  <si>
    <t>CANOPY + Peqtiga</t>
  </si>
  <si>
    <t>CANOPY + PLATOON</t>
  </si>
  <si>
    <t>CANOPY + Poquet</t>
  </si>
  <si>
    <t>CANOPY + PRIAXOR EC
+ FMC Classic (Mn 500 g/l) 
+ Hallmark with Zeon Technology</t>
  </si>
  <si>
    <t>1.5 l/ha + 1.5 l/ha 
+ 1.0 l/ha 
+ 0.05 l/ha</t>
  </si>
  <si>
    <t>Tested order:  FMC Classic 
then CANOPY then Hallmark with Zeon Technology 
then REVYPRO then PRIAXOR EC</t>
  </si>
  <si>
    <r>
      <t xml:space="preserve">CANOPY + PRIAXOR EC + </t>
    </r>
    <r>
      <rPr>
        <i/>
        <sz val="11"/>
        <color rgb="FF0000FF"/>
        <rFont val="Arial"/>
        <family val="2"/>
      </rPr>
      <t>X-Change</t>
    </r>
  </si>
  <si>
    <t>Add X-Change FIRST
Tested order: X-Change then CANOPY 
then REVYPRO then PRIAXOR EC</t>
  </si>
  <si>
    <t>CANOPY + Questar</t>
  </si>
  <si>
    <t>CANOPY + RETENGO 200</t>
  </si>
  <si>
    <t>CANOPY + SERPENT
+ FMC Classic (Mn 500 g/l) 
+ Hallmark with Zeon Technology</t>
  </si>
  <si>
    <t>Tested order:  FMC Classic 
then CANOPY then Hallmark with Zeon Technology 
then REVYPRO then SERPENT</t>
  </si>
  <si>
    <r>
      <t xml:space="preserve">CANOPY + SERPENT + </t>
    </r>
    <r>
      <rPr>
        <i/>
        <sz val="11"/>
        <color rgb="FF0000FF"/>
        <rFont val="Arial"/>
        <family val="2"/>
      </rPr>
      <t>X-Change</t>
    </r>
  </si>
  <si>
    <t>Add X-Change FIRST
Tested order: X-Change then CANOPY 
then REVYPRO then SERPENT</t>
  </si>
  <si>
    <t>CANOPY + Silvron Xpro</t>
  </si>
  <si>
    <t>CANOPY + Stabilan 750</t>
  </si>
  <si>
    <r>
      <t xml:space="preserve">CANOPY + Stabilan 750 
+ </t>
    </r>
    <r>
      <rPr>
        <i/>
        <sz val="11"/>
        <color rgb="FF0000FF"/>
        <rFont val="Arial"/>
        <family val="2"/>
      </rPr>
      <t>X-Change</t>
    </r>
  </si>
  <si>
    <t>Add X-Change FIRST
Tested order:  X-Change then Stabilan 750 
then CANOPY then REVYPRO</t>
  </si>
  <si>
    <t>CANOPY + Talius</t>
  </si>
  <si>
    <t>CANOPY + TEVOS</t>
  </si>
  <si>
    <t>CANOPY + TEVOS
+ FMC Classic (Mn 500 g/l) 
+ Hallmark with Zeon Technology</t>
  </si>
  <si>
    <t>Tested order:  FMC Classic 
then CANOPY then Hallmark with Zeon Technology 
then REVYPRO then TEVOS</t>
  </si>
  <si>
    <r>
      <t xml:space="preserve">CANOPY + TEVOS + </t>
    </r>
    <r>
      <rPr>
        <i/>
        <sz val="11"/>
        <color rgb="FF0000FF"/>
        <rFont val="Arial"/>
        <family val="2"/>
      </rPr>
      <t>X-Change</t>
    </r>
  </si>
  <si>
    <t>Add X-Change FIRST
Tested order: X-Change then CANOPY 
then REVYPRO then TEVOS</t>
  </si>
  <si>
    <t>CANOPY + Toledo</t>
  </si>
  <si>
    <t>CANOPY + Tubosan</t>
  </si>
  <si>
    <t>CANOPY + TUCANA 200</t>
  </si>
  <si>
    <t>CANOPY + Vegas</t>
  </si>
  <si>
    <t>CANOPY + Vimoy</t>
  </si>
  <si>
    <t>CANOPY + VIVID 200</t>
  </si>
  <si>
    <t>Colorado</t>
  </si>
  <si>
    <t>Colorado + CANOPY</t>
  </si>
  <si>
    <t>COMET 200 + BUGLE</t>
  </si>
  <si>
    <t>COMET 200 + CANOPY</t>
  </si>
  <si>
    <t>COMET 200 + IMPERIS XE</t>
  </si>
  <si>
    <t>COMET 200 + IMTREX</t>
  </si>
  <si>
    <t>Cyflamid + CANOPY</t>
  </si>
  <si>
    <t>Elatus Plus + CANOPY</t>
  </si>
  <si>
    <r>
      <t xml:space="preserve">ENTARGO 
+ Atlantis OD + </t>
    </r>
    <r>
      <rPr>
        <i/>
        <sz val="11"/>
        <color rgb="FF0000FF"/>
        <rFont val="Arial"/>
        <family val="2"/>
      </rPr>
      <t>BioPower</t>
    </r>
    <r>
      <rPr>
        <sz val="11"/>
        <color rgb="FF0000FF"/>
        <rFont val="Arial"/>
        <family val="2"/>
      </rPr>
      <t xml:space="preserve"> 
+ FMC Classic (Mn 500 g/l) 
+ Hallmark with Zeon Technology</t>
    </r>
  </si>
  <si>
    <t>0.7 l/ha 
+ 1.2 l/ha + 1.0 l/ha 
+ 1.0 l/ha 
+ 0.05 l/ha</t>
  </si>
  <si>
    <t>Tested order:  
FMC Classic then Hallmark with Zeon Technology 
then REVYPRO then ENTARGO 
then Atlantis OD then BioPower</t>
  </si>
  <si>
    <t>ENTARGO + CANOPY</t>
  </si>
  <si>
    <t>ENTARGO + CANOPY
+ FMC Classic (Mn 500 g/l) 
+ Hallmark with Zeon Technology</t>
  </si>
  <si>
    <t>0.7 l/ha + 1.5 l/ha 
+ 1.0 l/ha 
+ 0.05 l/ha</t>
  </si>
  <si>
    <r>
      <t xml:space="preserve">ENTARGO + CANOPY + </t>
    </r>
    <r>
      <rPr>
        <i/>
        <sz val="11"/>
        <color rgb="FF0000FF"/>
        <rFont val="Arial"/>
        <family val="2"/>
      </rPr>
      <t>X-Change</t>
    </r>
  </si>
  <si>
    <t>0.7 l/ha + 1.5 l/ha + 0.25%</t>
  </si>
  <si>
    <r>
      <t xml:space="preserve">ENTARGO 
+ FMC Classic (Mn 500 g/l) 
+ Hallmark with Zeon Technology 
+ Hatra + </t>
    </r>
    <r>
      <rPr>
        <i/>
        <sz val="11"/>
        <color rgb="FF0000FF"/>
        <rFont val="Arial"/>
        <family val="2"/>
      </rPr>
      <t>BioPower</t>
    </r>
  </si>
  <si>
    <t>Tested order:  
FMC Classic then Hallmark with Zeon Technology 
then REVYPRO then ENTARGO 
then Hatra then BioPower</t>
  </si>
  <si>
    <r>
      <t xml:space="preserve">ENTARGO 
+ FMC Classic (Mn 500 g/l) 
+ Hallmark with Zeon Technology 
+ Horus + </t>
    </r>
    <r>
      <rPr>
        <i/>
        <sz val="11"/>
        <color rgb="FF0000FF"/>
        <rFont val="Arial"/>
        <family val="2"/>
      </rPr>
      <t>BioPower</t>
    </r>
  </si>
  <si>
    <t>Tested order:  
FMC Classic then Hallmark with Zeon Technology 
then REVYPRO then ENTARGO 
then Horus then BioPower</t>
  </si>
  <si>
    <t>FLEXITY + CANOPY</t>
  </si>
  <si>
    <t>FLYER 200 + CANOPY</t>
  </si>
  <si>
    <t>FLYER 200 + BUGLE</t>
  </si>
  <si>
    <t>FLYER 200 + IMPERIS XE</t>
  </si>
  <si>
    <t>FLYER 200 + IMTREX</t>
  </si>
  <si>
    <t>Hallmark with Zeon Technology + CANOPY</t>
  </si>
  <si>
    <r>
      <t xml:space="preserve">Hatra + </t>
    </r>
    <r>
      <rPr>
        <i/>
        <sz val="11"/>
        <color rgb="FF0000FF"/>
        <rFont val="Arial"/>
        <family val="2"/>
      </rPr>
      <t>BioPower</t>
    </r>
  </si>
  <si>
    <r>
      <t xml:space="preserve">Horus + </t>
    </r>
    <r>
      <rPr>
        <i/>
        <sz val="11"/>
        <color rgb="FF0000FF"/>
        <rFont val="Arial"/>
        <family val="2"/>
      </rPr>
      <t>BioPower</t>
    </r>
  </si>
  <si>
    <t>IMPERIS XE</t>
  </si>
  <si>
    <r>
      <t xml:space="preserve">IMPERIS XE 
+ Atlantis OD + </t>
    </r>
    <r>
      <rPr>
        <i/>
        <sz val="11"/>
        <color rgb="FF0000FF"/>
        <rFont val="Arial"/>
        <family val="2"/>
      </rPr>
      <t>BioPower</t>
    </r>
    <r>
      <rPr>
        <sz val="11"/>
        <color rgb="FF0000FF"/>
        <rFont val="Arial"/>
        <family val="2"/>
      </rPr>
      <t xml:space="preserve"> 
+ FMC Classic (Mn 500 g/l) 
+ Hallmark with Zeon Technology</t>
    </r>
  </si>
  <si>
    <t>Tested order:  
FMC Classic then Hallmark with Zeon Technology 
then REVYPRO then IMPERIS XE 
then Atlantis OD then BioPower</t>
  </si>
  <si>
    <t>IMPERIS XE + CANOPY</t>
  </si>
  <si>
    <t>IMPERIS XE + CANOPY 
+ FMC Classic (Mn 500 g/l) 
+ Hallmark with Zeon Technology</t>
  </si>
  <si>
    <t>IMPERIS XE + COMET 200</t>
  </si>
  <si>
    <t>IMPERIS XE + FLYER 200</t>
  </si>
  <si>
    <r>
      <t xml:space="preserve">IMPERIS XE 
+ FMC Classic (Mn 500 g/l) 
+ Hallmark with Zeon Technology
+ Hatra + </t>
    </r>
    <r>
      <rPr>
        <i/>
        <sz val="11"/>
        <color rgb="FF0000FF"/>
        <rFont val="Arial"/>
        <family val="2"/>
      </rPr>
      <t>BioPower</t>
    </r>
    <r>
      <rPr>
        <sz val="11"/>
        <color rgb="FF0000FF"/>
        <rFont val="Arial"/>
        <family val="2"/>
      </rPr>
      <t xml:space="preserve"> </t>
    </r>
  </si>
  <si>
    <t>Tested order:  
FMC Classic then Hallmark with Zeon Technology 
then REVYPRO then IMPERIS XE 
then Hatra then BioPower</t>
  </si>
  <si>
    <r>
      <t xml:space="preserve">IMPERIS XE 
+ FMC Classic (Mn 500 g/l) 
+ Hallmark with Zeon Technology
+ Horus + </t>
    </r>
    <r>
      <rPr>
        <i/>
        <sz val="11"/>
        <color rgb="FF0000FF"/>
        <rFont val="Arial"/>
        <family val="2"/>
      </rPr>
      <t>BioPower</t>
    </r>
    <r>
      <rPr>
        <sz val="11"/>
        <color rgb="FF0000FF"/>
        <rFont val="Arial"/>
        <family val="2"/>
      </rPr>
      <t xml:space="preserve"> </t>
    </r>
  </si>
  <si>
    <t>Tested order:  
FMC Classic then Hallmark with Zeon Technology 
then REVYPRO then IMPERIS XE 
then Horus then BioPower</t>
  </si>
  <si>
    <t>IMPERIS XE + LYBRO 200</t>
  </si>
  <si>
    <t>2.0 l/ha +1.25 l/ha</t>
  </si>
  <si>
    <t>IMPERIS XE + MODEM 200</t>
  </si>
  <si>
    <t>IMPERIS XE + PLATOON</t>
  </si>
  <si>
    <t>IMPERIS XE + RETENGO 200</t>
  </si>
  <si>
    <t>IMPERIS XE + TUCANA 200</t>
  </si>
  <si>
    <t>IMPERIS XE + VIVID 200</t>
  </si>
  <si>
    <r>
      <t xml:space="preserve">IMTREX 
+ Atlantis OD + </t>
    </r>
    <r>
      <rPr>
        <i/>
        <sz val="11"/>
        <color rgb="FF0000FF"/>
        <rFont val="Arial"/>
        <family val="2"/>
      </rPr>
      <t>BioPower</t>
    </r>
    <r>
      <rPr>
        <sz val="11"/>
        <color rgb="FF0000FF"/>
        <rFont val="Arial"/>
        <family val="2"/>
      </rPr>
      <t xml:space="preserve"> 
+ FMC Classic (Mn 500 g/l) 
+ Hallmark with Zeon Technology</t>
    </r>
  </si>
  <si>
    <t>Tested order:  
FMC Classic then Hallmark with Zeon Technology 
then REVYPRO then IMTREX 
then Atlantis OD then BioPower</t>
  </si>
  <si>
    <t>IMTREX + CANOPY</t>
  </si>
  <si>
    <t>IMTREX + CANOPY 
+ FMC Classic (Mn 500 g/l) 
+ Hallmark with Zeon Technology</t>
  </si>
  <si>
    <t>IMTREX + COMET 200</t>
  </si>
  <si>
    <t>IMTREX + FLYER 200</t>
  </si>
  <si>
    <r>
      <t xml:space="preserve">IMTREX 
+ FMC Classic (Mn 500 g/l) 
+ Hallmark with Zeon Technology
+ Hatra + </t>
    </r>
    <r>
      <rPr>
        <i/>
        <sz val="11"/>
        <color rgb="FF0000FF"/>
        <rFont val="Arial"/>
        <family val="2"/>
      </rPr>
      <t>BioPower</t>
    </r>
    <r>
      <rPr>
        <sz val="11"/>
        <color rgb="FF0000FF"/>
        <rFont val="Arial"/>
        <family val="2"/>
      </rPr>
      <t xml:space="preserve"> </t>
    </r>
  </si>
  <si>
    <t>Tested order:  
FMC Classic then Hallmark with Zeon Technology 
then REVYPRO then IMTREX 
then Hatra then BioPower</t>
  </si>
  <si>
    <r>
      <t xml:space="preserve">IMTREX 
+ FMC Classic (Mn 500 g/l) 
+ Hallmark with Zeon Technology
+ Horus + </t>
    </r>
    <r>
      <rPr>
        <i/>
        <sz val="11"/>
        <color rgb="FF0000FF"/>
        <rFont val="Arial"/>
        <family val="2"/>
      </rPr>
      <t>BioPower</t>
    </r>
    <r>
      <rPr>
        <sz val="11"/>
        <color rgb="FF0000FF"/>
        <rFont val="Arial"/>
        <family val="2"/>
      </rPr>
      <t xml:space="preserve"> </t>
    </r>
  </si>
  <si>
    <t>Tested order:  
FMC Classic then Hallmark with Zeon Technology 
then REVYPRO then IMTREX 
then Horus then BioPower</t>
  </si>
  <si>
    <t>IMTREX + LYBRO 200</t>
  </si>
  <si>
    <t>IMTREX + MODEM 200</t>
  </si>
  <si>
    <t>IMTREX + PLATOON</t>
  </si>
  <si>
    <t>IMTREX + RETENGO 200</t>
  </si>
  <si>
    <t>IMTREX + TUCANA 200</t>
  </si>
  <si>
    <t>IMTREX + VIVID 200</t>
  </si>
  <si>
    <t>Inconiq</t>
  </si>
  <si>
    <t>Inconiq + CANOPY</t>
  </si>
  <si>
    <t>Jessico One</t>
  </si>
  <si>
    <t>Jessico One + CANOPY</t>
  </si>
  <si>
    <t>LYBRO 200 + BUGLE</t>
  </si>
  <si>
    <t>LYBRO 200 + CANOPY</t>
  </si>
  <si>
    <t>LYBRO 200 + IMPERIS XE</t>
  </si>
  <si>
    <t>LYBRO 200 + IMTREX</t>
  </si>
  <si>
    <t>Miravis Alpha</t>
  </si>
  <si>
    <t>Miravis Blade</t>
  </si>
  <si>
    <t>Miravis Excel</t>
  </si>
  <si>
    <t>Miravis Jewel</t>
  </si>
  <si>
    <t>Miravis Plus</t>
  </si>
  <si>
    <t>Miravis Alpha + CANOPY</t>
  </si>
  <si>
    <t>3.2 l/ha + 1.5 l/ha</t>
  </si>
  <si>
    <t>Miravis Blade + CANOPY</t>
  </si>
  <si>
    <t>Miravis Excel + CANOPY</t>
  </si>
  <si>
    <t>Miravis Jewel + CANOPY</t>
  </si>
  <si>
    <t>Miravis Plus + CANOPY</t>
  </si>
  <si>
    <t>MODEM 200</t>
  </si>
  <si>
    <t>MODEM 200 + BUGLE</t>
  </si>
  <si>
    <t>MODEM 200 + CANOPY</t>
  </si>
  <si>
    <t>MODEM 200 + IMPERIS XE</t>
  </si>
  <si>
    <t>MODEM 200 + IMTREX</t>
  </si>
  <si>
    <t>Moddus + Stabilan 750</t>
  </si>
  <si>
    <t>Mojave</t>
  </si>
  <si>
    <t>Mojave + CANOPY</t>
  </si>
  <si>
    <t>Peacoq</t>
  </si>
  <si>
    <t>Peacoq + CANOPY</t>
  </si>
  <si>
    <t>Peqtiga</t>
  </si>
  <si>
    <t>Peqtiga + CANOPY</t>
  </si>
  <si>
    <t>PLATOON + BUGLE</t>
  </si>
  <si>
    <t>PLATOON + CANOPY</t>
  </si>
  <si>
    <t>PLATOON + IMPERIS XE</t>
  </si>
  <si>
    <t>PLATOON + IMTREX</t>
  </si>
  <si>
    <t>Poquet</t>
  </si>
  <si>
    <t>Poquet + CANOPY</t>
  </si>
  <si>
    <r>
      <t xml:space="preserve">PRIAXOR EC 
+ Atlantis OD + </t>
    </r>
    <r>
      <rPr>
        <i/>
        <sz val="11"/>
        <color rgb="FF0000FF"/>
        <rFont val="Arial"/>
        <family val="2"/>
      </rPr>
      <t>BioPower</t>
    </r>
    <r>
      <rPr>
        <sz val="11"/>
        <color rgb="FF0000FF"/>
        <rFont val="Arial"/>
        <family val="2"/>
      </rPr>
      <t xml:space="preserve"> 
+ FMC Classic (Mn 500 g/l) 
+ Hallmark with Zeon Technology</t>
    </r>
  </si>
  <si>
    <t>1.5 l/ha 
+ 1.2 l/ha + 1.0 l/ha 
+ 1.0 l/ha 
+ 0.05 l/ha</t>
  </si>
  <si>
    <t>Tested order:  
FMC Classic then Hallmark with Zeon Technology 
then REVYPRO then PRIAXOR EC 
then Atlantis OD then BioPower</t>
  </si>
  <si>
    <t>PRIAXOR EC + CANOPY
+ FMC Classic (Mn 500 g/l) 
+ Hallmark with Zeon Technology</t>
  </si>
  <si>
    <r>
      <t xml:space="preserve">PRIAXOR EC 
+ FMC Classic (Mn 500 g/l) 
+ Hallmark with Zeon Technology
+ Hatra + </t>
    </r>
    <r>
      <rPr>
        <i/>
        <sz val="11"/>
        <color rgb="FF0000FF"/>
        <rFont val="Arial"/>
        <family val="2"/>
      </rPr>
      <t>BioPower</t>
    </r>
    <r>
      <rPr>
        <sz val="11"/>
        <color rgb="FF0000FF"/>
        <rFont val="Arial"/>
        <family val="2"/>
      </rPr>
      <t xml:space="preserve"> </t>
    </r>
  </si>
  <si>
    <t xml:space="preserve">1.5 l/ha 
+ 1.0 l/ha 
+ 0.05 l/ha
+ 1.2 l/ha + 1.0 l/ha </t>
  </si>
  <si>
    <t>Tested order:  
FMC Classic then Hallmark with Zeon Technology 
then REVYPRO then PRIAXOR EC 
then Hatra then BioPower</t>
  </si>
  <si>
    <r>
      <t xml:space="preserve">PRIAXOR EC 
+ FMC Classic (Mn 500 g/l) 
+ Hallmark with Zeon Technology
+ Horus + </t>
    </r>
    <r>
      <rPr>
        <i/>
        <sz val="11"/>
        <color rgb="FF0000FF"/>
        <rFont val="Arial"/>
        <family val="2"/>
      </rPr>
      <t>BioPower</t>
    </r>
    <r>
      <rPr>
        <sz val="11"/>
        <color rgb="FF0000FF"/>
        <rFont val="Arial"/>
        <family val="2"/>
      </rPr>
      <t xml:space="preserve"> </t>
    </r>
  </si>
  <si>
    <t>Tested order:  
FMC Classic then Hallmark with Zeon Technology 
then REVYPRO then PRIAXOR EC 
then Horus then BioPower</t>
  </si>
  <si>
    <t>Questar + CANOPY</t>
  </si>
  <si>
    <t>RETENGO 200 + BUGLE</t>
  </si>
  <si>
    <t>RETENGO 200 + CANOPY</t>
  </si>
  <si>
    <t>RETENGO 200 + IMPERIS XE</t>
  </si>
  <si>
    <t>RETENGO 200 + IMTREX</t>
  </si>
  <si>
    <r>
      <t xml:space="preserve">SERPENT 
+ Atlantis OD + </t>
    </r>
    <r>
      <rPr>
        <i/>
        <sz val="11"/>
        <color rgb="FF0000FF"/>
        <rFont val="Arial"/>
        <family val="2"/>
      </rPr>
      <t>BioPower</t>
    </r>
    <r>
      <rPr>
        <sz val="11"/>
        <color rgb="FF0000FF"/>
        <rFont val="Arial"/>
        <family val="2"/>
      </rPr>
      <t xml:space="preserve"> 
+ FMC Classic (Mn 500 g/l) 
+ Hallmark with Zeon Technology</t>
    </r>
  </si>
  <si>
    <t>Tested order:  
FMC Classic then Hallmark with Zeon Technology 
then REVYPRO then SERPENT 
then Atlantis OD then BioPower</t>
  </si>
  <si>
    <t>SERPENT + CANOPY
+ FMC Classic (Mn 500 g/l) 
+ Hallmark with Zeon Technology</t>
  </si>
  <si>
    <r>
      <t xml:space="preserve">SERPENT 
+ FMC Classic (Mn 500 g/l) 
+ Hallmark with Zeon Technology
+ Hatra + </t>
    </r>
    <r>
      <rPr>
        <i/>
        <sz val="11"/>
        <color rgb="FF0000FF"/>
        <rFont val="Arial"/>
        <family val="2"/>
      </rPr>
      <t>BioPower</t>
    </r>
    <r>
      <rPr>
        <sz val="11"/>
        <color rgb="FF0000FF"/>
        <rFont val="Arial"/>
        <family val="2"/>
      </rPr>
      <t xml:space="preserve"> </t>
    </r>
  </si>
  <si>
    <t>Tested order:  
FMC Classic then Hallmark with Zeon Technology 
then REVYPRO then SERPENT 
then Hatra then BioPower</t>
  </si>
  <si>
    <r>
      <t xml:space="preserve">SERPENT 
+ FMC Classic (Mn 500 g/l) 
+ Hallmark with Zeon Technology
+ Horus + </t>
    </r>
    <r>
      <rPr>
        <i/>
        <sz val="11"/>
        <color rgb="FF0000FF"/>
        <rFont val="Arial"/>
        <family val="2"/>
      </rPr>
      <t>BioPower</t>
    </r>
    <r>
      <rPr>
        <sz val="11"/>
        <color rgb="FF0000FF"/>
        <rFont val="Arial"/>
        <family val="2"/>
      </rPr>
      <t xml:space="preserve"> </t>
    </r>
  </si>
  <si>
    <t>Tested order:  
FMC Classic then Hallmark with Zeon Technology 
then REVYPRO then SERPENT 
then Horus then BioPower</t>
  </si>
  <si>
    <t>Silvron Xpro</t>
  </si>
  <si>
    <t>Silvron Xpro + CANOPY</t>
  </si>
  <si>
    <t>Stabilan 750</t>
  </si>
  <si>
    <t>Stabilan 750 + CANOPY</t>
  </si>
  <si>
    <t>Stabilan 750 + Moddus</t>
  </si>
  <si>
    <t>Talius + CANOPY</t>
  </si>
  <si>
    <t>0.25 l/ha + 1.5 l/ha</t>
  </si>
  <si>
    <r>
      <t xml:space="preserve">TERPAL + </t>
    </r>
    <r>
      <rPr>
        <i/>
        <sz val="11"/>
        <color rgb="FF0000FF"/>
        <rFont val="Arial"/>
        <family val="2"/>
      </rPr>
      <t>Activator 90</t>
    </r>
  </si>
  <si>
    <r>
      <t xml:space="preserve">TEVOS 
+ Atlantis OD + </t>
    </r>
    <r>
      <rPr>
        <i/>
        <sz val="11"/>
        <color rgb="FF0000FF"/>
        <rFont val="Arial"/>
        <family val="2"/>
      </rPr>
      <t>BioPower</t>
    </r>
    <r>
      <rPr>
        <sz val="11"/>
        <color rgb="FF0000FF"/>
        <rFont val="Arial"/>
        <family val="2"/>
      </rPr>
      <t xml:space="preserve"> 
+ FMC Classic (Mn 500 g/l) 
+ Hallmark with Zeon Technology</t>
    </r>
  </si>
  <si>
    <t>Tested order:  
FMC Classic then Hallmark with Zeon Technology 
then REVYPRO then TEVOS 
then Atlantis OD then BioPower</t>
  </si>
  <si>
    <t>TEVOS + CANOPY</t>
  </si>
  <si>
    <t>TEVOS + CANOPY
+ FMC Classic (Mn 500 g/l) 
+ Hallmark with Zeon Technology</t>
  </si>
  <si>
    <r>
      <t xml:space="preserve">TEVOS 
+ FMC Classic (Mn 500 g/l) 
+ Hallmark with Zeon Technology
+ Hatra + </t>
    </r>
    <r>
      <rPr>
        <i/>
        <sz val="11"/>
        <color rgb="FF0000FF"/>
        <rFont val="Arial"/>
        <family val="2"/>
      </rPr>
      <t>BioPower</t>
    </r>
    <r>
      <rPr>
        <sz val="11"/>
        <color rgb="FF0000FF"/>
        <rFont val="Arial"/>
        <family val="2"/>
      </rPr>
      <t xml:space="preserve"> </t>
    </r>
  </si>
  <si>
    <t>Tested order:  
FMC Classic then Hallmark with Zeon Technology 
then REVYPRO then TEVOS 
then Hatra then BioPower</t>
  </si>
  <si>
    <r>
      <t xml:space="preserve">TEVOS 
+ FMC Classic (Mn 500 g/l) 
+ Hallmark with Zeon Technology
+ Horus + </t>
    </r>
    <r>
      <rPr>
        <i/>
        <sz val="11"/>
        <color rgb="FF0000FF"/>
        <rFont val="Arial"/>
        <family val="2"/>
      </rPr>
      <t>BioPower</t>
    </r>
    <r>
      <rPr>
        <sz val="11"/>
        <color rgb="FF0000FF"/>
        <rFont val="Arial"/>
        <family val="2"/>
      </rPr>
      <t xml:space="preserve"> </t>
    </r>
  </si>
  <si>
    <t>Tested order:  
FMC Classic then Hallmark with Zeon Technology 
then REVYPRO then TEVOS 
then Horus then BioPower</t>
  </si>
  <si>
    <t>Toledo + CANOPY</t>
  </si>
  <si>
    <t>Tubosan + CANOPY</t>
  </si>
  <si>
    <t>TUCANA 200</t>
  </si>
  <si>
    <t>TUCANA 200 + BUGLE</t>
  </si>
  <si>
    <t>TUCANA 200 + CANOPY</t>
  </si>
  <si>
    <t>TUCANA 200 + IMPERIS XE</t>
  </si>
  <si>
    <t>TUCANA 200 + IMTREX</t>
  </si>
  <si>
    <t>Vegas + CANOPY</t>
  </si>
  <si>
    <t>Vimoy</t>
  </si>
  <si>
    <t>Vimoy + CANOPY</t>
  </si>
  <si>
    <t>VIVID 200 + BUGLE</t>
  </si>
  <si>
    <t>VIVID 200 + CANOPY</t>
  </si>
  <si>
    <t>VIVID 200 + IMPERIS XE</t>
  </si>
  <si>
    <t>VIVID 200 + IMTREX</t>
  </si>
  <si>
    <t>FMC Classic (Mn 500 g/l)</t>
  </si>
  <si>
    <t>FMC Classic (Mn 500 g/l) + CANOPY</t>
  </si>
  <si>
    <t xml:space="preserve">WB = Winter barley, WW = Winter wheat, SB = Spring barley </t>
  </si>
  <si>
    <t xml:space="preserve">Only BASF products in supported mixes constitute a BASF recommendation. Other mixes are for information only &amp; are at users risk. All 3rd party trademarks acknowledged. </t>
  </si>
  <si>
    <t>STELYA</t>
  </si>
  <si>
    <t>An emulsifiable concentrate (EC) containing 50 g/l mefentrifluconazole + 97 g/l prothioconazole</t>
  </si>
  <si>
    <t>Stelya at 1.5 l/ha unless otherwise stated</t>
  </si>
  <si>
    <t>YANILA</t>
  </si>
  <si>
    <t>An emulsifiable concentrate (EC) containing 50 g/l mefentrifluconazole + 95 g/l prothioconazole</t>
  </si>
  <si>
    <t>Yanila at 1.5 l/ha unless otherwise stated</t>
  </si>
  <si>
    <r>
      <t xml:space="preserve">REVYDAS + 3C CHLORMEQUAT 750 
+ </t>
    </r>
    <r>
      <rPr>
        <i/>
        <sz val="11"/>
        <rFont val="Arial"/>
        <family val="2"/>
      </rPr>
      <t>Lok-it</t>
    </r>
  </si>
  <si>
    <r>
      <t xml:space="preserve">Cello + </t>
    </r>
    <r>
      <rPr>
        <i/>
        <sz val="11"/>
        <rFont val="Arial"/>
        <family val="2"/>
      </rPr>
      <t>X-Change</t>
    </r>
  </si>
  <si>
    <r>
      <t xml:space="preserve">3C CHLORMEQUAT 750 + REVYDAS 
+ </t>
    </r>
    <r>
      <rPr>
        <i/>
        <sz val="11"/>
        <rFont val="Arial"/>
        <family val="2"/>
      </rPr>
      <t>Lok-it</t>
    </r>
  </si>
  <si>
    <r>
      <t xml:space="preserve">Elatus Era + </t>
    </r>
    <r>
      <rPr>
        <i/>
        <sz val="11"/>
        <rFont val="Arial"/>
        <family val="2"/>
      </rPr>
      <t>X-Change</t>
    </r>
  </si>
  <si>
    <r>
      <t xml:space="preserve">Levee + </t>
    </r>
    <r>
      <rPr>
        <i/>
        <sz val="11"/>
        <rFont val="Arial"/>
        <family val="2"/>
      </rPr>
      <t>X-Change</t>
    </r>
  </si>
  <si>
    <r>
      <t xml:space="preserve">Tebucur 250 + </t>
    </r>
    <r>
      <rPr>
        <i/>
        <sz val="11"/>
        <rFont val="Arial"/>
        <family val="2"/>
      </rPr>
      <t>X-Change</t>
    </r>
  </si>
  <si>
    <r>
      <t xml:space="preserve">Toledo + </t>
    </r>
    <r>
      <rPr>
        <i/>
        <sz val="11"/>
        <rFont val="Arial"/>
        <family val="2"/>
      </rPr>
      <t>X-Change</t>
    </r>
  </si>
  <si>
    <r>
      <t xml:space="preserve">CANOPY + REVYDAS 
+ </t>
    </r>
    <r>
      <rPr>
        <i/>
        <sz val="11"/>
        <rFont val="Arial"/>
        <family val="2"/>
      </rPr>
      <t>Lok-it</t>
    </r>
  </si>
  <si>
    <r>
      <t xml:space="preserve">Optimus + REVYDAS
+ </t>
    </r>
    <r>
      <rPr>
        <i/>
        <sz val="11"/>
        <rFont val="Arial"/>
        <family val="2"/>
      </rPr>
      <t>Lok-it</t>
    </r>
  </si>
  <si>
    <r>
      <t xml:space="preserve">Profi Trinex 250 SC + REVYDAS
+ </t>
    </r>
    <r>
      <rPr>
        <i/>
        <sz val="11"/>
        <rFont val="Arial"/>
        <family val="2"/>
      </rPr>
      <t>Lok-it</t>
    </r>
  </si>
  <si>
    <r>
      <t xml:space="preserve">REVYDAS + CANOPY 
+ </t>
    </r>
    <r>
      <rPr>
        <i/>
        <sz val="11"/>
        <rFont val="Arial"/>
        <family val="2"/>
      </rPr>
      <t>Lok-it</t>
    </r>
  </si>
  <si>
    <r>
      <t xml:space="preserve">REVYDAS + Optimus 
+ </t>
    </r>
    <r>
      <rPr>
        <i/>
        <sz val="11"/>
        <rFont val="Arial"/>
        <family val="2"/>
      </rPr>
      <t>Lok-it</t>
    </r>
  </si>
  <si>
    <r>
      <t xml:space="preserve">REVYDAS + Profi Trinex 250 SC 
+ </t>
    </r>
    <r>
      <rPr>
        <i/>
        <sz val="11"/>
        <rFont val="Arial"/>
        <family val="2"/>
      </rPr>
      <t>Lok-it</t>
    </r>
  </si>
  <si>
    <r>
      <t xml:space="preserve">REVYDAS + </t>
    </r>
    <r>
      <rPr>
        <i/>
        <sz val="11"/>
        <rFont val="Arial"/>
        <family val="2"/>
      </rPr>
      <t>Lok-it</t>
    </r>
  </si>
  <si>
    <r>
      <t xml:space="preserve">Defy + </t>
    </r>
    <r>
      <rPr>
        <i/>
        <sz val="11"/>
        <rFont val="Arial"/>
        <family val="2"/>
      </rPr>
      <t>Adhere</t>
    </r>
  </si>
  <si>
    <r>
      <t xml:space="preserve">Defy + Avadex Factor 
+ </t>
    </r>
    <r>
      <rPr>
        <i/>
        <sz val="11"/>
        <rFont val="Arial"/>
        <family val="2"/>
      </rPr>
      <t>Grounded</t>
    </r>
  </si>
  <si>
    <r>
      <t xml:space="preserve">Defy + Hurricane SC 
+ </t>
    </r>
    <r>
      <rPr>
        <i/>
        <sz val="11"/>
        <rFont val="Arial"/>
        <family val="2"/>
      </rPr>
      <t>Aquascope</t>
    </r>
  </si>
  <si>
    <r>
      <t xml:space="preserve">Defy + Hurricane SC 
+ </t>
    </r>
    <r>
      <rPr>
        <i/>
        <sz val="11"/>
        <rFont val="Arial"/>
        <family val="2"/>
      </rPr>
      <t>Grounded</t>
    </r>
  </si>
  <si>
    <r>
      <t xml:space="preserve">Defy + Hurricane SC 
+ </t>
    </r>
    <r>
      <rPr>
        <i/>
        <sz val="11"/>
        <rFont val="Arial"/>
        <family val="2"/>
      </rPr>
      <t>Spray Force DRT</t>
    </r>
  </si>
  <si>
    <r>
      <t xml:space="preserve">Hurricane SC + Defy 
+ </t>
    </r>
    <r>
      <rPr>
        <i/>
        <sz val="11"/>
        <rFont val="Arial"/>
        <family val="2"/>
      </rPr>
      <t>Aquascope</t>
    </r>
  </si>
  <si>
    <r>
      <t xml:space="preserve">Hurricane SC + Defy 
+ </t>
    </r>
    <r>
      <rPr>
        <i/>
        <sz val="11"/>
        <rFont val="Arial"/>
        <family val="2"/>
      </rPr>
      <t>Grounded</t>
    </r>
  </si>
  <si>
    <r>
      <t xml:space="preserve">Hurricane SC + Roundup Energy 
+ </t>
    </r>
    <r>
      <rPr>
        <i/>
        <sz val="11"/>
        <rFont val="Arial"/>
        <family val="2"/>
      </rPr>
      <t>Aquascope</t>
    </r>
  </si>
  <si>
    <r>
      <t xml:space="preserve">Hurricane SC + Roundup Energy
+ </t>
    </r>
    <r>
      <rPr>
        <i/>
        <sz val="11"/>
        <rFont val="Arial"/>
        <family val="2"/>
      </rPr>
      <t>Spray Force DRT</t>
    </r>
  </si>
  <si>
    <r>
      <t xml:space="preserve">Hurricane SC + Sunfire 
+ </t>
    </r>
    <r>
      <rPr>
        <i/>
        <sz val="11"/>
        <rFont val="Arial"/>
        <family val="2"/>
      </rPr>
      <t>Adhere</t>
    </r>
  </si>
  <si>
    <r>
      <t xml:space="preserve">Hurricane SC + System 50 
+ </t>
    </r>
    <r>
      <rPr>
        <i/>
        <sz val="11"/>
        <rFont val="Arial"/>
        <family val="2"/>
      </rPr>
      <t>Adhere</t>
    </r>
  </si>
  <si>
    <r>
      <t xml:space="preserve">Hurricane SC + Wicket + </t>
    </r>
    <r>
      <rPr>
        <i/>
        <sz val="11"/>
        <rFont val="Arial"/>
        <family val="2"/>
      </rPr>
      <t>Adhere</t>
    </r>
  </si>
  <si>
    <r>
      <t xml:space="preserve">Hurricane SC + Wicket 
+ </t>
    </r>
    <r>
      <rPr>
        <i/>
        <sz val="11"/>
        <rFont val="Arial"/>
        <family val="2"/>
      </rPr>
      <t>Aquascope</t>
    </r>
  </si>
  <si>
    <r>
      <t xml:space="preserve">Hurricane SC + Wicket 
+ </t>
    </r>
    <r>
      <rPr>
        <i/>
        <sz val="11"/>
        <rFont val="Arial"/>
        <family val="2"/>
      </rPr>
      <t>Grounded</t>
    </r>
  </si>
  <si>
    <r>
      <t xml:space="preserve">Roundup Energy + Hurricane SC
+ </t>
    </r>
    <r>
      <rPr>
        <i/>
        <sz val="11"/>
        <rFont val="Arial"/>
        <family val="2"/>
      </rPr>
      <t>Aquascope</t>
    </r>
  </si>
  <si>
    <r>
      <t xml:space="preserve">Sunfire + Hurricane SC 
+ </t>
    </r>
    <r>
      <rPr>
        <i/>
        <sz val="11"/>
        <rFont val="Arial"/>
        <family val="2"/>
      </rPr>
      <t>Adhere</t>
    </r>
  </si>
  <si>
    <r>
      <t xml:space="preserve">System 50 + Hurricane SC 
+ </t>
    </r>
    <r>
      <rPr>
        <i/>
        <sz val="11"/>
        <rFont val="Arial"/>
        <family val="2"/>
      </rPr>
      <t>Adhere</t>
    </r>
  </si>
  <si>
    <r>
      <t xml:space="preserve">Wicket + </t>
    </r>
    <r>
      <rPr>
        <i/>
        <sz val="11"/>
        <rFont val="Arial"/>
        <family val="2"/>
      </rPr>
      <t>Adhere</t>
    </r>
  </si>
  <si>
    <r>
      <t xml:space="preserve">Wicket + Avadex Factor 
+ </t>
    </r>
    <r>
      <rPr>
        <i/>
        <sz val="11"/>
        <rFont val="Arial"/>
        <family val="2"/>
      </rPr>
      <t>Grounded</t>
    </r>
  </si>
  <si>
    <r>
      <t xml:space="preserve">Wicket + Hurricane SC + </t>
    </r>
    <r>
      <rPr>
        <i/>
        <sz val="11"/>
        <rFont val="Arial"/>
        <family val="2"/>
      </rPr>
      <t>Adhere</t>
    </r>
  </si>
  <si>
    <r>
      <t xml:space="preserve">Wicket + Hurricane SC 
+ </t>
    </r>
    <r>
      <rPr>
        <i/>
        <sz val="11"/>
        <rFont val="Arial"/>
        <family val="2"/>
      </rPr>
      <t>Aquascope</t>
    </r>
  </si>
  <si>
    <r>
      <t xml:space="preserve">Wicket + Hurricane SC 
+ </t>
    </r>
    <r>
      <rPr>
        <i/>
        <sz val="11"/>
        <rFont val="Arial"/>
        <family val="2"/>
      </rPr>
      <t>Grounded</t>
    </r>
  </si>
  <si>
    <r>
      <t xml:space="preserve">Wicket + Hurricane SC 
+ </t>
    </r>
    <r>
      <rPr>
        <i/>
        <sz val="11"/>
        <rFont val="Arial"/>
        <family val="2"/>
      </rPr>
      <t>Spray Force DRT</t>
    </r>
  </si>
  <si>
    <r>
      <t xml:space="preserve">Avadex Factor + Hurricane SC 
+ </t>
    </r>
    <r>
      <rPr>
        <i/>
        <sz val="11"/>
        <rFont val="Arial"/>
        <family val="2"/>
      </rPr>
      <t>Adhere</t>
    </r>
  </si>
  <si>
    <r>
      <t xml:space="preserve">Arizona + </t>
    </r>
    <r>
      <rPr>
        <i/>
        <sz val="11"/>
        <rFont val="Arial"/>
        <family val="2"/>
      </rPr>
      <t>Lok-it</t>
    </r>
  </si>
  <si>
    <r>
      <t xml:space="preserve">CANOPY + 3C CHLORMEQUAT 750 
+ </t>
    </r>
    <r>
      <rPr>
        <i/>
        <sz val="11"/>
        <rFont val="Arial"/>
        <family val="2"/>
      </rPr>
      <t>Lok-it</t>
    </r>
  </si>
  <si>
    <r>
      <t>Chekker +</t>
    </r>
    <r>
      <rPr>
        <i/>
        <sz val="11"/>
        <rFont val="Arial"/>
        <family val="2"/>
      </rPr>
      <t xml:space="preserve"> Lok-it</t>
    </r>
  </si>
  <si>
    <r>
      <t xml:space="preserve">3C CHLORMEQUAT 750 + CANOPY 
+ </t>
    </r>
    <r>
      <rPr>
        <i/>
        <sz val="11"/>
        <rFont val="Arial"/>
        <family val="2"/>
      </rPr>
      <t>Lok-it</t>
    </r>
  </si>
  <si>
    <r>
      <t xml:space="preserve">3C CHLORMEQUAT 750 + Optimus
+ </t>
    </r>
    <r>
      <rPr>
        <i/>
        <sz val="11"/>
        <rFont val="Arial"/>
        <family val="2"/>
      </rPr>
      <t>Lok-it</t>
    </r>
  </si>
  <si>
    <r>
      <t xml:space="preserve">3C CHLORMEQUAT 750 + Profi Trinex 250 SC
+ </t>
    </r>
    <r>
      <rPr>
        <i/>
        <sz val="11"/>
        <rFont val="Arial"/>
        <family val="2"/>
      </rPr>
      <t>Lok-it</t>
    </r>
  </si>
  <si>
    <r>
      <t xml:space="preserve">Cleave + </t>
    </r>
    <r>
      <rPr>
        <i/>
        <sz val="11"/>
        <rFont val="Arial"/>
        <family val="2"/>
      </rPr>
      <t>Lok-it</t>
    </r>
  </si>
  <si>
    <r>
      <t xml:space="preserve">COMET 200 + </t>
    </r>
    <r>
      <rPr>
        <i/>
        <sz val="11"/>
        <rFont val="Arial"/>
        <family val="2"/>
      </rPr>
      <t>Lok-it</t>
    </r>
  </si>
  <si>
    <r>
      <t xml:space="preserve">Counter SX + </t>
    </r>
    <r>
      <rPr>
        <i/>
        <sz val="11"/>
        <rFont val="Arial"/>
        <family val="2"/>
      </rPr>
      <t>Lok-it</t>
    </r>
  </si>
  <si>
    <r>
      <t xml:space="preserve">Cyflamid + </t>
    </r>
    <r>
      <rPr>
        <i/>
        <sz val="11"/>
        <rFont val="Arial"/>
        <family val="2"/>
      </rPr>
      <t>Lok-it</t>
    </r>
  </si>
  <si>
    <r>
      <t xml:space="preserve">Duplosan Kv + Finish SX 
+ </t>
    </r>
    <r>
      <rPr>
        <i/>
        <sz val="11"/>
        <rFont val="Arial"/>
        <family val="2"/>
      </rPr>
      <t>Lok-it</t>
    </r>
  </si>
  <si>
    <r>
      <t xml:space="preserve">Finish SX + </t>
    </r>
    <r>
      <rPr>
        <i/>
        <sz val="11"/>
        <rFont val="Arial"/>
        <family val="2"/>
      </rPr>
      <t>Lok-it</t>
    </r>
  </si>
  <si>
    <r>
      <t xml:space="preserve">Finish SX + Duplosan Kv 
+ </t>
    </r>
    <r>
      <rPr>
        <i/>
        <sz val="11"/>
        <rFont val="Arial"/>
        <family val="2"/>
      </rPr>
      <t>Lok-it</t>
    </r>
  </si>
  <si>
    <r>
      <t xml:space="preserve">Finish SX + Whorl 
+ </t>
    </r>
    <r>
      <rPr>
        <i/>
        <sz val="11"/>
        <rFont val="Arial"/>
        <family val="2"/>
      </rPr>
      <t>Lok-it</t>
    </r>
  </si>
  <si>
    <r>
      <t xml:space="preserve">Gal-Gone + </t>
    </r>
    <r>
      <rPr>
        <i/>
        <sz val="11"/>
        <rFont val="Arial"/>
        <family val="2"/>
      </rPr>
      <t>Lok-it</t>
    </r>
  </si>
  <si>
    <r>
      <t xml:space="preserve">Groove + </t>
    </r>
    <r>
      <rPr>
        <i/>
        <sz val="11"/>
        <rFont val="Arial"/>
        <family val="2"/>
      </rPr>
      <t>Lok-it</t>
    </r>
  </si>
  <si>
    <r>
      <t xml:space="preserve">Lutimor + </t>
    </r>
    <r>
      <rPr>
        <i/>
        <sz val="11"/>
        <rFont val="Arial"/>
        <family val="2"/>
      </rPr>
      <t>Lok-it</t>
    </r>
  </si>
  <si>
    <r>
      <t xml:space="preserve">Nelson + Sword 
+ </t>
    </r>
    <r>
      <rPr>
        <i/>
        <sz val="11"/>
        <rFont val="Arial"/>
        <family val="2"/>
      </rPr>
      <t>Lok-it</t>
    </r>
  </si>
  <si>
    <r>
      <t xml:space="preserve">Optimus + 3C CHLORMEQUAT 750
+ </t>
    </r>
    <r>
      <rPr>
        <i/>
        <sz val="11"/>
        <rFont val="Arial"/>
        <family val="2"/>
      </rPr>
      <t>Lok-it</t>
    </r>
  </si>
  <si>
    <r>
      <t xml:space="preserve">Profi AZ 250 SC + </t>
    </r>
    <r>
      <rPr>
        <i/>
        <sz val="11"/>
        <rFont val="Arial"/>
        <family val="2"/>
      </rPr>
      <t>Lok-it</t>
    </r>
  </si>
  <si>
    <r>
      <t xml:space="preserve">Profi Trinex 250 SC + 3C CHLORMEQUAT 750
+ </t>
    </r>
    <r>
      <rPr>
        <i/>
        <sz val="11"/>
        <rFont val="Arial"/>
        <family val="2"/>
      </rPr>
      <t>Lok-it</t>
    </r>
  </si>
  <si>
    <r>
      <t>Socom +</t>
    </r>
    <r>
      <rPr>
        <i/>
        <sz val="11"/>
        <rFont val="Arial"/>
        <family val="2"/>
      </rPr>
      <t xml:space="preserve"> Lok-it</t>
    </r>
  </si>
  <si>
    <r>
      <t xml:space="preserve">Sword + Nelson
+ </t>
    </r>
    <r>
      <rPr>
        <i/>
        <sz val="11"/>
        <rFont val="Arial"/>
        <family val="2"/>
      </rPr>
      <t>Lok-it</t>
    </r>
  </si>
  <si>
    <r>
      <t xml:space="preserve">Talius + </t>
    </r>
    <r>
      <rPr>
        <i/>
        <sz val="11"/>
        <rFont val="Arial"/>
        <family val="2"/>
      </rPr>
      <t>Lok-it</t>
    </r>
  </si>
  <si>
    <r>
      <t xml:space="preserve">Tebucur 250 + </t>
    </r>
    <r>
      <rPr>
        <i/>
        <sz val="11"/>
        <rFont val="Arial"/>
        <family val="2"/>
      </rPr>
      <t>Lok-it</t>
    </r>
  </si>
  <si>
    <r>
      <t xml:space="preserve">Thiopron + </t>
    </r>
    <r>
      <rPr>
        <i/>
        <sz val="11"/>
        <rFont val="Arial"/>
        <family val="2"/>
      </rPr>
      <t>Lok-it</t>
    </r>
  </si>
  <si>
    <r>
      <t>Toledo +</t>
    </r>
    <r>
      <rPr>
        <i/>
        <sz val="11"/>
        <rFont val="Arial"/>
        <family val="2"/>
      </rPr>
      <t xml:space="preserve"> Lok-it</t>
    </r>
  </si>
  <si>
    <r>
      <t xml:space="preserve">Whorl + Finish SX 
+ </t>
    </r>
    <r>
      <rPr>
        <i/>
        <sz val="11"/>
        <rFont val="Arial"/>
        <family val="2"/>
      </rPr>
      <t>Lok-it</t>
    </r>
  </si>
  <si>
    <r>
      <t xml:space="preserve">Whorl + </t>
    </r>
    <r>
      <rPr>
        <i/>
        <sz val="11"/>
        <rFont val="Arial"/>
        <family val="2"/>
      </rPr>
      <t>Lok-it</t>
    </r>
  </si>
  <si>
    <r>
      <t xml:space="preserve">Zypar + </t>
    </r>
    <r>
      <rPr>
        <i/>
        <sz val="11"/>
        <rFont val="Arial"/>
        <family val="2"/>
      </rPr>
      <t>Lok-it</t>
    </r>
  </si>
  <si>
    <r>
      <t>Calfite Extra + Luxor PGA +</t>
    </r>
    <r>
      <rPr>
        <i/>
        <sz val="11"/>
        <rFont val="Arial"/>
        <family val="2"/>
      </rPr>
      <t xml:space="preserve"> Lok-it</t>
    </r>
  </si>
  <si>
    <r>
      <rPr>
        <i/>
        <sz val="11"/>
        <rFont val="Arial"/>
        <family val="2"/>
      </rPr>
      <t>Kirol PGA</t>
    </r>
    <r>
      <rPr>
        <sz val="11"/>
        <rFont val="Arial"/>
        <family val="2"/>
      </rPr>
      <t xml:space="preserve"> + </t>
    </r>
    <r>
      <rPr>
        <i/>
        <sz val="11"/>
        <rFont val="Arial"/>
        <family val="2"/>
      </rPr>
      <t>Lok-it</t>
    </r>
  </si>
  <si>
    <r>
      <t xml:space="preserve">Klorofill + </t>
    </r>
    <r>
      <rPr>
        <i/>
        <sz val="11"/>
        <rFont val="Arial"/>
        <family val="2"/>
      </rPr>
      <t>Lok-it</t>
    </r>
  </si>
  <si>
    <r>
      <t>Luxor PGA + Calfite Extra +</t>
    </r>
    <r>
      <rPr>
        <i/>
        <sz val="11"/>
        <rFont val="Arial"/>
        <family val="2"/>
      </rPr>
      <t xml:space="preserve"> Lok-it</t>
    </r>
  </si>
  <si>
    <r>
      <t xml:space="preserve">Mo-Bo + </t>
    </r>
    <r>
      <rPr>
        <i/>
        <sz val="11"/>
        <rFont val="Arial"/>
        <family val="2"/>
      </rPr>
      <t>Lok-it</t>
    </r>
  </si>
  <si>
    <r>
      <t xml:space="preserve">Multiple-Pro + </t>
    </r>
    <r>
      <rPr>
        <i/>
        <sz val="11"/>
        <rFont val="Arial"/>
        <family val="2"/>
      </rPr>
      <t>Lok-it</t>
    </r>
  </si>
  <si>
    <r>
      <t xml:space="preserve">Speciality 15 + </t>
    </r>
    <r>
      <rPr>
        <i/>
        <sz val="11"/>
        <rFont val="Arial"/>
        <family val="2"/>
      </rPr>
      <t>Lok-it</t>
    </r>
  </si>
  <si>
    <r>
      <t xml:space="preserve">Terra-Sorb foliar Extra + </t>
    </r>
    <r>
      <rPr>
        <i/>
        <sz val="11"/>
        <rFont val="Arial"/>
        <family val="2"/>
      </rPr>
      <t>Lok-it</t>
    </r>
  </si>
  <si>
    <r>
      <t xml:space="preserve">Twoxo XL + </t>
    </r>
    <r>
      <rPr>
        <i/>
        <sz val="11"/>
        <rFont val="Arial"/>
        <family val="2"/>
      </rPr>
      <t>Lok-it</t>
    </r>
  </si>
  <si>
    <r>
      <t xml:space="preserve">Wholly K PGA + </t>
    </r>
    <r>
      <rPr>
        <i/>
        <sz val="11"/>
        <rFont val="Arial"/>
        <family val="2"/>
      </rPr>
      <t>Lok-it</t>
    </r>
  </si>
  <si>
    <r>
      <t xml:space="preserve">Avadex Factor + Defy 
+ Roundup Vista Plus + </t>
    </r>
    <r>
      <rPr>
        <i/>
        <sz val="11"/>
        <rFont val="Arial"/>
        <family val="2"/>
      </rPr>
      <t>Grounded</t>
    </r>
  </si>
  <si>
    <r>
      <t xml:space="preserve">Avadex Factor + </t>
    </r>
    <r>
      <rPr>
        <i/>
        <sz val="11"/>
        <rFont val="Arial"/>
        <family val="2"/>
      </rPr>
      <t>Grounded</t>
    </r>
  </si>
  <si>
    <r>
      <t xml:space="preserve">Avadex Factor + Hurricane SC 
+ </t>
    </r>
    <r>
      <rPr>
        <i/>
        <sz val="11"/>
        <rFont val="Arial"/>
        <family val="2"/>
      </rPr>
      <t>Grounded</t>
    </r>
  </si>
  <si>
    <r>
      <t xml:space="preserve">Avadex Factor + Hurricane SC 
+ Roundup Vista Plus + </t>
    </r>
    <r>
      <rPr>
        <i/>
        <sz val="11"/>
        <rFont val="Arial"/>
        <family val="2"/>
      </rPr>
      <t>Grounded</t>
    </r>
  </si>
  <si>
    <r>
      <t xml:space="preserve">Avadex Factor + Most Micro 
+ </t>
    </r>
    <r>
      <rPr>
        <i/>
        <sz val="11"/>
        <rFont val="Arial"/>
        <family val="2"/>
      </rPr>
      <t>Grounded</t>
    </r>
  </si>
  <si>
    <r>
      <t xml:space="preserve">Avadex Factor + Most Micro 
+ Roundup Vista Plus + </t>
    </r>
    <r>
      <rPr>
        <i/>
        <sz val="11"/>
        <rFont val="Arial"/>
        <family val="2"/>
      </rPr>
      <t>Grounded</t>
    </r>
  </si>
  <si>
    <r>
      <t xml:space="preserve">Avadex Factor + Topsail 
+ </t>
    </r>
    <r>
      <rPr>
        <i/>
        <sz val="11"/>
        <rFont val="Arial"/>
        <family val="2"/>
      </rPr>
      <t>Grounded</t>
    </r>
  </si>
  <si>
    <r>
      <t xml:space="preserve">Defy + L-CBF Boost
+ </t>
    </r>
    <r>
      <rPr>
        <i/>
        <sz val="11"/>
        <rFont val="Arial"/>
        <family val="2"/>
      </rPr>
      <t>Grounded</t>
    </r>
  </si>
  <si>
    <r>
      <t xml:space="preserve">Defy + Phosphorus Liberator
+ </t>
    </r>
    <r>
      <rPr>
        <i/>
        <sz val="11"/>
        <rFont val="Arial"/>
        <family val="2"/>
      </rPr>
      <t>Grounded</t>
    </r>
  </si>
  <si>
    <r>
      <t xml:space="preserve">Defy + Roundup Vista Plus  
+ </t>
    </r>
    <r>
      <rPr>
        <i/>
        <sz val="11"/>
        <rFont val="Arial"/>
        <family val="2"/>
      </rPr>
      <t>Grounded</t>
    </r>
  </si>
  <si>
    <r>
      <t xml:space="preserve">Defy + Snapper
+ </t>
    </r>
    <r>
      <rPr>
        <i/>
        <sz val="11"/>
        <rFont val="Arial"/>
        <family val="2"/>
      </rPr>
      <t>Grounded</t>
    </r>
  </si>
  <si>
    <r>
      <t xml:space="preserve">Gallup XL + Hurricane SC
+ </t>
    </r>
    <r>
      <rPr>
        <i/>
        <sz val="11"/>
        <rFont val="Arial"/>
        <family val="2"/>
      </rPr>
      <t>Spray Force DRT</t>
    </r>
  </si>
  <si>
    <r>
      <t xml:space="preserve">Hurricane SC + Avadex Factor
+ </t>
    </r>
    <r>
      <rPr>
        <i/>
        <sz val="11"/>
        <rFont val="Arial"/>
        <family val="2"/>
      </rPr>
      <t>Grounded</t>
    </r>
  </si>
  <si>
    <r>
      <t xml:space="preserve">Hurricane SC + Defy 
+ </t>
    </r>
    <r>
      <rPr>
        <i/>
        <sz val="11"/>
        <rFont val="Arial"/>
        <family val="2"/>
      </rPr>
      <t>Spray Force DRT</t>
    </r>
  </si>
  <si>
    <r>
      <t xml:space="preserve">Hurricane SC + Gallup XL 
+ </t>
    </r>
    <r>
      <rPr>
        <i/>
        <sz val="11"/>
        <rFont val="Arial"/>
        <family val="2"/>
      </rPr>
      <t>Spray Force DRT</t>
    </r>
  </si>
  <si>
    <r>
      <t xml:space="preserve">Hurricane SC + </t>
    </r>
    <r>
      <rPr>
        <i/>
        <sz val="11"/>
        <rFont val="Arial"/>
        <family val="2"/>
      </rPr>
      <t>Grounded</t>
    </r>
  </si>
  <si>
    <r>
      <t xml:space="preserve">Hurricane SC + Motif 
+ </t>
    </r>
    <r>
      <rPr>
        <i/>
        <sz val="11"/>
        <rFont val="Arial"/>
        <family val="2"/>
      </rPr>
      <t>Spray Force DRT</t>
    </r>
  </si>
  <si>
    <r>
      <t xml:space="preserve">Hurricane SC + Wicket 
+ </t>
    </r>
    <r>
      <rPr>
        <i/>
        <sz val="11"/>
        <rFont val="Arial"/>
        <family val="2"/>
      </rPr>
      <t>Spray Force DRT</t>
    </r>
  </si>
  <si>
    <r>
      <t xml:space="preserve">Most Micro + Avadex Factor
+ </t>
    </r>
    <r>
      <rPr>
        <i/>
        <sz val="11"/>
        <rFont val="Arial"/>
        <family val="2"/>
      </rPr>
      <t>Grounded</t>
    </r>
  </si>
  <si>
    <r>
      <t xml:space="preserve">Most Micro + </t>
    </r>
    <r>
      <rPr>
        <i/>
        <sz val="11"/>
        <rFont val="Arial"/>
        <family val="2"/>
      </rPr>
      <t>Grounded</t>
    </r>
  </si>
  <si>
    <r>
      <t xml:space="preserve">Motif + Hurricane SC 
+ </t>
    </r>
    <r>
      <rPr>
        <i/>
        <sz val="11"/>
        <rFont val="Arial"/>
        <family val="2"/>
      </rPr>
      <t>Spray Force DRT</t>
    </r>
  </si>
  <si>
    <r>
      <t xml:space="preserve">Roundup Vista Plus + Defy
+ </t>
    </r>
    <r>
      <rPr>
        <i/>
        <sz val="11"/>
        <rFont val="Arial"/>
        <family val="2"/>
      </rPr>
      <t>Grounded</t>
    </r>
  </si>
  <si>
    <r>
      <t xml:space="preserve">Roundup Vista Plus + Topsail
+ </t>
    </r>
    <r>
      <rPr>
        <i/>
        <sz val="11"/>
        <rFont val="Arial"/>
        <family val="2"/>
      </rPr>
      <t>Grounded</t>
    </r>
  </si>
  <si>
    <r>
      <t xml:space="preserve">Snapper + Defy 
+ </t>
    </r>
    <r>
      <rPr>
        <i/>
        <sz val="11"/>
        <rFont val="Arial"/>
        <family val="2"/>
      </rPr>
      <t>Grounded</t>
    </r>
  </si>
  <si>
    <r>
      <t xml:space="preserve">Snapper + Topsail 
+ </t>
    </r>
    <r>
      <rPr>
        <i/>
        <sz val="11"/>
        <rFont val="Arial"/>
        <family val="2"/>
      </rPr>
      <t>Grounded</t>
    </r>
  </si>
  <si>
    <r>
      <t xml:space="preserve">STOMP AQUA + </t>
    </r>
    <r>
      <rPr>
        <i/>
        <sz val="11"/>
        <rFont val="Arial"/>
        <family val="2"/>
      </rPr>
      <t>Grounded</t>
    </r>
  </si>
  <si>
    <r>
      <t xml:space="preserve">Topsail + Avadex Factor 
+ </t>
    </r>
    <r>
      <rPr>
        <i/>
        <sz val="11"/>
        <rFont val="Arial"/>
        <family val="2"/>
      </rPr>
      <t>Grounded</t>
    </r>
  </si>
  <si>
    <r>
      <t xml:space="preserve">Topsail + </t>
    </r>
    <r>
      <rPr>
        <i/>
        <sz val="11"/>
        <rFont val="Arial"/>
        <family val="2"/>
      </rPr>
      <t>Grounded</t>
    </r>
  </si>
  <si>
    <r>
      <t xml:space="preserve">Topsail + L-CBF Boost
+ </t>
    </r>
    <r>
      <rPr>
        <i/>
        <sz val="11"/>
        <rFont val="Arial"/>
        <family val="2"/>
      </rPr>
      <t>Grounded</t>
    </r>
  </si>
  <si>
    <r>
      <t xml:space="preserve">Topsail + Phosphorus Liberator
+ </t>
    </r>
    <r>
      <rPr>
        <i/>
        <sz val="11"/>
        <rFont val="Arial"/>
        <family val="2"/>
      </rPr>
      <t>Grounded</t>
    </r>
  </si>
  <si>
    <r>
      <t xml:space="preserve">Topsail + Roundup Vista Plus 
+ </t>
    </r>
    <r>
      <rPr>
        <i/>
        <sz val="11"/>
        <rFont val="Arial"/>
        <family val="2"/>
      </rPr>
      <t>Grounded</t>
    </r>
  </si>
  <si>
    <r>
      <t xml:space="preserve">Topsail + Snapper
+ </t>
    </r>
    <r>
      <rPr>
        <i/>
        <sz val="11"/>
        <rFont val="Arial"/>
        <family val="2"/>
      </rPr>
      <t>Grounded</t>
    </r>
  </si>
  <si>
    <r>
      <t xml:space="preserve">L-CBF  Boost + Defy 
+ </t>
    </r>
    <r>
      <rPr>
        <i/>
        <sz val="11"/>
        <rFont val="Arial"/>
        <family val="2"/>
      </rPr>
      <t>Grounded</t>
    </r>
  </si>
  <si>
    <r>
      <t xml:space="preserve">L-CBF  Boost + Topsail 
+ </t>
    </r>
    <r>
      <rPr>
        <i/>
        <sz val="11"/>
        <rFont val="Arial"/>
        <family val="2"/>
      </rPr>
      <t>Grounded</t>
    </r>
  </si>
  <si>
    <r>
      <t xml:space="preserve">Phosphorus Liberator + Defy 
+ </t>
    </r>
    <r>
      <rPr>
        <i/>
        <sz val="11"/>
        <rFont val="Arial"/>
        <family val="2"/>
      </rPr>
      <t>Grounded</t>
    </r>
  </si>
  <si>
    <r>
      <t xml:space="preserve">Phosphorus Liberator + Topsail 
+ </t>
    </r>
    <r>
      <rPr>
        <i/>
        <sz val="11"/>
        <rFont val="Arial"/>
        <family val="2"/>
      </rPr>
      <t>Grounded</t>
    </r>
  </si>
  <si>
    <t>NEW MIXES FOR 2025 SHOWN IN BLUE</t>
  </si>
  <si>
    <t>Boson Pro + Ca</t>
  </si>
  <si>
    <t>Evolve DF</t>
  </si>
  <si>
    <t>Stem</t>
  </si>
  <si>
    <t>Manzi (Mn in nitrate form)</t>
  </si>
  <si>
    <r>
      <t xml:space="preserve">Atlantis OD + </t>
    </r>
    <r>
      <rPr>
        <i/>
        <sz val="11"/>
        <color rgb="FF0000FF"/>
        <rFont val="Arial"/>
        <family val="2"/>
      </rPr>
      <t>biopower</t>
    </r>
  </si>
  <si>
    <r>
      <t xml:space="preserve">Hatra + </t>
    </r>
    <r>
      <rPr>
        <i/>
        <sz val="11"/>
        <color rgb="FF0000FF"/>
        <rFont val="Arial"/>
        <family val="2"/>
      </rPr>
      <t>biopower</t>
    </r>
  </si>
  <si>
    <r>
      <t xml:space="preserve">Horus + </t>
    </r>
    <r>
      <rPr>
        <i/>
        <sz val="11"/>
        <color rgb="FF0000FF"/>
        <rFont val="Arial"/>
        <family val="2"/>
      </rPr>
      <t>biopower</t>
    </r>
  </si>
  <si>
    <r>
      <t xml:space="preserve">Atlantis OD + </t>
    </r>
    <r>
      <rPr>
        <i/>
        <sz val="11"/>
        <color rgb="FF0000FF"/>
        <rFont val="Arial"/>
        <family val="2"/>
      </rPr>
      <t>biopower</t>
    </r>
    <r>
      <rPr>
        <sz val="11"/>
        <color rgb="FF0000FF"/>
        <rFont val="Arial"/>
        <family val="2"/>
      </rPr>
      <t xml:space="preserve"> + </t>
    </r>
    <r>
      <rPr>
        <i/>
        <sz val="11"/>
        <color rgb="FF0000FF"/>
        <rFont val="Arial"/>
        <family val="2"/>
      </rPr>
      <t>X-Change</t>
    </r>
  </si>
  <si>
    <r>
      <t xml:space="preserve">Hatra + </t>
    </r>
    <r>
      <rPr>
        <i/>
        <sz val="11"/>
        <color rgb="FF0000FF"/>
        <rFont val="Arial"/>
        <family val="2"/>
      </rPr>
      <t>biopower</t>
    </r>
    <r>
      <rPr>
        <sz val="11"/>
        <color rgb="FF0000FF"/>
        <rFont val="Arial"/>
        <family val="2"/>
      </rPr>
      <t xml:space="preserve"> + </t>
    </r>
    <r>
      <rPr>
        <i/>
        <sz val="11"/>
        <color rgb="FF0000FF"/>
        <rFont val="Arial"/>
        <family val="2"/>
      </rPr>
      <t>X-Change</t>
    </r>
  </si>
  <si>
    <r>
      <t xml:space="preserve">Horus + </t>
    </r>
    <r>
      <rPr>
        <i/>
        <sz val="11"/>
        <color rgb="FF0000FF"/>
        <rFont val="Arial"/>
        <family val="2"/>
      </rPr>
      <t>biopower</t>
    </r>
    <r>
      <rPr>
        <sz val="11"/>
        <color rgb="FF0000FF"/>
        <rFont val="Arial"/>
        <family val="2"/>
      </rPr>
      <t xml:space="preserve"> + </t>
    </r>
    <r>
      <rPr>
        <i/>
        <sz val="11"/>
        <color rgb="FF0000FF"/>
        <rFont val="Arial"/>
        <family val="2"/>
      </rPr>
      <t>X-Change</t>
    </r>
  </si>
  <si>
    <t>0.5 kg/ha + 1.0 l/ha 
+ 0.25%</t>
  </si>
  <si>
    <r>
      <t xml:space="preserve">Pacifica Plus + </t>
    </r>
    <r>
      <rPr>
        <i/>
        <sz val="11"/>
        <color rgb="FF0000FF"/>
        <rFont val="Arial"/>
        <family val="2"/>
      </rPr>
      <t>biopower</t>
    </r>
    <r>
      <rPr>
        <sz val="11"/>
        <color rgb="FF0000FF"/>
        <rFont val="Arial"/>
        <family val="2"/>
      </rPr>
      <t xml:space="preserve"> 
+ </t>
    </r>
    <r>
      <rPr>
        <i/>
        <sz val="11"/>
        <color rgb="FF0000FF"/>
        <rFont val="Arial"/>
        <family val="2"/>
      </rPr>
      <t>X-Change</t>
    </r>
  </si>
  <si>
    <r>
      <t xml:space="preserve">Pacifica Plus + </t>
    </r>
    <r>
      <rPr>
        <i/>
        <sz val="11"/>
        <color rgb="FF0000FF"/>
        <rFont val="Arial"/>
        <family val="2"/>
      </rPr>
      <t>biopower</t>
    </r>
  </si>
  <si>
    <t>1.1 l/ha + 0.25%</t>
  </si>
  <si>
    <r>
      <t xml:space="preserve">Axial Pro + </t>
    </r>
    <r>
      <rPr>
        <i/>
        <sz val="11"/>
        <color rgb="FF0000FF"/>
        <rFont val="Arial"/>
        <family val="2"/>
      </rPr>
      <t>X-Change</t>
    </r>
  </si>
  <si>
    <t xml:space="preserve">PRIAXOR EC + Axial Pro 
+ Galaxy + Zephyr </t>
  </si>
  <si>
    <t>1.5 l/ha + 2.0 l/ha 
+ 0.25%</t>
  </si>
  <si>
    <t xml:space="preserve">0.5 l/ha + 1.1 l/ha 
+ 1.0 l/ha + 0.5 l/ha </t>
  </si>
  <si>
    <t xml:space="preserve">PRIAXOR EC + Axial Pro 
+ Dakota + Zephyr </t>
  </si>
  <si>
    <t xml:space="preserve">PRIAXOR EC + Axial Pro 
+ Leystar + Zephyr </t>
  </si>
  <si>
    <t xml:space="preserve">SERPENT + Axial Pro 
+ Dakota + Zephyr </t>
  </si>
  <si>
    <t xml:space="preserve">SERPENT + Axial Pro 
+ Galaxy + Zephyr </t>
  </si>
  <si>
    <t xml:space="preserve">SERPENT + Axial Pro 
+ Leystar + Zephyr </t>
  </si>
  <si>
    <t xml:space="preserve">TEVOS + Axial Pro 
+ Dakota + Zephyr </t>
  </si>
  <si>
    <t xml:space="preserve">TEVOS + Axial Pro 
+ Galaxy + Zephyr </t>
  </si>
  <si>
    <t xml:space="preserve">TEVOS + Axial Pro 
+ Leystar + Zephyr </t>
  </si>
  <si>
    <t>0.5 l/ha + 1.1 l/ha 
+ 1.0 l/ha + 0.5 l/ha +0.25%</t>
  </si>
  <si>
    <r>
      <t xml:space="preserve">PRIAXOR EC + Axial Pro 
+ Dakota + Zephyr 
+ </t>
    </r>
    <r>
      <rPr>
        <i/>
        <sz val="11"/>
        <color rgb="FF0000FF"/>
        <rFont val="Arial"/>
        <family val="2"/>
      </rPr>
      <t>X-Change</t>
    </r>
  </si>
  <si>
    <r>
      <t xml:space="preserve">PRIAXOR EC + Axial Pro 
+ Galaxy + Zephyr 
+ </t>
    </r>
    <r>
      <rPr>
        <i/>
        <sz val="11"/>
        <color rgb="FF0000FF"/>
        <rFont val="Arial"/>
        <family val="2"/>
      </rPr>
      <t>X-Change</t>
    </r>
  </si>
  <si>
    <r>
      <t xml:space="preserve">PRIAXOR EC + Axial Pro 
+ Leystar + Zephyr 
+ </t>
    </r>
    <r>
      <rPr>
        <i/>
        <sz val="11"/>
        <color rgb="FF0000FF"/>
        <rFont val="Arial"/>
        <family val="2"/>
      </rPr>
      <t>X-Change</t>
    </r>
  </si>
  <si>
    <r>
      <t xml:space="preserve">SERPENT + Axial Pro 
+ Dakota + Zephyr 
+ </t>
    </r>
    <r>
      <rPr>
        <i/>
        <sz val="11"/>
        <color rgb="FF0000FF"/>
        <rFont val="Arial"/>
        <family val="2"/>
      </rPr>
      <t>X-Change</t>
    </r>
  </si>
  <si>
    <r>
      <t xml:space="preserve">SERPENT + Axial Pro 
+ Galaxy + Zephyr 
+ </t>
    </r>
    <r>
      <rPr>
        <i/>
        <sz val="11"/>
        <color rgb="FF0000FF"/>
        <rFont val="Arial"/>
        <family val="2"/>
      </rPr>
      <t>X-Change</t>
    </r>
  </si>
  <si>
    <r>
      <t xml:space="preserve">SERPENT + Axial Pro 
+ Leystar + Zephyr 
+ </t>
    </r>
    <r>
      <rPr>
        <i/>
        <sz val="11"/>
        <color rgb="FF0000FF"/>
        <rFont val="Arial"/>
        <family val="2"/>
      </rPr>
      <t>X-Change</t>
    </r>
  </si>
  <si>
    <r>
      <t xml:space="preserve">TEVOS + Axial Pro 
+ Dakota + Zephyr 
+ </t>
    </r>
    <r>
      <rPr>
        <i/>
        <sz val="11"/>
        <color rgb="FF0000FF"/>
        <rFont val="Arial"/>
        <family val="2"/>
      </rPr>
      <t>X-Change</t>
    </r>
  </si>
  <si>
    <r>
      <t xml:space="preserve">TEVOS + Axial Pro 
+ Galaxy + Zephyr 
+ </t>
    </r>
    <r>
      <rPr>
        <i/>
        <sz val="11"/>
        <color rgb="FF0000FF"/>
        <rFont val="Arial"/>
        <family val="2"/>
      </rPr>
      <t>X-Change</t>
    </r>
  </si>
  <si>
    <r>
      <t xml:space="preserve">TEVOS + Axial Pro 
+ Leystar + Zephyr 
+ </t>
    </r>
    <r>
      <rPr>
        <i/>
        <sz val="11"/>
        <color rgb="FF0000FF"/>
        <rFont val="Arial"/>
        <family val="2"/>
      </rPr>
      <t>X-Change</t>
    </r>
  </si>
  <si>
    <r>
      <t xml:space="preserve">YaraVita MANTRAC PRO + </t>
    </r>
    <r>
      <rPr>
        <i/>
        <sz val="11"/>
        <color rgb="FF0000FF"/>
        <rFont val="Arial"/>
        <family val="2"/>
      </rPr>
      <t>X-Change</t>
    </r>
  </si>
  <si>
    <t>Tested order:  STOMP AQUA then LUXINUM PLUS 
then Atlantis OD then biopower.  STOMP AQUA at 2.0 l/ha</t>
  </si>
  <si>
    <t>Tested order:  STOMP AQUA then LUXINUM PLUS 
then Hatra then biopower.  STOMP AQUA at 2.0 l/ha</t>
  </si>
  <si>
    <t>Tested order:  STOMP AQUA then LUXINUM PLUS 
then Horus then biopower.  STOMP AQUA at 2.0 l/ha</t>
  </si>
  <si>
    <r>
      <t xml:space="preserve">REVYPRO + Apaveq + </t>
    </r>
    <r>
      <rPr>
        <i/>
        <sz val="11"/>
        <color rgb="FF0000FF"/>
        <rFont val="Arial"/>
        <family val="2"/>
      </rPr>
      <t>X-Change</t>
    </r>
  </si>
  <si>
    <t>Tested order: X-Change then CANOPY 
then REVYPRO then Apaveq</t>
  </si>
  <si>
    <t>Tested order: X-Change then CANOPY 
then Atlantis OD then biopower</t>
  </si>
  <si>
    <t>Tested order: X-Change then CANOPY 
then Hatra then biopower</t>
  </si>
  <si>
    <t>Tested order: X-Change then CANOPY 
then Horus then biopower</t>
  </si>
  <si>
    <r>
      <t xml:space="preserve">REVYPRO + Aquino + </t>
    </r>
    <r>
      <rPr>
        <i/>
        <sz val="11"/>
        <color rgb="FF0000FF"/>
        <rFont val="Arial"/>
        <family val="2"/>
      </rPr>
      <t>X-Change</t>
    </r>
  </si>
  <si>
    <r>
      <t xml:space="preserve">REVYPRO + Inconiq + </t>
    </r>
    <r>
      <rPr>
        <i/>
        <sz val="11"/>
        <color rgb="FF0000FF"/>
        <rFont val="Arial"/>
        <family val="2"/>
      </rPr>
      <t>X-Change</t>
    </r>
  </si>
  <si>
    <r>
      <t xml:space="preserve">REVYPRO + Jessico One + </t>
    </r>
    <r>
      <rPr>
        <i/>
        <sz val="11"/>
        <color rgb="FF0000FF"/>
        <rFont val="Arial"/>
        <family val="2"/>
      </rPr>
      <t>X-Change</t>
    </r>
  </si>
  <si>
    <r>
      <t xml:space="preserve">REVYPRO + Peacoq + </t>
    </r>
    <r>
      <rPr>
        <i/>
        <sz val="11"/>
        <color rgb="FF0000FF"/>
        <rFont val="Arial"/>
        <family val="2"/>
      </rPr>
      <t>X-Change</t>
    </r>
  </si>
  <si>
    <r>
      <t xml:space="preserve">REVYPRO + Peqtiga + </t>
    </r>
    <r>
      <rPr>
        <i/>
        <sz val="11"/>
        <color rgb="FF0000FF"/>
        <rFont val="Arial"/>
        <family val="2"/>
      </rPr>
      <t>X-Change</t>
    </r>
  </si>
  <si>
    <r>
      <t xml:space="preserve">REVYPRO + Questar + </t>
    </r>
    <r>
      <rPr>
        <i/>
        <sz val="11"/>
        <color rgb="FF0000FF"/>
        <rFont val="Arial"/>
        <family val="2"/>
      </rPr>
      <t>X-Change</t>
    </r>
  </si>
  <si>
    <t>Tested order: X-Change then CANOPY 
then REVYPRO then Aquino</t>
  </si>
  <si>
    <t>Tested order: X-Change then CANOPY 
then REVYPRO then Inconiq</t>
  </si>
  <si>
    <t>Tested order: X-Change then CANOPY 
then REVYPRO then Jessico One</t>
  </si>
  <si>
    <t>Tested order: X-Change then CANOPY 
then REVYPRO then Peacoq</t>
  </si>
  <si>
    <t>Tested order: X-Change then CANOPY 
then REVYPRO then Peqtiga</t>
  </si>
  <si>
    <t>Tested order: X-Change then CANOPY 
then REVYPRO then Questar</t>
  </si>
  <si>
    <r>
      <t xml:space="preserve">Apaveq + REVYPRO + </t>
    </r>
    <r>
      <rPr>
        <i/>
        <sz val="11"/>
        <color rgb="FF0000FF"/>
        <rFont val="Arial"/>
        <family val="2"/>
      </rPr>
      <t>X-Change</t>
    </r>
  </si>
  <si>
    <r>
      <t xml:space="preserve">Aquino + REVYPRO + </t>
    </r>
    <r>
      <rPr>
        <i/>
        <sz val="11"/>
        <color rgb="FF0000FF"/>
        <rFont val="Arial"/>
        <family val="2"/>
      </rPr>
      <t>X-Change</t>
    </r>
  </si>
  <si>
    <r>
      <t xml:space="preserve">Inconiq + REVYPRO + </t>
    </r>
    <r>
      <rPr>
        <i/>
        <sz val="11"/>
        <color rgb="FF0000FF"/>
        <rFont val="Arial"/>
        <family val="2"/>
      </rPr>
      <t>X-Change</t>
    </r>
  </si>
  <si>
    <r>
      <t xml:space="preserve">Jessico One + REVYPRO + </t>
    </r>
    <r>
      <rPr>
        <i/>
        <sz val="11"/>
        <color rgb="FF0000FF"/>
        <rFont val="Arial"/>
        <family val="2"/>
      </rPr>
      <t>X-Change</t>
    </r>
  </si>
  <si>
    <r>
      <t xml:space="preserve">Peacoq + REVYPRO + </t>
    </r>
    <r>
      <rPr>
        <i/>
        <sz val="11"/>
        <color rgb="FF0000FF"/>
        <rFont val="Arial"/>
        <family val="2"/>
      </rPr>
      <t>X-Change</t>
    </r>
  </si>
  <si>
    <r>
      <t xml:space="preserve">Peqtiga + REVYPRO + </t>
    </r>
    <r>
      <rPr>
        <i/>
        <sz val="11"/>
        <color rgb="FF0000FF"/>
        <rFont val="Arial"/>
        <family val="2"/>
      </rPr>
      <t>X-Change</t>
    </r>
  </si>
  <si>
    <r>
      <t xml:space="preserve">Questar + REVYPRO + </t>
    </r>
    <r>
      <rPr>
        <i/>
        <sz val="11"/>
        <color rgb="FF0000FF"/>
        <rFont val="Arial"/>
        <family val="2"/>
      </rPr>
      <t>X-Change</t>
    </r>
  </si>
  <si>
    <r>
      <t xml:space="preserve">CANOPY + Apaveq + </t>
    </r>
    <r>
      <rPr>
        <i/>
        <sz val="11"/>
        <color rgb="FF0000FF"/>
        <rFont val="Arial"/>
        <family val="2"/>
      </rPr>
      <t>X-Change</t>
    </r>
  </si>
  <si>
    <r>
      <t xml:space="preserve">CANOPY + Aquino + </t>
    </r>
    <r>
      <rPr>
        <i/>
        <sz val="11"/>
        <color rgb="FF0000FF"/>
        <rFont val="Arial"/>
        <family val="2"/>
      </rPr>
      <t>X-Change</t>
    </r>
  </si>
  <si>
    <r>
      <t xml:space="preserve">CANOPY + Inconiq + </t>
    </r>
    <r>
      <rPr>
        <i/>
        <sz val="11"/>
        <color rgb="FF0000FF"/>
        <rFont val="Arial"/>
        <family val="2"/>
      </rPr>
      <t>X-Change</t>
    </r>
  </si>
  <si>
    <r>
      <t xml:space="preserve">CANOPY + Jessico One + </t>
    </r>
    <r>
      <rPr>
        <i/>
        <sz val="11"/>
        <color rgb="FF0000FF"/>
        <rFont val="Arial"/>
        <family val="2"/>
      </rPr>
      <t>X-Change</t>
    </r>
  </si>
  <si>
    <r>
      <t xml:space="preserve">CANOPY + Peacoq + </t>
    </r>
    <r>
      <rPr>
        <i/>
        <sz val="11"/>
        <color rgb="FF0000FF"/>
        <rFont val="Arial"/>
        <family val="2"/>
      </rPr>
      <t>X-Change</t>
    </r>
  </si>
  <si>
    <r>
      <t xml:space="preserve">CANOPY + Peqtiga + </t>
    </r>
    <r>
      <rPr>
        <i/>
        <sz val="11"/>
        <color rgb="FF0000FF"/>
        <rFont val="Arial"/>
        <family val="2"/>
      </rPr>
      <t>X-Change</t>
    </r>
  </si>
  <si>
    <r>
      <t xml:space="preserve">CANOPY + Poquet + </t>
    </r>
    <r>
      <rPr>
        <i/>
        <sz val="11"/>
        <color rgb="FF0000FF"/>
        <rFont val="Arial"/>
        <family val="2"/>
      </rPr>
      <t>X-Change</t>
    </r>
  </si>
  <si>
    <r>
      <t xml:space="preserve">CANOPY + Questar + </t>
    </r>
    <r>
      <rPr>
        <i/>
        <sz val="11"/>
        <color rgb="FF0000FF"/>
        <rFont val="Arial"/>
        <family val="2"/>
      </rPr>
      <t>X-Change</t>
    </r>
  </si>
  <si>
    <t>Apaveq + CANOPY</t>
  </si>
  <si>
    <r>
      <t xml:space="preserve">Apaveq + CANOPY + </t>
    </r>
    <r>
      <rPr>
        <i/>
        <sz val="11"/>
        <color rgb="FF0000FF"/>
        <rFont val="Arial"/>
        <family val="2"/>
      </rPr>
      <t>X-Change</t>
    </r>
  </si>
  <si>
    <r>
      <t xml:space="preserve">Aquino + CANOPY + </t>
    </r>
    <r>
      <rPr>
        <i/>
        <sz val="11"/>
        <color rgb="FF0000FF"/>
        <rFont val="Arial"/>
        <family val="2"/>
      </rPr>
      <t>X-Change</t>
    </r>
  </si>
  <si>
    <r>
      <t xml:space="preserve">Questar + CANOPY + </t>
    </r>
    <r>
      <rPr>
        <i/>
        <sz val="11"/>
        <color rgb="FF0000FF"/>
        <rFont val="Arial"/>
        <family val="2"/>
      </rPr>
      <t>X-Change</t>
    </r>
  </si>
  <si>
    <r>
      <t xml:space="preserve">Poquet + CANOPY + </t>
    </r>
    <r>
      <rPr>
        <i/>
        <sz val="11"/>
        <color rgb="FF0000FF"/>
        <rFont val="Arial"/>
        <family val="2"/>
      </rPr>
      <t>X-Change</t>
    </r>
  </si>
  <si>
    <r>
      <t xml:space="preserve">Peqtiga + CANOPY + </t>
    </r>
    <r>
      <rPr>
        <i/>
        <sz val="11"/>
        <color rgb="FF0000FF"/>
        <rFont val="Arial"/>
        <family val="2"/>
      </rPr>
      <t>X-Change</t>
    </r>
  </si>
  <si>
    <r>
      <t xml:space="preserve">Peacoq + CANOPY + </t>
    </r>
    <r>
      <rPr>
        <i/>
        <sz val="11"/>
        <color rgb="FF0000FF"/>
        <rFont val="Arial"/>
        <family val="2"/>
      </rPr>
      <t>X-Change</t>
    </r>
  </si>
  <si>
    <r>
      <t xml:space="preserve">Jessico One + CANOPY + </t>
    </r>
    <r>
      <rPr>
        <i/>
        <sz val="11"/>
        <color rgb="FF0000FF"/>
        <rFont val="Arial"/>
        <family val="2"/>
      </rPr>
      <t>X-Change</t>
    </r>
  </si>
  <si>
    <r>
      <t xml:space="preserve">Inconiq + CANOPY + </t>
    </r>
    <r>
      <rPr>
        <i/>
        <sz val="11"/>
        <color rgb="FF0000FF"/>
        <rFont val="Arial"/>
        <family val="2"/>
      </rPr>
      <t>X-Change</t>
    </r>
  </si>
  <si>
    <t>Tested order: X-Change then CANOPY 
then YANILA then Apaveq</t>
  </si>
  <si>
    <t>Tested order: X-Change then CANOPY 
then YANILA then Aquino</t>
  </si>
  <si>
    <t>Tested order:  
FMC Classic then Hallmark with Zeon Technology 
then YANILA then BUGLE 
then Atlantis OD then BioPower</t>
  </si>
  <si>
    <t>Tested order:  FMC Classic 
then CANOPY then Hallmark with Zeon Technology 
then YANILA then BUGLE</t>
  </si>
  <si>
    <t>Tested order:  
FMC Classic then Hallmark with Zeon Technology 
then YANILA then BUGLE 
then Hatra then BioPower</t>
  </si>
  <si>
    <t>Tested order:  
FMC Classic then Hallmark with Zeon Technology 
then YANILA then BUGLE 
then Horus then BioPower</t>
  </si>
  <si>
    <t>Add X-Change FIRST
Tested order: X-Change then CANOPY 
then YANILA then BUGLE</t>
  </si>
  <si>
    <t>Tested order:  FMC Classic 
then CANOPY then Hallmark with Zeon Technology 
then YANILA then ENTARGO</t>
  </si>
  <si>
    <t>Add X-Change FIRST
Tested order: X-Change then CANOPY 
then ENTARGO then YANILA</t>
  </si>
  <si>
    <t>Tested order:  FMC Classic 
then CANOPY then Hallmark with Zeon Technology 
then YANILA then IMPERIS XE</t>
  </si>
  <si>
    <t>Add X-Change FIRST
Tested order: X-Change then CANOPY 
then YANILA then IMPERIS XE</t>
  </si>
  <si>
    <t>Tested order:  FMC Classic 
then CANOPY then Hallmark with Zeon Technology 
then YANILA then IMTREX</t>
  </si>
  <si>
    <t>Add X-Change FIRST
Tested order: X-Change then CANOPY 
then YANILA then IMTREX</t>
  </si>
  <si>
    <t>Tested order: X-Change then CANOPY 
then YANILA then Inconiq</t>
  </si>
  <si>
    <t>Tested order: X-Change then CANOPY 
then YANILA then Jessico One</t>
  </si>
  <si>
    <t>Tested order: X-Change then CANOPY 
then YANILA then Peacoq</t>
  </si>
  <si>
    <t>Tested order: X-Change then CANOPY 
then YANILA then Peqtiga</t>
  </si>
  <si>
    <t>Tested order: X-Change then CANOPY 
then YANILA then Poquet</t>
  </si>
  <si>
    <t>Tested order:  FMC Classic 
then CANOPY then Hallmark with Zeon Technology 
then YANILA then PRIAXOR EC</t>
  </si>
  <si>
    <t>Add X-Change FIRST
Tested order: X-Change then CANOPY 
then YANILA then PRIAXOR EC</t>
  </si>
  <si>
    <t>Tested order: X-Change then CANOPY 
then YANILA then Questar</t>
  </si>
  <si>
    <t>Tested order:  FMC Classic 
then CANOPY then Hallmark with Zeon Technology 
then YANILA then SERPENT</t>
  </si>
  <si>
    <t>Add X-Change FIRST
Tested order: X-Change then CANOPY 
then YANILA then SERPENT</t>
  </si>
  <si>
    <t>Add X-Change FIRST
Tested order:  X-Change then Stabilan 750 
then CANOPY then YANILA</t>
  </si>
  <si>
    <t>Tested order:  FMC Classic 
then CANOPY then Hallmark with Zeon Technology 
then YANILA then TEVOS</t>
  </si>
  <si>
    <t>Add X-Change FIRST
Tested order: X-Change then CANOPY 
then YANILA then TEVOS</t>
  </si>
  <si>
    <t>Tested order:  
FMC Classic then Hallmark with Zeon Technology 
then YANILA then ENTARGO 
then Atlantis OD then BioPower</t>
  </si>
  <si>
    <t>Tested order:  
FMC Classic then Hallmark with Zeon Technology 
then YANILA then ENTARGO 
then Hatra then BioPower</t>
  </si>
  <si>
    <t>Tested order:  
FMC Classic then Hallmark with Zeon Technology 
then YANILA then ENTARGO 
then Horus then BioPower</t>
  </si>
  <si>
    <t>Tested order:  
FMC Classic then Hallmark with Zeon Technology 
then YANILA then IMPERIS XE 
then Atlantis OD then BioPower</t>
  </si>
  <si>
    <t>Tested order:  
FMC Classic then Hallmark with Zeon Technology 
then YANILA then IMPERIS XE 
then Hatra then BioPower</t>
  </si>
  <si>
    <t>Tested order:  
FMC Classic then Hallmark with Zeon Technology 
then YANILA then IMPERIS XE 
then Horus then BioPower</t>
  </si>
  <si>
    <t>Tested order:  
FMC Classic then Hallmark with Zeon Technology 
then YANILA then IMTREX 
then Atlantis OD then BioPower</t>
  </si>
  <si>
    <t>Tested order:  
FMC Classic then Hallmark with Zeon Technology 
then YANILA then IMTREX 
then Hatra then BioPower</t>
  </si>
  <si>
    <t>Tested order:  
FMC Classic then Hallmark with Zeon Technology 
then YANILA then IMTREX 
then Horus then BioPower</t>
  </si>
  <si>
    <t>Tested order:  
FMC Classic then Hallmark with Zeon Technology 
then YANILA then PRIAXOR EC 
then Atlantis OD then BioPower</t>
  </si>
  <si>
    <t>Tested order:  
FMC Classic then Hallmark with Zeon Technology 
then YANILA then PRIAXOR EC 
then Hatra then BioPower</t>
  </si>
  <si>
    <t>Tested order:  
FMC Classic then Hallmark with Zeon Technology 
then YANILA then PRIAXOR EC 
then Horus then BioPower</t>
  </si>
  <si>
    <t>Tested order:  
FMC Classic then Hallmark with Zeon Technology 
then YANILA then SERPENT 
then Atlantis OD then BioPower</t>
  </si>
  <si>
    <t>Tested order:  
FMC Classic then Hallmark with Zeon Technology 
then YANILA then SERPENT 
then Hatra then BioPower</t>
  </si>
  <si>
    <t>Tested order:  
FMC Classic then Hallmark with Zeon Technology 
then YANILA then SERPENT 
then Horus then BioPower</t>
  </si>
  <si>
    <t>Tested order:  
FMC Classic then Hallmark with Zeon Technology 
then YANILA then TEVOS 
then Atlantis OD then BioPower</t>
  </si>
  <si>
    <t>Tested order:  
FMC Classic then Hallmark with Zeon Technology 
then YANILA then TEVOS 
then Hatra then BioPower</t>
  </si>
  <si>
    <t>Tested order:  
FMC Classic then Hallmark with Zeon Technology 
then YANILA then TEVOS 
then Horus then BioPower</t>
  </si>
  <si>
    <t>Tested order: X-Change then CANOPY 
then STELYA then Apaveq</t>
  </si>
  <si>
    <t>Tested order: X-Change then CANOPY 
then STELYA then Aquino</t>
  </si>
  <si>
    <t>Tested order:  
FMC Classic then Hallmark with Zeon Technology 
then STELYA then BUGLE 
then Atlantis OD then BioPower</t>
  </si>
  <si>
    <t>Tested order:  FMC Classic 
then CANOPY then Hallmark with Zeon Technology 
then STELYA then BUGLE</t>
  </si>
  <si>
    <t>Tested order:  
FMC Classic then Hallmark with Zeon Technology 
then STELYA then BUGLE 
then Hatra then BioPower</t>
  </si>
  <si>
    <t>Tested order:  
FMC Classic then Hallmark with Zeon Technology 
then STELYA then BUGLE 
then Horus then BioPower</t>
  </si>
  <si>
    <t>Add X-Change FIRST
Tested order: X-Change then CANOPY 
then STELYA then BUGLE</t>
  </si>
  <si>
    <t>Tested order:  FMC Classic 
then CANOPY then Hallmark with Zeon Technology 
then STELYA then ENTARGO</t>
  </si>
  <si>
    <t>Add X-Change FIRST
Tested order: X-Change then CANOPY 
then ENTARGO then STELYA</t>
  </si>
  <si>
    <t>Tested order:  FMC Classic 
then CANOPY then Hallmark with Zeon Technology 
then STELYA then IMPERIS XE</t>
  </si>
  <si>
    <t>Add X-Change FIRST
Tested order: X-Change then CANOPY 
then STELYA then IMPERIS XE</t>
  </si>
  <si>
    <t>Tested order:  FMC Classic 
then CANOPY then Hallmark with Zeon Technology 
then STELYA then IMTREX</t>
  </si>
  <si>
    <t>Add X-Change FIRST
Tested order: X-Change then CANOPY 
then STELYA then IMTREX</t>
  </si>
  <si>
    <t>Tested order: X-Change then CANOPY 
then STELYA then Inconiq</t>
  </si>
  <si>
    <t>Tested order: X-Change then CANOPY 
then STELYA then Jessico One</t>
  </si>
  <si>
    <t>Tested order: X-Change then CANOPY 
then STELYA then Peacoq</t>
  </si>
  <si>
    <t>Tested order: X-Change then CANOPY 
then STELYA then Peqtiga</t>
  </si>
  <si>
    <t>Tested order: X-Change then CANOPY 
then STELYA then Poquet</t>
  </si>
  <si>
    <t>Tested order:  FMC Classic 
then CANOPY then Hallmark with Zeon Technology 
then STELYA then PRIAXOR EC</t>
  </si>
  <si>
    <t>Add X-Change FIRST
Tested order: X-Change then CANOPY 
then STELYA then PRIAXOR EC</t>
  </si>
  <si>
    <t>Tested order: X-Change then CANOPY 
then STELYA then Questar</t>
  </si>
  <si>
    <t>Tested order:  FMC Classic 
then CANOPY then Hallmark with Zeon Technology 
then STELYA then SERPENT</t>
  </si>
  <si>
    <t>Add X-Change FIRST
Tested order: X-Change then CANOPY 
then STELYA then SERPENT</t>
  </si>
  <si>
    <t>Add X-Change FIRST
Tested order:  X-Change then Stabilan 750 
then CANOPY then STELYA</t>
  </si>
  <si>
    <t>Tested order:  FMC Classic 
then CANOPY then Hallmark with Zeon Technology 
then STELYA then TEVOS</t>
  </si>
  <si>
    <t>Add X-Change FIRST
Tested order: X-Change then CANOPY 
then STELYA then TEVOS</t>
  </si>
  <si>
    <t>Tested order:  
FMC Classic then Hallmark with Zeon Technology 
then STELYA then ENTARGO 
then Atlantis OD then BioPower</t>
  </si>
  <si>
    <t>Tested order:  
FMC Classic then Hallmark with Zeon Technology 
then STELYA then ENTARGO 
then Hatra then BioPower</t>
  </si>
  <si>
    <t>Tested order:  
FMC Classic then Hallmark with Zeon Technology 
then STELYA then ENTARGO 
then Horus then BioPower</t>
  </si>
  <si>
    <t>Tested order:  
FMC Classic then Hallmark with Zeon Technology 
then STELYA then IMPERIS XE 
then Atlantis OD then BioPower</t>
  </si>
  <si>
    <t>Tested order:  
FMC Classic then Hallmark with Zeon Technology 
then STELYA then IMPERIS XE 
then Hatra then BioPower</t>
  </si>
  <si>
    <t>Tested order:  
FMC Classic then Hallmark with Zeon Technology 
then STELYA then IMPERIS XE 
then Horus then BioPower</t>
  </si>
  <si>
    <t>Tested order:  
FMC Classic then Hallmark with Zeon Technology 
then STELYA then IMTREX 
then Atlantis OD then BioPower</t>
  </si>
  <si>
    <t>Tested order:  
FMC Classic then Hallmark with Zeon Technology 
then STELYA then IMTREX 
then Hatra then BioPower</t>
  </si>
  <si>
    <t>Tested order:  
FMC Classic then Hallmark with Zeon Technology 
then STELYA then IMTREX 
then Horus then BioPower</t>
  </si>
  <si>
    <t>Tested order:  
FMC Classic then Hallmark with Zeon Technology 
then STELYA then PRIAXOR EC 
then Atlantis OD then BioPower</t>
  </si>
  <si>
    <t>Tested order:  
FMC Classic then Hallmark with Zeon Technology 
then STELYA then PRIAXOR EC 
then Hatra then BioPower</t>
  </si>
  <si>
    <t>Tested order:  
FMC Classic then Hallmark with Zeon Technology 
then STELYA then PRIAXOR EC 
then Horus then BioPower</t>
  </si>
  <si>
    <t>Tested order:  
FMC Classic then Hallmark with Zeon Technology 
then STELYA then SERPENT 
then Atlantis OD then BioPower</t>
  </si>
  <si>
    <t>Tested order:  
FMC Classic then Hallmark with Zeon Technology 
then STELYA then SERPENT 
then Hatra then BioPower</t>
  </si>
  <si>
    <t>Tested order:  
FMC Classic then Hallmark with Zeon Technology 
then STELYA then SERPENT 
then Horus then BioPower</t>
  </si>
  <si>
    <t>Tested order:  
FMC Classic then Hallmark with Zeon Technology 
then STELYA then TEVOS 
then Atlantis OD then BioPower</t>
  </si>
  <si>
    <t>Tested order:  
FMC Classic then Hallmark with Zeon Technology 
then STELYA then TEVOS 
then Hatra then BioPower</t>
  </si>
  <si>
    <t>Tested order:  
FMC Classic then Hallmark with Zeon Technology 
then STELYA then TEVOS 
then Horus then BioPower</t>
  </si>
  <si>
    <r>
      <t xml:space="preserve">Apaveq + STELYA + </t>
    </r>
    <r>
      <rPr>
        <i/>
        <sz val="11"/>
        <color rgb="FF0000FF"/>
        <rFont val="Arial"/>
        <family val="2"/>
      </rPr>
      <t>X-Change</t>
    </r>
  </si>
  <si>
    <r>
      <t xml:space="preserve">Apaveq + YANILA + </t>
    </r>
    <r>
      <rPr>
        <i/>
        <sz val="11"/>
        <color rgb="FF0000FF"/>
        <rFont val="Arial"/>
        <family val="2"/>
      </rPr>
      <t>X-Change</t>
    </r>
  </si>
  <si>
    <r>
      <t xml:space="preserve">Aquino + STELYA + </t>
    </r>
    <r>
      <rPr>
        <i/>
        <sz val="11"/>
        <color rgb="FF0000FF"/>
        <rFont val="Arial"/>
        <family val="2"/>
      </rPr>
      <t>X-Change</t>
    </r>
  </si>
  <si>
    <r>
      <t xml:space="preserve">Aquino + YANILA + </t>
    </r>
    <r>
      <rPr>
        <i/>
        <sz val="11"/>
        <color rgb="FF0000FF"/>
        <rFont val="Arial"/>
        <family val="2"/>
      </rPr>
      <t>X-Change</t>
    </r>
  </si>
  <si>
    <r>
      <t xml:space="preserve">Inconiq + STELYA + </t>
    </r>
    <r>
      <rPr>
        <i/>
        <sz val="11"/>
        <color rgb="FF0000FF"/>
        <rFont val="Arial"/>
        <family val="2"/>
      </rPr>
      <t>X-Change</t>
    </r>
  </si>
  <si>
    <r>
      <t xml:space="preserve">Inconiq + YANILA + </t>
    </r>
    <r>
      <rPr>
        <i/>
        <sz val="11"/>
        <color rgb="FF0000FF"/>
        <rFont val="Arial"/>
        <family val="2"/>
      </rPr>
      <t>X-Change</t>
    </r>
  </si>
  <si>
    <r>
      <t xml:space="preserve">Jessico One + STELYA + </t>
    </r>
    <r>
      <rPr>
        <i/>
        <sz val="11"/>
        <color rgb="FF0000FF"/>
        <rFont val="Arial"/>
        <family val="2"/>
      </rPr>
      <t>X-Change</t>
    </r>
  </si>
  <si>
    <r>
      <t xml:space="preserve">Jessico One + YANILA + </t>
    </r>
    <r>
      <rPr>
        <i/>
        <sz val="11"/>
        <color rgb="FF0000FF"/>
        <rFont val="Arial"/>
        <family val="2"/>
      </rPr>
      <t>X-Change</t>
    </r>
  </si>
  <si>
    <r>
      <t xml:space="preserve">Poquet + YANILA + </t>
    </r>
    <r>
      <rPr>
        <i/>
        <sz val="11"/>
        <color rgb="FF0000FF"/>
        <rFont val="Arial"/>
        <family val="2"/>
      </rPr>
      <t>X-Change</t>
    </r>
  </si>
  <si>
    <r>
      <t xml:space="preserve">Peqtiga + STELYA + </t>
    </r>
    <r>
      <rPr>
        <i/>
        <sz val="11"/>
        <color rgb="FF0000FF"/>
        <rFont val="Arial"/>
        <family val="2"/>
      </rPr>
      <t>X-Change</t>
    </r>
  </si>
  <si>
    <r>
      <t xml:space="preserve">Peqtiga + YANILA + </t>
    </r>
    <r>
      <rPr>
        <i/>
        <sz val="11"/>
        <color rgb="FF0000FF"/>
        <rFont val="Arial"/>
        <family val="2"/>
      </rPr>
      <t>X-Change</t>
    </r>
  </si>
  <si>
    <r>
      <t xml:space="preserve">Peacoq + STELYA + </t>
    </r>
    <r>
      <rPr>
        <i/>
        <sz val="11"/>
        <color rgb="FF0000FF"/>
        <rFont val="Arial"/>
        <family val="2"/>
      </rPr>
      <t>X-Change</t>
    </r>
  </si>
  <si>
    <r>
      <t xml:space="preserve">Peacoq + YANILA + </t>
    </r>
    <r>
      <rPr>
        <i/>
        <sz val="11"/>
        <color rgb="FF0000FF"/>
        <rFont val="Arial"/>
        <family val="2"/>
      </rPr>
      <t>X-Change</t>
    </r>
  </si>
  <si>
    <r>
      <t xml:space="preserve">Questar + STELYA + </t>
    </r>
    <r>
      <rPr>
        <i/>
        <sz val="11"/>
        <color rgb="FF0000FF"/>
        <rFont val="Arial"/>
        <family val="2"/>
      </rPr>
      <t>X-Change</t>
    </r>
  </si>
  <si>
    <r>
      <t xml:space="preserve">Questar + YANILA + </t>
    </r>
    <r>
      <rPr>
        <i/>
        <sz val="11"/>
        <color rgb="FF0000FF"/>
        <rFont val="Arial"/>
        <family val="2"/>
      </rPr>
      <t>X-Change</t>
    </r>
  </si>
  <si>
    <t>STELYA + Apaveq + X-Change</t>
  </si>
  <si>
    <t>STELYA + Aquino + X-Change</t>
  </si>
  <si>
    <t>STELYA + Inconiq + X-Change</t>
  </si>
  <si>
    <t>STELYA + Jessico One + X-Change</t>
  </si>
  <si>
    <t>STELYA + Peacoq + X-Change</t>
  </si>
  <si>
    <t>STELYA + Peqtiga + X-Change</t>
  </si>
  <si>
    <t>STELYA + Questar + X-Change</t>
  </si>
  <si>
    <t>YANILA + Apaveq + X-Change</t>
  </si>
  <si>
    <t>YANILA + Aquino + X-Change</t>
  </si>
  <si>
    <t>YANILA + Inconiq + X-Change</t>
  </si>
  <si>
    <t>YANILA + Jessico One + X-Change</t>
  </si>
  <si>
    <t>YANILA + Peacoq + X-Change</t>
  </si>
  <si>
    <t>YANILA + Peqtiga + X-Change</t>
  </si>
  <si>
    <t>YANILA + Poquet + X-Change</t>
  </si>
  <si>
    <t>YANILA + Questar + X-Change</t>
  </si>
  <si>
    <t>Chrome</t>
  </si>
  <si>
    <t>Roundup Klik + Tower</t>
  </si>
  <si>
    <t>Roundup Klik + Tribal</t>
  </si>
  <si>
    <t>Tower + Roundup Klik</t>
  </si>
  <si>
    <t>3.2 l/ha + 2.0 l/ha</t>
  </si>
  <si>
    <t>2.0 l/ha + 3.2 l/ha</t>
  </si>
  <si>
    <t>Tribal + Roundup Klik</t>
  </si>
  <si>
    <t>Belanty at 1.25 l/ha unless otherwise stated</t>
  </si>
  <si>
    <t>2022 #21</t>
  </si>
  <si>
    <t>1.1 kg/ha + 0.5% 
+ 0.25%</t>
  </si>
  <si>
    <t>0.25 k/gha + 0.25%</t>
  </si>
  <si>
    <t>2.25 l/ha + 0.5 l/ha 
+ 0.25%</t>
  </si>
  <si>
    <t>Narita + Crusade</t>
  </si>
  <si>
    <t>Narita + Sterling</t>
  </si>
  <si>
    <t xml:space="preserve">Proxanil </t>
  </si>
  <si>
    <t>0.6 l/ha + 0.25 %</t>
  </si>
  <si>
    <t>SIGNUM + Crusade</t>
  </si>
  <si>
    <t>SIGNUM + Sterling</t>
  </si>
  <si>
    <t>0.16 kg/ha + 0.25%</t>
  </si>
  <si>
    <t>Versilus + Crusade</t>
  </si>
  <si>
    <t>Versilus + Sterling</t>
  </si>
  <si>
    <t>Versilus + Zinzan</t>
  </si>
  <si>
    <t>0.4 kg/ha + 0.075%</t>
  </si>
  <si>
    <t>Versilus + Zinzan 
+ Crusade</t>
  </si>
  <si>
    <t>0.4 kg/ha + 0.075% 
+ 0.25%</t>
  </si>
  <si>
    <t>Versilus + Zinzan 
+ Sterling</t>
  </si>
  <si>
    <t>Key</t>
  </si>
  <si>
    <t>PRIVEST + Crusade</t>
  </si>
  <si>
    <t>3.2 l/ha + 0.25%</t>
  </si>
  <si>
    <t>PRIVEST + Sterling</t>
  </si>
  <si>
    <t>BASAGRAN SG at 1.1 kg/ha</t>
  </si>
  <si>
    <t>1.25 l/ha + 0.5% 
+ 0.25%</t>
  </si>
  <si>
    <t>BASAGRAN SG at 1.1 kg/ha.  Tested order:  BELANTY then BASAGRAN SG then Newman Cropspray 11E then Crusade.</t>
  </si>
  <si>
    <t>BASAGRAN SG at 1.1 kg/ha.  Tested order:  BELANTY then BASAGRAN SG then Newman Cropspray 11E then Sterling.</t>
  </si>
  <si>
    <t>BELANTY + Proxanil</t>
  </si>
  <si>
    <t>BELANTY + Revus</t>
  </si>
  <si>
    <t>BELANTY + Toil</t>
  </si>
  <si>
    <t>BELANTY + Toil 
+ Crusade</t>
  </si>
  <si>
    <t>BELANTY + Toil 
+ Sterling</t>
  </si>
  <si>
    <t>Tested order:  BELANTY then LASER then Toil then Crusade</t>
  </si>
  <si>
    <t>Tested order:  BELANTY then LASER then Toil then Sterling</t>
  </si>
  <si>
    <t>VAYO at 1.5 l/ha
Tested order: VAYO then Difference</t>
  </si>
  <si>
    <t>VAYO at 1.5 l/ha</t>
  </si>
  <si>
    <t>REVYFLEX</t>
  </si>
  <si>
    <t>An emulsifiable concentrate (EC) containing 66.7 g/l mefentrifluconazole + 100.0 g/l metrafenone + 80.0 g/l pyraclostrobin</t>
  </si>
  <si>
    <t>Revyflex at 1.5 l/ha unless otherwise stated</t>
  </si>
  <si>
    <t>Broadway Ultra</t>
  </si>
  <si>
    <t>Duplosan Kv</t>
  </si>
  <si>
    <t>Hurler</t>
  </si>
  <si>
    <t>Manhattan</t>
  </si>
  <si>
    <t>0.075 kg/ha</t>
  </si>
  <si>
    <t>Mattera</t>
  </si>
  <si>
    <t>Optimus</t>
  </si>
  <si>
    <t>Presite SX</t>
  </si>
  <si>
    <t>Sword</t>
  </si>
  <si>
    <t>FMC Classic [Mn 500 g/l]</t>
  </si>
  <si>
    <t>Manganese Sulphate Monohydrate [Norkem]</t>
  </si>
  <si>
    <t>Manzi [Mn in nitrate form]</t>
  </si>
  <si>
    <t>Nitrasol Manganese 15%Mn 20%SO3</t>
  </si>
  <si>
    <t>A soluble concentrate containing 18.94% N-butyl-phosphorothioic triamide and 6.31% N-propyl-phosphorothioic triamide (Limus Perform) and a soluble concentrate containing ammonium nitrate [26.0% N] and sulphur [5.0% SO3] (Nitroflo 26N +S)</t>
  </si>
  <si>
    <t>Limus Perform at 0.16 l/ha.  Adjust volume of Nitroflo 26N 5SO3 to give a total volume of 200 l/ha taking into account volume of other products in mix.  No water.</t>
  </si>
  <si>
    <t xml:space="preserve">Add Nitroflo 26N + S first then LIMUS PERFORM then other products in order given below if more than one.  </t>
  </si>
  <si>
    <t>Artist</t>
  </si>
  <si>
    <t>Gamit 36 CS</t>
  </si>
  <si>
    <t>Goltix Titan</t>
  </si>
  <si>
    <r>
      <t xml:space="preserve">Gozai + </t>
    </r>
    <r>
      <rPr>
        <i/>
        <sz val="11"/>
        <color rgb="FF0000FF"/>
        <rFont val="Arial"/>
        <family val="2"/>
      </rPr>
      <t>Intracrop Rigger</t>
    </r>
  </si>
  <si>
    <t>0.8 l/ha + 0.5 %</t>
  </si>
  <si>
    <t>Oblix 500 + Goltix 70 SC</t>
  </si>
  <si>
    <t>2.0 l/ha + 2.0 l/ha</t>
  </si>
  <si>
    <t xml:space="preserve">Praxim </t>
  </si>
  <si>
    <t>Sencorex Flow</t>
  </si>
  <si>
    <t>1.15 l/ha</t>
  </si>
  <si>
    <t>LIMUS PERFORM + NITROFLO 26N + S</t>
  </si>
  <si>
    <t>A soluble concentrate containing 18.94% N-butyl-phosphorothioic triamide and 6.31% N-propyl-phosphorothioic triamide (Limus Perform) and a soluble concentrate containing ammonium nitrate [30.0%N] (Nitroflo 30N)</t>
  </si>
  <si>
    <t>Limus Perform at 0.2 l/ha.  Adjust volume of Nitroflo 30N to give a total volume of 200 l/ha taking into account volume of other products in mix.  No water.</t>
  </si>
  <si>
    <t xml:space="preserve">Add Nitroflo 30N first then LIMUS PERFORM then other products in order given below if more than one.  </t>
  </si>
  <si>
    <t>LIMUS PERFORM + NITROFLO 30N</t>
  </si>
  <si>
    <t>Racing TF</t>
  </si>
  <si>
    <t>PRO+ MagN8 [Magnesium nitrate formulation]</t>
  </si>
  <si>
    <t>PRO+ PhosUltra</t>
  </si>
  <si>
    <t>PRO+ NutriBio</t>
  </si>
  <si>
    <t>Maize Micronutrient Complex [FMC]</t>
  </si>
  <si>
    <t>ENCERA WG [N-fixing microbial inoculant Gluconacetobacter diazotrophicus]</t>
  </si>
  <si>
    <t>0.0125 kg/ha</t>
  </si>
  <si>
    <t>Poquet + Agritox + Mattera</t>
  </si>
  <si>
    <t>2.0 l/ha + 3.3 l/ha + 1.0 l/ha</t>
  </si>
  <si>
    <t>Tested order: Agritox then Mattera then YANILA then Poquet</t>
  </si>
  <si>
    <t>Poquet + Agritox + Pixxaro EC</t>
  </si>
  <si>
    <t>2.0 l/ha + 3.3 l/ha + 0.5 l/ha</t>
  </si>
  <si>
    <t>Tested order: Agritox then Pixxaro EC then YANILA then Poquet</t>
  </si>
  <si>
    <t>Poquet + Agritox + Zypar</t>
  </si>
  <si>
    <t>Tested order: Agritox then Zypar then YANILA then Poquet</t>
  </si>
  <si>
    <t>Poquet + Agritox + Whorl</t>
  </si>
  <si>
    <t>Tested order: Agritox then Whorl then YANILA then Poquet</t>
  </si>
  <si>
    <t>Poquet + Ally Max SX</t>
  </si>
  <si>
    <t>2.0 l/ha + 0.042 kg/ha</t>
  </si>
  <si>
    <t>Ally Max SX + Poquet</t>
  </si>
  <si>
    <t>0.042 kg/ha + 2.0 l/ha</t>
  </si>
  <si>
    <t>Poquet + Ally Max SX 
+ Mattera</t>
  </si>
  <si>
    <t>Poquet + Ally Max SX 
+ Pixxaro EC</t>
  </si>
  <si>
    <t>Poquet + Ally Max SX 
+ Zypar</t>
  </si>
  <si>
    <t>Poquet + Ally Max SX 
+ Whorl</t>
  </si>
  <si>
    <t>2.0 l/ha + 0.042 kg/ha 
+ 1.0 l/ha</t>
  </si>
  <si>
    <t>2.0 l/ha + 0.042 kg/ha 
+ 0.5 l/ha</t>
  </si>
  <si>
    <t>Tested order: 
Ally Max SX  then Pixxaro EC then YANILA then Poquet</t>
  </si>
  <si>
    <t>Tested order: 
Ally Max SX then Zypar then YANILA then Poquet</t>
  </si>
  <si>
    <t>Tested order: 
Ally Max SX then Whorl then YANILA then Poquet</t>
  </si>
  <si>
    <t>Tested order: 
Ally Max SX then Mattera then YANILA then Poquet</t>
  </si>
  <si>
    <t>Poquet + Amistar</t>
  </si>
  <si>
    <t>Amistar + Poquet</t>
  </si>
  <si>
    <t>Arizona + Poquet</t>
  </si>
  <si>
    <t>Poquet + Arizona</t>
  </si>
  <si>
    <t>ATTENZO + Poquet</t>
  </si>
  <si>
    <t>0.5 l/ha + 2.0 l/ha</t>
  </si>
  <si>
    <t>Poquet + ATTENZO</t>
  </si>
  <si>
    <t>2.0 l/ha + 0.5 l/ha</t>
  </si>
  <si>
    <t>Calibre Max SX + Poquet</t>
  </si>
  <si>
    <t>0.1 kg/ha + 2.0 l/ha</t>
  </si>
  <si>
    <t>Poquet + Calibre Max SX</t>
  </si>
  <si>
    <t>2.0 l/ha + 0.1 kg/ha</t>
  </si>
  <si>
    <t>Poquet + CANOPY + Stabilan 750</t>
  </si>
  <si>
    <t>2.0 l/ha + 1.5 l/ha + 2.0 l/ha</t>
  </si>
  <si>
    <t>Tested order: Stabilan 750 then CANOPY 
then YANILA then Poquet</t>
  </si>
  <si>
    <t>CANOPY + Poquet + Stabilan 750</t>
  </si>
  <si>
    <t>1.5 l/ha + 2.0 l/ha + 2.0 l/ha</t>
  </si>
  <si>
    <r>
      <t xml:space="preserve">CANOPY + Poquet 
+ Stabilan 750 + </t>
    </r>
    <r>
      <rPr>
        <i/>
        <sz val="11"/>
        <color rgb="FF0000FF"/>
        <rFont val="Arial"/>
        <family val="2"/>
      </rPr>
      <t>X-Change</t>
    </r>
  </si>
  <si>
    <t>1.5 l/ha + 2.0 l/ha 
+ 2.0 l/ha + 0.25%</t>
  </si>
  <si>
    <t>Tested order: X-Change then Stabilan 750 then CANOPY 
then YANILA then Poquet</t>
  </si>
  <si>
    <t>2.0 l/ha + 1.5 l/ha 
+ 2.0 l/ha +0.25%</t>
  </si>
  <si>
    <r>
      <t xml:space="preserve">Poquet + CANOPY 
+ Stabilan 750 + </t>
    </r>
    <r>
      <rPr>
        <i/>
        <sz val="11"/>
        <color rgb="FF0000FF"/>
        <rFont val="Arial"/>
        <family val="2"/>
      </rPr>
      <t>X-Change</t>
    </r>
  </si>
  <si>
    <t>Poquet + Cyflamid</t>
  </si>
  <si>
    <t>Cyflamid +Poquet</t>
  </si>
  <si>
    <t>Poquet + Duplosan Kv
+ Mattera</t>
  </si>
  <si>
    <t>Poquet + Duplosan Kv
+ Pixxaro EC</t>
  </si>
  <si>
    <t>Poquet + Duplosan Kv
+ Zypar</t>
  </si>
  <si>
    <t>Poquet + Duplosan Kv
+ Whorl</t>
  </si>
  <si>
    <t>2.0 l/ha + 2.0 l/ha 
+ 1.0 l/ha</t>
  </si>
  <si>
    <t>2.0 l/ha + 2.0 l/ha 
+ 0.5 l/ha</t>
  </si>
  <si>
    <t>Tested order: 
Duplosan Kv then Mattera then YANILA then Poquet</t>
  </si>
  <si>
    <t>Tested order: 
Duplosan Kv then Pixxaro EC then YANILA then Poquet</t>
  </si>
  <si>
    <t>Tested order: 
Duplosan Kv then Zypar then YANILA then Poquet</t>
  </si>
  <si>
    <t>Tested order: 
Duplosan Kv then Whorl then YANILA then Poquet</t>
  </si>
  <si>
    <t>Easel + Poquet</t>
  </si>
  <si>
    <t>2.2 l/ha + 2.0 l/ha</t>
  </si>
  <si>
    <t>Poquet + Easel</t>
  </si>
  <si>
    <t>2.0 l/ha + 2.2 l/ha</t>
  </si>
  <si>
    <t>Poquet + Finish SX
+ Mattera</t>
  </si>
  <si>
    <t>Poquet + Finish SX
+ Pixxaro EC</t>
  </si>
  <si>
    <t>Poquet + Finish SX
+ Zypar</t>
  </si>
  <si>
    <t>Poquet + Finish SX
+ Whorl</t>
  </si>
  <si>
    <t>2.0 l/ha + 0.075 kg//ha 
+ 1.0 l/ha</t>
  </si>
  <si>
    <t>2.0 l/ha + 0.075 kg/ha
+ 0.5 l/ha</t>
  </si>
  <si>
    <t>2.0 l/ha + 0.075 kg/ha
+ 1.0 l/ha</t>
  </si>
  <si>
    <t>Tested order: 
Finish SX then Mattera then YANILA then Poquet</t>
  </si>
  <si>
    <t>Tested order: 
Finish SX then Pixxaro EC then YANILA then Poquet</t>
  </si>
  <si>
    <t>Tested order: 
Finish SX then Zypar then YANILA then Poquet</t>
  </si>
  <si>
    <t>Tested order: 
Finish SX then Whorl then YANILA then Poquet</t>
  </si>
  <si>
    <t>Poquet + FLEXITY</t>
  </si>
  <si>
    <t>FLEXITY + Poquet</t>
  </si>
  <si>
    <t>Hallmark with Zeon Technology + Poquet</t>
  </si>
  <si>
    <t>0.05 l/ha + 2.0 l/ha</t>
  </si>
  <si>
    <t>Poquet + Hallmark with Zeon Technology</t>
  </si>
  <si>
    <t>2.0 l/ha + 0.05 l/ha</t>
  </si>
  <si>
    <t>Poquet + Harmony M SX</t>
  </si>
  <si>
    <t>2.0 l/ha + 0.125 kg/ha</t>
  </si>
  <si>
    <t>Harmony M SX + Poquet</t>
  </si>
  <si>
    <t>0.125 kg/ha + 2.0 l/ha</t>
  </si>
  <si>
    <t>Poquet + Iodus</t>
  </si>
  <si>
    <t>Iodus + Poquet</t>
  </si>
  <si>
    <t>Justice + Poquet</t>
  </si>
  <si>
    <t>0.25 l/ha + 2.0 l/ha</t>
  </si>
  <si>
    <t>Poquet + Justice</t>
  </si>
  <si>
    <t>Poquet + K2</t>
  </si>
  <si>
    <t>K2 + Poquet</t>
  </si>
  <si>
    <t>Laminone + Poquet</t>
  </si>
  <si>
    <t>Poquet + Laminone</t>
  </si>
  <si>
    <t>MEDAX MAX + Poquet</t>
  </si>
  <si>
    <t>Poquet + MEDAX MAX</t>
  </si>
  <si>
    <t>Poquet + Moddus</t>
  </si>
  <si>
    <t>Moddus + Poquet</t>
  </si>
  <si>
    <t>Poquet + Moddus + Stabilan 750</t>
  </si>
  <si>
    <t>2.0 l/ha + 0.6 l/ha + 2.0 l/ha</t>
  </si>
  <si>
    <t>Tested order: 
Stabilan 750 then Moddus then YANILA then Poquet</t>
  </si>
  <si>
    <t>Poquet + Paramount Max</t>
  </si>
  <si>
    <t>2.0 l/ha + 0.025 kg/ha</t>
  </si>
  <si>
    <t>Paramount SX + Poquet</t>
  </si>
  <si>
    <t>0.025 kg/ha + 2.0 l/ha</t>
  </si>
  <si>
    <t>Poquet + Pixxaro EC</t>
  </si>
  <si>
    <t>Pixxaro EC + Poquet</t>
  </si>
  <si>
    <t>Poquet + Spitfire</t>
  </si>
  <si>
    <t>Spitfire + Poquet</t>
  </si>
  <si>
    <t>Poquet + Stabilan 750</t>
  </si>
  <si>
    <t>Stabilan 750 + Poquet</t>
  </si>
  <si>
    <t>Poquet + Starane XL</t>
  </si>
  <si>
    <t>Starane XL + Poquet</t>
  </si>
  <si>
    <t>Poquet + Sumir</t>
  </si>
  <si>
    <t>2.0 l/ha + 0.15 l/ha</t>
  </si>
  <si>
    <t>Sumir + Poquet</t>
  </si>
  <si>
    <t>0.15 l/ha + 2.0 l/ha</t>
  </si>
  <si>
    <t>TERPAL + Poquet</t>
  </si>
  <si>
    <t>Poquet + TERPAL</t>
  </si>
  <si>
    <r>
      <t xml:space="preserve">Poquet 
+ TERPAL + </t>
    </r>
    <r>
      <rPr>
        <i/>
        <sz val="11"/>
        <color rgb="FF0000FF"/>
        <rFont val="Arial"/>
        <family val="2"/>
      </rPr>
      <t>Activator 90</t>
    </r>
  </si>
  <si>
    <t>2.0 l/ha 
+ 2.0 l/ha + 0.04 l/ha</t>
  </si>
  <si>
    <r>
      <t xml:space="preserve">TERPAL + Poquet 
+ </t>
    </r>
    <r>
      <rPr>
        <i/>
        <sz val="11"/>
        <color rgb="FF0000FF"/>
        <rFont val="Arial"/>
        <family val="2"/>
      </rPr>
      <t>Activator 90</t>
    </r>
  </si>
  <si>
    <t>2.0 l/ha + 2.0 l/ha 
+ 0.04 l/ha</t>
  </si>
  <si>
    <t>Topik + Poquet</t>
  </si>
  <si>
    <t>0.125 l/ha + 2.0 l/ha</t>
  </si>
  <si>
    <t>Poquet + Topik</t>
  </si>
  <si>
    <t>2.0 l/ha + 0.125 l/ha</t>
  </si>
  <si>
    <t>Poquet + Tubosan</t>
  </si>
  <si>
    <t>Tubosan + Poquet</t>
  </si>
  <si>
    <t>Poquet + Vegas</t>
  </si>
  <si>
    <t>Vegas + Poquet</t>
  </si>
  <si>
    <t>VIVID 200 + Poquet</t>
  </si>
  <si>
    <t>Poquet + VIVID 200</t>
  </si>
  <si>
    <t>Poquet + Zypar</t>
  </si>
  <si>
    <t xml:space="preserve">2.0 l/ha + 1.0 l/ha </t>
  </si>
  <si>
    <t>Zypar + Poquet</t>
  </si>
  <si>
    <t>Blue N + Poquet</t>
  </si>
  <si>
    <t>0.333 kg/ha + 2.0 l/ha</t>
  </si>
  <si>
    <t>Poquet + Blue N</t>
  </si>
  <si>
    <t>2.0 l/ha + 0.333 kg/ha</t>
  </si>
  <si>
    <t>Boson Pro+Ca + Poquet</t>
  </si>
  <si>
    <t>2.5 l/ha + 2.0 l/ha</t>
  </si>
  <si>
    <t>Poquet + Boson Pro+Ca</t>
  </si>
  <si>
    <t>Bridgeway + Poquet</t>
  </si>
  <si>
    <t>Poquet + Bridgeway</t>
  </si>
  <si>
    <t>Poquet + FMC Classic</t>
  </si>
  <si>
    <t>FMC Classic +Poquet</t>
  </si>
  <si>
    <t>Manzi + Poquet</t>
  </si>
  <si>
    <t>Poquet + Manzi</t>
  </si>
  <si>
    <t>Maxi-Phi Hi-Mag + Poquet</t>
  </si>
  <si>
    <t>Poquet + Maxi-Phi Hi-Mag</t>
  </si>
  <si>
    <t>N-Durance28 + Poquet</t>
  </si>
  <si>
    <t>20.0 l/ha + 2.0 l/ha</t>
  </si>
  <si>
    <t>Poquet + N-Durance28</t>
  </si>
  <si>
    <t>2.0 l/ha + 20.0 l/ha</t>
  </si>
  <si>
    <t>Phorce + Poquet</t>
  </si>
  <si>
    <t>Poquet + Phorce</t>
  </si>
  <si>
    <t>Poquet + PureTech Potassium</t>
  </si>
  <si>
    <t>PureTech Potassium + Poquet</t>
  </si>
  <si>
    <t>Poquet + R-Leaf</t>
  </si>
  <si>
    <t>R-Leaf + Poquet</t>
  </si>
  <si>
    <t>Vixeran + Poquet</t>
  </si>
  <si>
    <t>0.05 kg/ha + 2.0 l/ha</t>
  </si>
  <si>
    <t>Poquet + Vixeran</t>
  </si>
  <si>
    <t>2.0 l/ha + 0.05 kg/ha</t>
  </si>
  <si>
    <t>Poquet + YaraVita Gramitrel</t>
  </si>
  <si>
    <t>YaraVita MANTRAC PRO + Poquet</t>
  </si>
  <si>
    <t>YaraVita Gramitrel + Poquet</t>
  </si>
  <si>
    <t>Poquet + YaraVita MANTRAC PRO</t>
  </si>
  <si>
    <t>Poquet + Yanila</t>
  </si>
  <si>
    <t>Yanila + Poquet</t>
  </si>
  <si>
    <t>YANILA + Poquet</t>
  </si>
  <si>
    <t>Poquet + YANILA</t>
  </si>
  <si>
    <t>YANILA + Poquet + Stabilan 750</t>
  </si>
  <si>
    <t>Tested order: 
Stabilan 750 then CANOPY then YANILA then Poquet</t>
  </si>
  <si>
    <t>Add X-Change FIRST.  Tested order: X-Change then 
Stabilan 750 then CANOPY then YANILA then Poquet</t>
  </si>
  <si>
    <t>1.5 l/ha + 2.0 l/ha 
+ 2.0 l/ha  + 0.25%</t>
  </si>
  <si>
    <t>YANILA + Poquet 
+ Stabilan 750 + X-Change</t>
  </si>
  <si>
    <t>Add X-Change FIRST.  Tested order: 
X-Change then CANOPY then YANILA then Poquet</t>
  </si>
  <si>
    <r>
      <t xml:space="preserve">YANILA + Poquet 
+ </t>
    </r>
    <r>
      <rPr>
        <i/>
        <sz val="11"/>
        <color rgb="FF0000FF"/>
        <rFont val="Arial"/>
        <family val="2"/>
      </rPr>
      <t>Activator 90</t>
    </r>
  </si>
  <si>
    <t>1.5 l/ha + 2.0 l/ha 
+ 0.04 l/ha</t>
  </si>
  <si>
    <t>Tested order: 
Terpal then YANILA then Poquet then Activator 90</t>
  </si>
  <si>
    <t>Poquet + YANILA 
+ Activator 90</t>
  </si>
  <si>
    <t>Status</t>
  </si>
  <si>
    <t>Proleaf M Boost</t>
  </si>
  <si>
    <t>Peqtiga + Agritox + Mattera</t>
  </si>
  <si>
    <t>Tested order: 
Agritox then Mattera then REVYPRO then Peqtiga</t>
  </si>
  <si>
    <t>Peqtiga + Agritox + Pixxaro EC</t>
  </si>
  <si>
    <t>Peqtiga + Agritox + Zypar</t>
  </si>
  <si>
    <t>Peqtiga + Agritox + Whorl</t>
  </si>
  <si>
    <t>Tested order: 
Agritox then Pixxaro EC then REVYPRO then Peqtiga</t>
  </si>
  <si>
    <t>Tested order: 
Agritox then Zypar then REVYPRO then Peqtiga</t>
  </si>
  <si>
    <t>Tested order: 
Agritox then Whorl then REVYPRO then Peqtiga</t>
  </si>
  <si>
    <t>Peqtiga + Ally Max SX</t>
  </si>
  <si>
    <t>Ally Max SX + Peqtiga</t>
  </si>
  <si>
    <t>Peqtiga + Ally Max SX 
+ Mattera</t>
  </si>
  <si>
    <t>Tested order: 
Ally Max SX then Mattera then REVYPRO then Peqtiga</t>
  </si>
  <si>
    <t>Peqtiga + Ally Max SX 
+ Pixxaro EC</t>
  </si>
  <si>
    <t>Peqtiga + Ally Max SX 
+ Zypar</t>
  </si>
  <si>
    <t>Peqtiga + Ally Max SX 
+ Whorl</t>
  </si>
  <si>
    <t>Tested order: 
Ally Max SX then Pixxaro EC then REVYPRO then Peqtiga</t>
  </si>
  <si>
    <t>Tested order: 
Ally Max SX then Zypar then REVYPRO then Peqtiga</t>
  </si>
  <si>
    <t>Tested order: 
Ally Max SX then Whorl then REVYPRO then Peqtiga</t>
  </si>
  <si>
    <t>Peqtiga + Amistar</t>
  </si>
  <si>
    <t>Amistar + Peqtiga</t>
  </si>
  <si>
    <t>Peqtiga + Arizona</t>
  </si>
  <si>
    <t>Arizona + Peqtiga</t>
  </si>
  <si>
    <t>Peqtiga + ATTENZO</t>
  </si>
  <si>
    <t>ATTENZO + Peqtiga</t>
  </si>
  <si>
    <t>Peqtiga + Calibre Max SX</t>
  </si>
  <si>
    <t>Calibre Max SX + Peqtiga</t>
  </si>
  <si>
    <t>Peqtiga + CANOPY + Stabilan 750</t>
  </si>
  <si>
    <t>Tested order: Stabilan 750 then CANOPY 
then REVYPRO then Peqtiga</t>
  </si>
  <si>
    <t>CANOPY + Peqtiga + Stabilan 750</t>
  </si>
  <si>
    <t>2.0 l/ha + 1.5 l/ha 
+ 2.0 l/ha + 0.25%</t>
  </si>
  <si>
    <r>
      <t xml:space="preserve">Peqtiga + CANOPY 
+ Stabilan 750 + </t>
    </r>
    <r>
      <rPr>
        <i/>
        <sz val="11"/>
        <color rgb="FF0000FF"/>
        <rFont val="Arial"/>
        <family val="2"/>
      </rPr>
      <t>X-Change</t>
    </r>
  </si>
  <si>
    <t>Add X-Change FIRST.  Tested order: X-Change then 
Stabilan 750 then CANOPY then REVYPRO then Peqtiga</t>
  </si>
  <si>
    <r>
      <t xml:space="preserve">CANOPY + Peqtiga
+ Stabilan 750 + </t>
    </r>
    <r>
      <rPr>
        <i/>
        <sz val="11"/>
        <color rgb="FF0000FF"/>
        <rFont val="Arial"/>
        <family val="2"/>
      </rPr>
      <t>X-Change</t>
    </r>
  </si>
  <si>
    <t>COMET 200 + Peqtiga</t>
  </si>
  <si>
    <t>Peqtiga + COMET 200</t>
  </si>
  <si>
    <t>Peqtiga + Counter SX</t>
  </si>
  <si>
    <t>Conter SX + Peqtiga</t>
  </si>
  <si>
    <t>Cyflamid + Peqtiga</t>
  </si>
  <si>
    <t>Peqtiga + Cyflamid</t>
  </si>
  <si>
    <t>Peqtiga + Duplosan Kv + Mattera</t>
  </si>
  <si>
    <t>Peqtiga + Duplosan Kv + Pixxaro EC</t>
  </si>
  <si>
    <t>Peqtiga + Duplosan Kv + Zypar</t>
  </si>
  <si>
    <t>Peqtiga + Duplosan Kv + Whorl</t>
  </si>
  <si>
    <t>2.0 l/ha + 2.0 l/ha + 1.0 l/ha</t>
  </si>
  <si>
    <t>2.0 l/ha + 2.0 l/ha + 0.5 l/ha</t>
  </si>
  <si>
    <t>Tested order: 
Duplosan Kv then Mattera then REVYPRO then Peqtiga</t>
  </si>
  <si>
    <t>Tested order: 
Duplosan Kv then Pixxaro EC then REVYPRO then Peqtiga</t>
  </si>
  <si>
    <t>Tested order: 
Duplosan Kv then Zypar then REVYPRO then Peqtiga</t>
  </si>
  <si>
    <t>Tested order: 
Duplosan Kv then Whorl then REVYPRO then Peqtiga</t>
  </si>
  <si>
    <t>Peqtiga + Easel</t>
  </si>
  <si>
    <t>Easel + Peqtiga</t>
  </si>
  <si>
    <t>2.0 l/ha + 0.075 kg/ha 
+ 0.5 l/ha</t>
  </si>
  <si>
    <t>Peqtiga + Finish SX 
+ Mattera</t>
  </si>
  <si>
    <t>Peqtiga + Finish SX 
+ Pixxaro EC</t>
  </si>
  <si>
    <t>Peqtiga + Finish SX 
+ Zypar</t>
  </si>
  <si>
    <t>Peqtiga + Finish SX 
+ Whorl</t>
  </si>
  <si>
    <t>Tested order: 
Finish SX then Mattera then REVYPRO then Peqtiga</t>
  </si>
  <si>
    <t>Tested order: 
Finish SX then Pixxaro EC then REVYPRO then Peqtiga</t>
  </si>
  <si>
    <t>Tested order: 
Finish SX then Zypar then REVYPRO then Peqtiga</t>
  </si>
  <si>
    <t>Tested order: 
Finish SX then Whorl then REVYPRO then Peqtiga</t>
  </si>
  <si>
    <t>Peqtiga + FLEXITY</t>
  </si>
  <si>
    <t>FLEXITY + Peqtiga</t>
  </si>
  <si>
    <t>FLYER 200 + Peqtiga</t>
  </si>
  <si>
    <t>Peqtiga + FLYER 200</t>
  </si>
  <si>
    <t>Peqtiga + Hallmark with Zeon Technology</t>
  </si>
  <si>
    <t>Hallmark with Zeon Technology + Peqtiga</t>
  </si>
  <si>
    <t>Peqtiga + Harmony M SX</t>
  </si>
  <si>
    <t>Harmony M SX + Peqtiga</t>
  </si>
  <si>
    <t>Justice + Peqtiga</t>
  </si>
  <si>
    <t>Peqtiga + Justice</t>
  </si>
  <si>
    <t>K2 + Peqtiga</t>
  </si>
  <si>
    <t>Peqtiga + K2</t>
  </si>
  <si>
    <t>LYBRO 200 + Peqtiga</t>
  </si>
  <si>
    <t>Peqtiga + LYBRO 200</t>
  </si>
  <si>
    <t>Peqtiga + MEDAX MAX</t>
  </si>
  <si>
    <t>MEDAX MAX + Peqtiga</t>
  </si>
  <si>
    <t>Moddus + Peqtiga</t>
  </si>
  <si>
    <t>Peqtiga + Moddus</t>
  </si>
  <si>
    <t>Peqtiga + Moddus + Stabilan 750</t>
  </si>
  <si>
    <t>Peqtiga + Paramount Max</t>
  </si>
  <si>
    <t>Paramount Max + Peqtiga</t>
  </si>
  <si>
    <t>Peqtiga + Pixxaro EC</t>
  </si>
  <si>
    <t>Pixxaro EC + Peqtiga</t>
  </si>
  <si>
    <t>RETENGO 200 + Peqtiga</t>
  </si>
  <si>
    <t>Peqtiga + RETENGO 200</t>
  </si>
  <si>
    <t>Spitfire + Peqtiga</t>
  </si>
  <si>
    <t>Peqtiga + Spitfire</t>
  </si>
  <si>
    <t>Peqtiga + Stabilan 750</t>
  </si>
  <si>
    <t>Stabilan 750 + Peqtiga</t>
  </si>
  <si>
    <t>Peqtiga + Starane XL</t>
  </si>
  <si>
    <t>Starane XL + Peqtiga</t>
  </si>
  <si>
    <t>Sumir + Peqtiga</t>
  </si>
  <si>
    <t>Peqtiga + Sumir</t>
  </si>
  <si>
    <t>Peqtiga + TERPAL</t>
  </si>
  <si>
    <t>TERPAL + Peqtiga</t>
  </si>
  <si>
    <t>Talius + Peqtiga</t>
  </si>
  <si>
    <t>Peqtiga + Talius</t>
  </si>
  <si>
    <r>
      <t xml:space="preserve">Peqtiga 
+ TERPAL + </t>
    </r>
    <r>
      <rPr>
        <i/>
        <sz val="11"/>
        <color rgb="FF0000FF"/>
        <rFont val="Arial"/>
        <family val="2"/>
      </rPr>
      <t>Activator 90</t>
    </r>
  </si>
  <si>
    <t>2.0 l/ha 
+ 1.0 l/ha + 0.04 l/ha</t>
  </si>
  <si>
    <t>Tested order: 
Terpal then REVYPRO then Peqtiga then Activator 90</t>
  </si>
  <si>
    <r>
      <t xml:space="preserve">TERPAL + Peqtiga 
+ </t>
    </r>
    <r>
      <rPr>
        <i/>
        <sz val="11"/>
        <color rgb="FF0000FF"/>
        <rFont val="Arial"/>
        <family val="2"/>
      </rPr>
      <t>Activator 90</t>
    </r>
  </si>
  <si>
    <t>1.0 l/ha + 2.0 l/ha 
+ 0.04 l/ha</t>
  </si>
  <si>
    <t>Peqtiga + Topik</t>
  </si>
  <si>
    <t>Topik + Peqtiga</t>
  </si>
  <si>
    <t>Tubosan + Peqtiga</t>
  </si>
  <si>
    <t>Peqtiga + Tubosan</t>
  </si>
  <si>
    <t>TUCANA + Peqtiga</t>
  </si>
  <si>
    <t>Peqtiga + TUCANA</t>
  </si>
  <si>
    <t>Peqtiga + Vegas</t>
  </si>
  <si>
    <t>Vegas + Peqtiga</t>
  </si>
  <si>
    <t>VIVID 200 + Peqtiga</t>
  </si>
  <si>
    <t>Peqtiga + VIVID 200</t>
  </si>
  <si>
    <t>Whorl + Peqtiga</t>
  </si>
  <si>
    <t>Peqtiga + Whorl</t>
  </si>
  <si>
    <t>Zypar + Peqtiga</t>
  </si>
  <si>
    <t>Peqtiga + Zypar</t>
  </si>
  <si>
    <t>Peqtiga + FMC Classic (Mn 500 g/l)</t>
  </si>
  <si>
    <t>FMC Classic (Mn 500 g/l) + Peqtiga</t>
  </si>
  <si>
    <t>YaraVita MANTRAC PRO + Peqtiga</t>
  </si>
  <si>
    <t>Peqtiga + YaraVita MANTRAC PRO</t>
  </si>
  <si>
    <t>AMEGA Hi-Mag + Poquet</t>
  </si>
  <si>
    <t>Poquet + AMEGA Hi-Mag</t>
  </si>
  <si>
    <t>Peqtiga + REVYPRO</t>
  </si>
  <si>
    <t>REVYPRO + Peqtiga</t>
  </si>
  <si>
    <t>REVYPRO + Peqtiga + Stabilan 750</t>
  </si>
  <si>
    <t>Tested order: 
Stabilan 750 then CANOPY then REVYPRO then Peqtiga</t>
  </si>
  <si>
    <r>
      <t xml:space="preserve">REVYPRO + Peqtiga 
+ Stabilan 750 + </t>
    </r>
    <r>
      <rPr>
        <i/>
        <sz val="11"/>
        <color rgb="FF0000FF"/>
        <rFont val="Arial"/>
        <family val="2"/>
      </rPr>
      <t>X-Change</t>
    </r>
  </si>
  <si>
    <t>REVYPRO+ Peqtiga</t>
  </si>
  <si>
    <t>Peqtiga + REVYPRO 
+ Activator 90</t>
  </si>
  <si>
    <r>
      <t xml:space="preserve">REVYPRO + Peqtiga 
+ </t>
    </r>
    <r>
      <rPr>
        <i/>
        <sz val="11"/>
        <color rgb="FF0000FF"/>
        <rFont val="Arial"/>
        <family val="2"/>
      </rPr>
      <t>Activator 90</t>
    </r>
  </si>
  <si>
    <t>Apaveq + Agritox + Mattera</t>
  </si>
  <si>
    <t>Tested order: 
Agritox then Mattera then REVYPRO then Apaveq</t>
  </si>
  <si>
    <t>Apaveq + Agritox + Pixxaro EC</t>
  </si>
  <si>
    <t>Tested order: 
Agritox then Pixxaro EC then REVYPRO then Apaveq</t>
  </si>
  <si>
    <t>Apaveq + Agritox + Zypar</t>
  </si>
  <si>
    <t>Tested order: 
Agritox then Zypar then REVYPRO then Apaveq</t>
  </si>
  <si>
    <t>Apaveq + Agritox + Whorl</t>
  </si>
  <si>
    <t>Tested order: 
Agritox then Whorl then REVYPRO then Apaveq</t>
  </si>
  <si>
    <t>Apaveq + Ally Max SX</t>
  </si>
  <si>
    <t>Apaveq + Ally Max SX 
+ Mattera</t>
  </si>
  <si>
    <t>Tested order: 
Ally Max SX then Mattera then REVYPRO then Apaveq</t>
  </si>
  <si>
    <t>Apaveq + Ally Max SX 
+ Pixxaro EC</t>
  </si>
  <si>
    <t>Tested order: 
Ally Max SX then Pixxaro EC then REVYPRO then Apaveq</t>
  </si>
  <si>
    <t>Apaveq + Ally Max SX 
+ Zypar</t>
  </si>
  <si>
    <t>Tested order: 
Ally Max SX then Zypar then REVYPRO then Apaveq</t>
  </si>
  <si>
    <t>Apaveq + Ally Max SX 
+ Whorl</t>
  </si>
  <si>
    <t>Tested order: 
Ally Max SX then Whorl then REVYPRO then Apaveq</t>
  </si>
  <si>
    <t>Apaveq + Amistar</t>
  </si>
  <si>
    <t>Apaveq + Arizona</t>
  </si>
  <si>
    <t>Apaveq + ATTENZO</t>
  </si>
  <si>
    <t>Apaveq + Calibre Max SX</t>
  </si>
  <si>
    <t>Apaveq + CANOPY + X-Change</t>
  </si>
  <si>
    <t>Apaveq + CANOPY + Stabilan 750</t>
  </si>
  <si>
    <t>Tested order: Stabilan 750 then CANOPY 
then REVYPRO then Apaveq</t>
  </si>
  <si>
    <t>Apaveq + CANOPY 
+ Stabilan 750 + X-Change</t>
  </si>
  <si>
    <t>Add X-Change FIRST.  Tested order: X-Change then 
Stabilan 750 then CANOPY then REVYPRO then Apaveq</t>
  </si>
  <si>
    <t>Apaveq + COMET 200</t>
  </si>
  <si>
    <t>Apaveq + Counter SX</t>
  </si>
  <si>
    <t>Apaveq + Cyflamid</t>
  </si>
  <si>
    <t>Apaveq + Duplosan Kv + Mattera</t>
  </si>
  <si>
    <t>Tested order: 
Duplosan Kv then Mattera then REVYPRO then Apaveq</t>
  </si>
  <si>
    <t>Apaveq + Duplosan Kv + Pixxaro EC</t>
  </si>
  <si>
    <t>Tested order: 
Duplosan Kv then Pixxaro EC then REVYPRO then Apaveq</t>
  </si>
  <si>
    <t>Apaveq + Duplosan Kv + Zypar</t>
  </si>
  <si>
    <t>Tested order: 
Duplosan Kv then Zypar then REVYPRO then Apaveq</t>
  </si>
  <si>
    <t>Apaveq + Duplosan Kv + Whorl</t>
  </si>
  <si>
    <t>Tested order: 
Duplosan Kv then Whorl then REVYPRO then Apaveq</t>
  </si>
  <si>
    <t>Apaveq + Easel</t>
  </si>
  <si>
    <t>Apaveq + Finish SX 
+ Mattera</t>
  </si>
  <si>
    <t>Tested order: 
Finish SX then Mattera then REVYPRO then Apaveq</t>
  </si>
  <si>
    <t>Apaveq + Finish SX 
+ Pixxaro EC</t>
  </si>
  <si>
    <t>Tested order: 
Finish SX then Pixxaro EC then REVYPRO then Apaveq</t>
  </si>
  <si>
    <t>Apaveq + Finish SX 
+ Zypar</t>
  </si>
  <si>
    <t>Tested order: 
Finish SX then Zypar then REVYPRO then Apaveq</t>
  </si>
  <si>
    <t>Apaveq + Finish SX 
+ Whorl</t>
  </si>
  <si>
    <t>Tested order: 
Finish SX then Whorl then REVYPRO then Apaveq</t>
  </si>
  <si>
    <t>Apaveq + FLEXITY</t>
  </si>
  <si>
    <t>Apaveq + FLYER 200</t>
  </si>
  <si>
    <t>Apaveq + Hallmark with Zeon Technology</t>
  </si>
  <si>
    <t>Apaveq + Harmony M SX</t>
  </si>
  <si>
    <t>Apaveq + Justice</t>
  </si>
  <si>
    <t>Apaveq + K2</t>
  </si>
  <si>
    <t>Apaveq + LYBRO 200</t>
  </si>
  <si>
    <t>Apaveq + MEDAX MAX</t>
  </si>
  <si>
    <t>Apaveq + Moddus</t>
  </si>
  <si>
    <t>Apaveq + Moddus + Stabilan 750</t>
  </si>
  <si>
    <t>Apaveq + Paramount Max</t>
  </si>
  <si>
    <t>Apaveq + Pixxaro EC</t>
  </si>
  <si>
    <t>Apaveq + RETENGO 200</t>
  </si>
  <si>
    <t>Apaveq + Spitfire</t>
  </si>
  <si>
    <t>Apaveq + Stabilan 750</t>
  </si>
  <si>
    <t>Apaveq + Starane XL</t>
  </si>
  <si>
    <t>Apaveq + Sumir</t>
  </si>
  <si>
    <t>Apaveq + Talius</t>
  </si>
  <si>
    <t>Apaveq + TERPAL</t>
  </si>
  <si>
    <t>Apaveq 
+ TERPAL + Activator 90</t>
  </si>
  <si>
    <t>Tested order: 
Terpal then REVYPRO then Apaveq then Activator 90</t>
  </si>
  <si>
    <t>Apaveq + Topik</t>
  </si>
  <si>
    <t>Apaveq + Tubosan</t>
  </si>
  <si>
    <t>Apaveq + TUCANA</t>
  </si>
  <si>
    <t>Apaveq + Vegas</t>
  </si>
  <si>
    <t>Apaveq + VIVID 200</t>
  </si>
  <si>
    <t>Apaveq + Whorl</t>
  </si>
  <si>
    <t>Apaveq + Zypar</t>
  </si>
  <si>
    <t>Aquino + Agritox + Mattera</t>
  </si>
  <si>
    <t>Tested order: 
Agritox then Mattera then REVYPRO then Aquino</t>
  </si>
  <si>
    <t>Aquino + Agritox + Pixxaro EC</t>
  </si>
  <si>
    <t>Tested order: 
Agritox then Pixxaro EC then REVYPRO then Aquino</t>
  </si>
  <si>
    <t>Aquino + Agritox + Zypar</t>
  </si>
  <si>
    <t>Tested order: 
Agritox then Zypar then REVYPRO then Aquino</t>
  </si>
  <si>
    <t>Aquino + Agritox + Whorl</t>
  </si>
  <si>
    <t>Tested order: 
Agritox then Whorl then REVYPRO then Aquino</t>
  </si>
  <si>
    <t>Aquino + Ally Max SX</t>
  </si>
  <si>
    <t>Aquino + Ally Max SX 
+ Mattera</t>
  </si>
  <si>
    <t>Tested order: 
Ally Max SX then Mattera then REVYPRO then Aquino</t>
  </si>
  <si>
    <t>Aquino + Ally Max SX 
+ Pixxaro EC</t>
  </si>
  <si>
    <t>Tested order: 
Ally Max SX then Pixxaro EC then REVYPRO then Aquino</t>
  </si>
  <si>
    <t>Aquino + Ally Max SX 
+ Zypar</t>
  </si>
  <si>
    <t>Tested order: 
Ally Max SX then Zypar then REVYPRO then Aquino</t>
  </si>
  <si>
    <t>Aquino + Ally Max SX 
+ Whorl</t>
  </si>
  <si>
    <t>Tested order: 
Ally Max SX then Whorl then REVYPRO then Aquino</t>
  </si>
  <si>
    <t>Aquino + Amistar</t>
  </si>
  <si>
    <t>Aquino + Arizona</t>
  </si>
  <si>
    <t>Aquino + ATTENZO</t>
  </si>
  <si>
    <t>Aquino + Calibre Max SX</t>
  </si>
  <si>
    <t>Aquino + CANOPY + X-Change</t>
  </si>
  <si>
    <t>Aquino + CANOPY + Stabilan 750</t>
  </si>
  <si>
    <t>Tested order: Stabilan 750 then CANOPY 
then REVYPRO then Aquino</t>
  </si>
  <si>
    <t>Aquino + CANOPY 
+ Stabilan 750 + X-Change</t>
  </si>
  <si>
    <t>Add X-Change FIRST.  Tested order: X-Change then 
Stabilan 750 then CANOPY then REVYPRO then Aquino</t>
  </si>
  <si>
    <t>Aquino + COMET 200</t>
  </si>
  <si>
    <t>Aquino + Counter SX</t>
  </si>
  <si>
    <t>Aquino + Cyflamid</t>
  </si>
  <si>
    <t>Aquino + Duplosan Kv + Mattera</t>
  </si>
  <si>
    <t>Tested order: 
Duplosan Kv then Mattera then REVYPRO then Aquino</t>
  </si>
  <si>
    <t>Aquino + Duplosan Kv + Pixxaro EC</t>
  </si>
  <si>
    <t>Tested order: 
Duplosan Kv then Pixxaro EC then REVYPRO then Aquino</t>
  </si>
  <si>
    <t>Aquino + Duplosan Kv + Zypar</t>
  </si>
  <si>
    <t>Tested order: 
Duplosan Kv then Zypar then REVYPRO then Aquino</t>
  </si>
  <si>
    <t>Aquino + Duplosan Kv + Whorl</t>
  </si>
  <si>
    <t>Tested order: 
Duplosan Kv then Whorl then REVYPRO then Aquino</t>
  </si>
  <si>
    <t>Aquino + Easel</t>
  </si>
  <si>
    <t>Aquino + Finish SX 
+ Mattera</t>
  </si>
  <si>
    <t>Tested order: 
Finish SX then Mattera then REVYPRO then Aquino</t>
  </si>
  <si>
    <t>Aquino + Finish SX 
+ Pixxaro EC</t>
  </si>
  <si>
    <t>Tested order: 
Finish SX then Pixxaro EC then REVYPRO then Aquino</t>
  </si>
  <si>
    <t>Aquino + Finish SX 
+ Zypar</t>
  </si>
  <si>
    <t>Tested order: 
Finish SX then Zypar then REVYPRO then Aquino</t>
  </si>
  <si>
    <t>Aquino + Finish SX 
+ Whorl</t>
  </si>
  <si>
    <t>Tested order: 
Finish SX then Whorl then REVYPRO then Aquino</t>
  </si>
  <si>
    <t>Aquino + FLEXITY</t>
  </si>
  <si>
    <t>Aquino + FLYER 200</t>
  </si>
  <si>
    <t>Aquino + Hallmark with Zeon Technology</t>
  </si>
  <si>
    <t>Aquino + Harmony M SX</t>
  </si>
  <si>
    <t>Aquino + Justice</t>
  </si>
  <si>
    <t>Aquino + K2</t>
  </si>
  <si>
    <t>Aquino + LYBRO 200</t>
  </si>
  <si>
    <t>Aquino + MEDAX MAX</t>
  </si>
  <si>
    <t>Aquino + Moddus</t>
  </si>
  <si>
    <t>Aquino + Moddus + Stabilan 750</t>
  </si>
  <si>
    <t>Aquino + Paramount Max</t>
  </si>
  <si>
    <t>Aquino + Pixxaro EC</t>
  </si>
  <si>
    <t>Aquino + RETENGO 200</t>
  </si>
  <si>
    <t>Aquino + Spitfire</t>
  </si>
  <si>
    <t>Aquino + Stabilan 750</t>
  </si>
  <si>
    <t>Aquino + Starane XL</t>
  </si>
  <si>
    <t>Aquino + Sumir</t>
  </si>
  <si>
    <t>Aquino + Talius</t>
  </si>
  <si>
    <t>Aquino + TERPAL</t>
  </si>
  <si>
    <t>Aquino 
+ TERPAL + Activator 90</t>
  </si>
  <si>
    <t>Tested order: 
Terpal then REVYPRO then Aquino then Activator 90</t>
  </si>
  <si>
    <t>Aquino + Topik</t>
  </si>
  <si>
    <t>Aquino + Tubosan</t>
  </si>
  <si>
    <t>Aquino + TUCANA</t>
  </si>
  <si>
    <t>Aquino + Vegas</t>
  </si>
  <si>
    <t>Aquino + VIVID 200</t>
  </si>
  <si>
    <t>Aquino + Whorl</t>
  </si>
  <si>
    <t>Aquino + Zypar</t>
  </si>
  <si>
    <t>Inconiq + Agritox + Mattera</t>
  </si>
  <si>
    <t>Tested order: 
Agritox then Mattera then REVYPRO then Inconiq</t>
  </si>
  <si>
    <t>Inconiq + Agritox + Pixxaro EC</t>
  </si>
  <si>
    <t>Tested order: 
Agritox then Pixxaro EC then REVYPRO then Inconiq</t>
  </si>
  <si>
    <t>Inconiq + Agritox + Zypar</t>
  </si>
  <si>
    <t>Tested order: 
Agritox then Zypar then REVYPRO then Inconiq</t>
  </si>
  <si>
    <t>Inconiq + Agritox + Whorl</t>
  </si>
  <si>
    <t>Tested order: 
Agritox then Whorl then REVYPRO then Inconiq</t>
  </si>
  <si>
    <t>Inconiq + Ally Max SX</t>
  </si>
  <si>
    <t>Inconiq + Ally Max SX 
+ Mattera</t>
  </si>
  <si>
    <t>Tested order: 
Ally Max SX then Mattera then REVYPRO then Inconiq</t>
  </si>
  <si>
    <t>Inconiq + Ally Max SX 
+ Pixxaro EC</t>
  </si>
  <si>
    <t>Tested order: 
Ally Max SX then Pixxaro EC then REVYPRO then Inconiq</t>
  </si>
  <si>
    <t>Inconiq + Ally Max SX 
+ Zypar</t>
  </si>
  <si>
    <t>Tested order: 
Ally Max SX then Zypar then REVYPRO then Inconiq</t>
  </si>
  <si>
    <t>Inconiq + Ally Max SX 
+ Whorl</t>
  </si>
  <si>
    <t>Tested order: 
Ally Max SX then Whorl then REVYPRO then Inconiq</t>
  </si>
  <si>
    <t>Inconiq + Amistar</t>
  </si>
  <si>
    <t>Inconiq + Arizona</t>
  </si>
  <si>
    <t>Inconiq + ATTENZO</t>
  </si>
  <si>
    <t>Inconiq + Calibre Max SX</t>
  </si>
  <si>
    <t>Inconiq + CANOPY + X-Change</t>
  </si>
  <si>
    <t>Inconiq + CANOPY + Stabilan 750</t>
  </si>
  <si>
    <t>Tested order: Stabilan 750 then CANOPY 
then REVYPRO then Inconiq</t>
  </si>
  <si>
    <t>Inconiq + CANOPY 
+ Stabilan 750 + X-Change</t>
  </si>
  <si>
    <t>Add X-Change FIRST.  Tested order: X-Change then 
Stabilan 750 then CANOPY then REVYPRO then Inconiq</t>
  </si>
  <si>
    <t>Inconiq + COMET 200</t>
  </si>
  <si>
    <t>Inconiq + Counter SX</t>
  </si>
  <si>
    <t>Inconiq + Cyflamid</t>
  </si>
  <si>
    <t>Inconiq + Duplosan Kv + Mattera</t>
  </si>
  <si>
    <t>Tested order: 
Duplosan Kv then Mattera then REVYPRO then Inconiq</t>
  </si>
  <si>
    <t>Inconiq + Duplosan Kv + Pixxaro EC</t>
  </si>
  <si>
    <t>Tested order: 
Duplosan Kv then Pixxaro EC then REVYPRO then Inconiq</t>
  </si>
  <si>
    <t>Inconiq + Duplosan Kv + Zypar</t>
  </si>
  <si>
    <t>Tested order: 
Duplosan Kv then Zypar then REVYPRO then Inconiq</t>
  </si>
  <si>
    <t>Inconiq + Duplosan Kv + Whorl</t>
  </si>
  <si>
    <t>Tested order: 
Duplosan Kv then Whorl then REVYPRO then Inconiq</t>
  </si>
  <si>
    <t>Inconiq + Easel</t>
  </si>
  <si>
    <t>Inconiq + Finish SX 
+ Mattera</t>
  </si>
  <si>
    <t>Tested order: 
Finish SX then Mattera then REVYPRO then Inconiq</t>
  </si>
  <si>
    <t>Inconiq + Finish SX 
+ Pixxaro EC</t>
  </si>
  <si>
    <t>Tested order: 
Finish SX then Pixxaro EC then REVYPRO then Inconiq</t>
  </si>
  <si>
    <t>Inconiq + Finish SX 
+ Zypar</t>
  </si>
  <si>
    <t>Tested order: 
Finish SX then Zypar then REVYPRO then Inconiq</t>
  </si>
  <si>
    <t>Inconiq + Finish SX 
+ Whorl</t>
  </si>
  <si>
    <t>Tested order: 
Finish SX then Whorl then REVYPRO then Inconiq</t>
  </si>
  <si>
    <t>Inconiq + FLEXITY</t>
  </si>
  <si>
    <t>Inconiq + FLYER 200</t>
  </si>
  <si>
    <t>Inconiq + Hallmark with Zeon Technology</t>
  </si>
  <si>
    <t>Inconiq + Harmony M SX</t>
  </si>
  <si>
    <t>Inconiq + Justice</t>
  </si>
  <si>
    <t>Inconiq + K2</t>
  </si>
  <si>
    <t>Inconiq + LYBRO 200</t>
  </si>
  <si>
    <t>Inconiq + MEDAX MAX</t>
  </si>
  <si>
    <t>Inconiq + Moddus</t>
  </si>
  <si>
    <t>Inconiq + Moddus + Stabilan 750</t>
  </si>
  <si>
    <t>Inconiq + Paramount Max</t>
  </si>
  <si>
    <t>Inconiq + Pixxaro EC</t>
  </si>
  <si>
    <t>Inconiq + RETENGO 200</t>
  </si>
  <si>
    <t>Inconiq + Spitfire</t>
  </si>
  <si>
    <t>Inconiq + Stabilan 750</t>
  </si>
  <si>
    <t>Inconiq + Starane XL</t>
  </si>
  <si>
    <t>Inconiq + Sumir</t>
  </si>
  <si>
    <t>Inconiq + Talius</t>
  </si>
  <si>
    <t>Inconiq + TERPAL</t>
  </si>
  <si>
    <t>Inconiq 
+ TERPAL + Activator 90</t>
  </si>
  <si>
    <t>Tested order: 
Terpal then REVYPRO then Inconiq then Activator 90</t>
  </si>
  <si>
    <t>Inconiq + Topik</t>
  </si>
  <si>
    <t>Inconiq + Tubosan</t>
  </si>
  <si>
    <t>Inconiq + TUCANA</t>
  </si>
  <si>
    <t>Inconiq + Vegas</t>
  </si>
  <si>
    <t>Inconiq + VIVID 200</t>
  </si>
  <si>
    <t>Inconiq + Whorl</t>
  </si>
  <si>
    <t>Inconiq + Zypar</t>
  </si>
  <si>
    <t>Jessico One + Agritox + Mattera</t>
  </si>
  <si>
    <t>Tested order: 
Agritox then Mattera then REVYPRO then Jessico One</t>
  </si>
  <si>
    <t>Jessico One + Agritox + Pixxaro EC</t>
  </si>
  <si>
    <t>Tested order: 
Agritox then Pixxaro EC then REVYPRO then Jessico One</t>
  </si>
  <si>
    <t>Jessico One + Agritox + Zypar</t>
  </si>
  <si>
    <t>Tested order: 
Agritox then Zypar then REVYPRO then Jessico One</t>
  </si>
  <si>
    <t>Jessico One + Agritox + Whorl</t>
  </si>
  <si>
    <t>Tested order: 
Agritox then Whorl then REVYPRO then Jessico One</t>
  </si>
  <si>
    <t>Jessico One + Ally Max SX</t>
  </si>
  <si>
    <t>Jessico One + Ally Max SX 
+ Mattera</t>
  </si>
  <si>
    <t>Tested order: 
Ally Max SX then Mattera then REVYPRO then Jessico One</t>
  </si>
  <si>
    <t>Jessico One + Ally Max SX 
+ Pixxaro EC</t>
  </si>
  <si>
    <t>Tested order: 
Ally Max SX then Pixxaro EC then REVYPRO then Jessico One</t>
  </si>
  <si>
    <t>Jessico One + Ally Max SX 
+ Zypar</t>
  </si>
  <si>
    <t>Tested order: 
Ally Max SX then Zypar then REVYPRO then Jessico One</t>
  </si>
  <si>
    <t>Jessico One + Ally Max SX 
+ Whorl</t>
  </si>
  <si>
    <t>Tested order: 
Ally Max SX then Whorl then REVYPRO then Jessico One</t>
  </si>
  <si>
    <t>Jessico One + Amistar</t>
  </si>
  <si>
    <t>Jessico One + Arizona</t>
  </si>
  <si>
    <t>Jessico One + ATTENZO</t>
  </si>
  <si>
    <t>Jessico One + Calibre Max SX</t>
  </si>
  <si>
    <t>Jessico One + CANOPY + X-Change</t>
  </si>
  <si>
    <t>Jessico One + CANOPY + Stabilan 750</t>
  </si>
  <si>
    <t>Tested order: Stabilan 750 then CANOPY 
then REVYPRO then Jessico One</t>
  </si>
  <si>
    <t>Jessico One + CANOPY 
+ Stabilan 750 + X-Change</t>
  </si>
  <si>
    <t>Add X-Change FIRST.  Tested order: X-Change then 
Stabilan 750 then CANOPY then REVYPRO then Jessico One</t>
  </si>
  <si>
    <t>Jessico One + COMET 200</t>
  </si>
  <si>
    <t>Jessico One + Counter SX</t>
  </si>
  <si>
    <t>Jessico One + Cyflamid</t>
  </si>
  <si>
    <t>Jessico One + Duplosan Kv + Mattera</t>
  </si>
  <si>
    <t>Tested order: 
Duplosan Kv then Mattera then REVYPRO then Jessico One</t>
  </si>
  <si>
    <t>Jessico One + Duplosan Kv + Pixxaro EC</t>
  </si>
  <si>
    <t>Tested order: 
Duplosan Kv then Pixxaro EC then REVYPRO then Jessico One</t>
  </si>
  <si>
    <t>Jessico One + Duplosan Kv + Zypar</t>
  </si>
  <si>
    <t>Tested order: 
Duplosan Kv then Zypar then REVYPRO then Jessico One</t>
  </si>
  <si>
    <t>Jessico One + Duplosan Kv + Whorl</t>
  </si>
  <si>
    <t>Tested order: 
Duplosan Kv then Whorl then REVYPRO then Jessico One</t>
  </si>
  <si>
    <t>Jessico One + Easel</t>
  </si>
  <si>
    <t>Jessico One + Finish SX 
+ Mattera</t>
  </si>
  <si>
    <t>Tested order: 
Finish SX then Mattera then REVYPRO then Jessico One</t>
  </si>
  <si>
    <t>Jessico One + Finish SX 
+ Pixxaro EC</t>
  </si>
  <si>
    <t>Tested order: 
Finish SX then Pixxaro EC then REVYPRO then Jessico One</t>
  </si>
  <si>
    <t>Jessico One + Finish SX 
+ Zypar</t>
  </si>
  <si>
    <t>Tested order: 
Finish SX then Zypar then REVYPRO then Jessico One</t>
  </si>
  <si>
    <t>Jessico One + Finish SX 
+ Whorl</t>
  </si>
  <si>
    <t>Tested order: 
Finish SX then Whorl then REVYPRO then Jessico One</t>
  </si>
  <si>
    <t>Jessico One + FLEXITY</t>
  </si>
  <si>
    <t>Jessico One + FLYER 200</t>
  </si>
  <si>
    <t>Jessico One + Hallmark with Zeon Technology</t>
  </si>
  <si>
    <t>Jessico One + Harmony M SX</t>
  </si>
  <si>
    <t>Jessico One + Justice</t>
  </si>
  <si>
    <t>Jessico One + K2</t>
  </si>
  <si>
    <t>Jessico One + LYBRO 200</t>
  </si>
  <si>
    <t>Jessico One + MEDAX MAX</t>
  </si>
  <si>
    <t>Jessico One + Moddus</t>
  </si>
  <si>
    <t>Jessico One + Moddus + Stabilan 750</t>
  </si>
  <si>
    <t>Jessico One + Paramount Max</t>
  </si>
  <si>
    <t>Jessico One + Pixxaro EC</t>
  </si>
  <si>
    <t>Jessico One + RETENGO 200</t>
  </si>
  <si>
    <t>Jessico One + Spitfire</t>
  </si>
  <si>
    <t>Jessico One + Stabilan 750</t>
  </si>
  <si>
    <t>Jessico One + Starane XL</t>
  </si>
  <si>
    <t>Jessico One + Sumir</t>
  </si>
  <si>
    <t>Jessico One + Talius</t>
  </si>
  <si>
    <t>Jessico One + TERPAL</t>
  </si>
  <si>
    <t>Jessico One 
+ TERPAL + Activator 90</t>
  </si>
  <si>
    <t>Tested order: 
Terpal then REVYPRO then Jessico One then Activator 90</t>
  </si>
  <si>
    <t>Jessico One + Topik</t>
  </si>
  <si>
    <t>Jessico One + Tubosan</t>
  </si>
  <si>
    <t>Jessico One + TUCANA</t>
  </si>
  <si>
    <t>Jessico One + Vegas</t>
  </si>
  <si>
    <t>Jessico One + VIVID 200</t>
  </si>
  <si>
    <t>Jessico One + Whorl</t>
  </si>
  <si>
    <t>Jessico One + Zypar</t>
  </si>
  <si>
    <t>Peacoq + Agritox + Mattera</t>
  </si>
  <si>
    <t>Tested order: 
Agritox then Mattera then REVYPRO then Peacoq</t>
  </si>
  <si>
    <t>Peacoq + Agritox + Pixxaro EC</t>
  </si>
  <si>
    <t>Tested order: 
Agritox then Pixxaro EC then REVYPRO then Peacoq</t>
  </si>
  <si>
    <t>Peacoq + Agritox + Zypar</t>
  </si>
  <si>
    <t>Tested order: 
Agritox then Zypar then REVYPRO then Peacoq</t>
  </si>
  <si>
    <t>Peacoq + Agritox + Whorl</t>
  </si>
  <si>
    <t>Tested order: 
Agritox then Whorl then REVYPRO then Peacoq</t>
  </si>
  <si>
    <t>Peacoq + Ally Max SX</t>
  </si>
  <si>
    <t>Peacoq + Ally Max SX 
+ Mattera</t>
  </si>
  <si>
    <t>Tested order: 
Ally Max SX then Mattera then REVYPRO then Peacoq</t>
  </si>
  <si>
    <t>Peacoq + Ally Max SX 
+ Pixxaro EC</t>
  </si>
  <si>
    <t>Tested order: 
Ally Max SX then Pixxaro EC then REVYPRO then Peacoq</t>
  </si>
  <si>
    <t>Peacoq + Ally Max SX 
+ Zypar</t>
  </si>
  <si>
    <t>Tested order: 
Ally Max SX then Zypar then REVYPRO then Peacoq</t>
  </si>
  <si>
    <t>Peacoq + Ally Max SX 
+ Whorl</t>
  </si>
  <si>
    <t>Tested order: 
Ally Max SX then Whorl then REVYPRO then Peacoq</t>
  </si>
  <si>
    <t>Peacoq + Amistar</t>
  </si>
  <si>
    <t>Peacoq + Arizona</t>
  </si>
  <si>
    <t>Peacoq + ATTENZO</t>
  </si>
  <si>
    <t>Peacoq + Calibre Max SX</t>
  </si>
  <si>
    <t>Peacoq + CANOPY + X-Change</t>
  </si>
  <si>
    <t>Peacoq + CANOPY + Stabilan 750</t>
  </si>
  <si>
    <t>Tested order: Stabilan 750 then CANOPY 
then REVYPRO then Peacoq</t>
  </si>
  <si>
    <t>Peacoq + CANOPY 
+ Stabilan 750 + X-Change</t>
  </si>
  <si>
    <t>Add X-Change FIRST.  Tested order: X-Change then 
Stabilan 750 then CANOPY then REVYPRO then Peacoq</t>
  </si>
  <si>
    <t>Peacoq + COMET 200</t>
  </si>
  <si>
    <t>Peacoq + Counter SX</t>
  </si>
  <si>
    <t>Peacoq + Cyflamid</t>
  </si>
  <si>
    <t>Peacoq + Duplosan Kv + Mattera</t>
  </si>
  <si>
    <t>Tested order: 
Duplosan Kv then Mattera then REVYPRO then Peacoq</t>
  </si>
  <si>
    <t>Peacoq + Duplosan Kv + Pixxaro EC</t>
  </si>
  <si>
    <t>Tested order: 
Duplosan Kv then Pixxaro EC then REVYPRO then Peacoq</t>
  </si>
  <si>
    <t>Peacoq + Duplosan Kv + Zypar</t>
  </si>
  <si>
    <t>Tested order: 
Duplosan Kv then Zypar then REVYPRO then Peacoq</t>
  </si>
  <si>
    <t>Peacoq + Duplosan Kv + Whorl</t>
  </si>
  <si>
    <t>Tested order: 
Duplosan Kv then Whorl then REVYPRO then Peacoq</t>
  </si>
  <si>
    <t>Peacoq + Easel</t>
  </si>
  <si>
    <t>Peacoq + Finish SX 
+ Mattera</t>
  </si>
  <si>
    <t>Tested order: 
Finish SX then Mattera then REVYPRO then Peacoq</t>
  </si>
  <si>
    <t>Peacoq + Finish SX 
+ Pixxaro EC</t>
  </si>
  <si>
    <t>Tested order: 
Finish SX then Pixxaro EC then REVYPRO then Peacoq</t>
  </si>
  <si>
    <t>Peacoq + Finish SX 
+ Zypar</t>
  </si>
  <si>
    <t>Tested order: 
Finish SX then Zypar then REVYPRO then Peacoq</t>
  </si>
  <si>
    <t>Peacoq + Finish SX 
+ Whorl</t>
  </si>
  <si>
    <t>Tested order: 
Finish SX then Whorl then REVYPRO then Peacoq</t>
  </si>
  <si>
    <t>Peacoq + FLEXITY</t>
  </si>
  <si>
    <t>Peacoq + FLYER 200</t>
  </si>
  <si>
    <t>Peacoq + Hallmark with Zeon Technology</t>
  </si>
  <si>
    <t>Peacoq + Harmony M SX</t>
  </si>
  <si>
    <t>Peacoq + Justice</t>
  </si>
  <si>
    <t>Peacoq + K2</t>
  </si>
  <si>
    <t>Peacoq + LYBRO 200</t>
  </si>
  <si>
    <t>Peacoq + MEDAX MAX</t>
  </si>
  <si>
    <t>Peacoq + Moddus</t>
  </si>
  <si>
    <t>Peacoq + Moddus + Stabilan 750</t>
  </si>
  <si>
    <t>Peacoq + Paramount Max</t>
  </si>
  <si>
    <t>Peacoq + Pixxaro EC</t>
  </si>
  <si>
    <t>Peacoq + RETENGO 200</t>
  </si>
  <si>
    <t>Peacoq + Spitfire</t>
  </si>
  <si>
    <t>Peacoq + Stabilan 750</t>
  </si>
  <si>
    <t>Peacoq + Starane XL</t>
  </si>
  <si>
    <t>Peacoq + Sumir</t>
  </si>
  <si>
    <t>Peacoq + Talius</t>
  </si>
  <si>
    <t>Peacoq + TERPAL</t>
  </si>
  <si>
    <t>Peacoq 
+ TERPAL + Activator 90</t>
  </si>
  <si>
    <t>Tested order: 
Terpal then REVYPRO then Peacoq then Activator 90</t>
  </si>
  <si>
    <t>Peacoq + Topik</t>
  </si>
  <si>
    <t>Peacoq + Tubosan</t>
  </si>
  <si>
    <t>Peacoq + TUCANA</t>
  </si>
  <si>
    <t>Peacoq + Vegas</t>
  </si>
  <si>
    <t>Peacoq + VIVID 200</t>
  </si>
  <si>
    <t>Peacoq + Whorl</t>
  </si>
  <si>
    <t>Peacoq + Zypar</t>
  </si>
  <si>
    <t>Questar + Agritox + Mattera</t>
  </si>
  <si>
    <t>Tested order: 
Agritox then Mattera then REVYPRO then Questar</t>
  </si>
  <si>
    <t>Questar + Agritox + Pixxaro EC</t>
  </si>
  <si>
    <t>Tested order: 
Agritox then Pixxaro EC then REVYPRO then Questar</t>
  </si>
  <si>
    <t>Questar + Agritox + Zypar</t>
  </si>
  <si>
    <t>Tested order: 
Agritox then Zypar then REVYPRO then Questar</t>
  </si>
  <si>
    <t>Questar + Agritox + Whorl</t>
  </si>
  <si>
    <t>Tested order: 
Agritox then Whorl then REVYPRO then Questar</t>
  </si>
  <si>
    <t>Questar + Ally Max SX</t>
  </si>
  <si>
    <t>Questar + Ally Max SX 
+ Mattera</t>
  </si>
  <si>
    <t>Tested order: 
Ally Max SX then Mattera then REVYPRO then Questar</t>
  </si>
  <si>
    <t>Questar + Ally Max SX 
+ Pixxaro EC</t>
  </si>
  <si>
    <t>Tested order: 
Ally Max SX then Pixxaro EC then REVYPRO then Questar</t>
  </si>
  <si>
    <t>Questar + Ally Max SX 
+ Zypar</t>
  </si>
  <si>
    <t>Tested order: 
Ally Max SX then Zypar then REVYPRO then Questar</t>
  </si>
  <si>
    <t>Questar + Ally Max SX 
+ Whorl</t>
  </si>
  <si>
    <t>Tested order: 
Ally Max SX then Whorl then REVYPRO then Questar</t>
  </si>
  <si>
    <t>Questar + Amistar</t>
  </si>
  <si>
    <t>Questar + ATTENZO</t>
  </si>
  <si>
    <t>Questar + Calibre Max SX</t>
  </si>
  <si>
    <t>Questar + CANOPY + X-Change</t>
  </si>
  <si>
    <t>Questar + CANOPY + Stabilan 750</t>
  </si>
  <si>
    <t>Tested order: Stabilan 750 then CANOPY 
then REVYPRO then Questar</t>
  </si>
  <si>
    <t>Questar + CANOPY 
+ Stabilan 750 + X-Change</t>
  </si>
  <si>
    <t>Add X-Change FIRST.  Tested order: X-Change then 
Stabilan 750 then CANOPY then REVYPRO then Questar</t>
  </si>
  <si>
    <t>Questar + COMET 200</t>
  </si>
  <si>
    <t>Questar + Counter SX</t>
  </si>
  <si>
    <t>Questar + Cyflamid</t>
  </si>
  <si>
    <t>Questar + Duplosan Kv + Mattera</t>
  </si>
  <si>
    <t>Tested order: 
Duplosan Kv then Mattera then REVYPRO then Questar</t>
  </si>
  <si>
    <t>Questar + Duplosan Kv + Pixxaro EC</t>
  </si>
  <si>
    <t>Tested order: 
Duplosan Kv then Pixxaro EC then REVYPRO then Questar</t>
  </si>
  <si>
    <t>Questar + Duplosan Kv + Zypar</t>
  </si>
  <si>
    <t>Tested order: 
Duplosan Kv then Zypar then REVYPRO then Questar</t>
  </si>
  <si>
    <t>Questar + Duplosan Kv + Whorl</t>
  </si>
  <si>
    <t>Tested order: 
Duplosan Kv then Whorl then REVYPRO then Questar</t>
  </si>
  <si>
    <t>Questar + Easel</t>
  </si>
  <si>
    <t>Questar + Finish SX 
+ Mattera</t>
  </si>
  <si>
    <t>Tested order: 
Finish SX then Mattera then REVYPRO then Questar</t>
  </si>
  <si>
    <t>Questar + Finish SX 
+ Pixxaro EC</t>
  </si>
  <si>
    <t>Tested order: 
Finish SX then Pixxaro EC then REVYPRO then Questar</t>
  </si>
  <si>
    <t>Questar + Finish SX 
+ Zypar</t>
  </si>
  <si>
    <t>Tested order: 
Finish SX then Zypar then REVYPRO then Questar</t>
  </si>
  <si>
    <t>Questar + Finish SX 
+ Whorl</t>
  </si>
  <si>
    <t>Tested order: 
Finish SX then Whorl then REVYPRO then Questar</t>
  </si>
  <si>
    <t>Questar + FLEXITY</t>
  </si>
  <si>
    <t>Questar + FLYER 200</t>
  </si>
  <si>
    <t>Questar + Hallmark with Zeon Technology</t>
  </si>
  <si>
    <t>Questar + Harmony M SX</t>
  </si>
  <si>
    <t>Questar + Justice</t>
  </si>
  <si>
    <t>Questar + K2</t>
  </si>
  <si>
    <t>Questar + LYBRO 200</t>
  </si>
  <si>
    <t>Questar + MEDAX MAX</t>
  </si>
  <si>
    <t>Questar + Moddus</t>
  </si>
  <si>
    <t>Questar + Moddus + Stabilan 750</t>
  </si>
  <si>
    <t>Questar + Paramount Max</t>
  </si>
  <si>
    <t>Questar + Pixxaro EC</t>
  </si>
  <si>
    <t>Questar + RETENGO 200</t>
  </si>
  <si>
    <t>Questar + Spitfire</t>
  </si>
  <si>
    <t>Questar + Stabilan 750</t>
  </si>
  <si>
    <t>Questar + Starane XL</t>
  </si>
  <si>
    <t>Questar + Sumir</t>
  </si>
  <si>
    <t>Questar + Talius</t>
  </si>
  <si>
    <t>Questar + TERPAL</t>
  </si>
  <si>
    <t>Questar 
+ TERPAL + Activator 90</t>
  </si>
  <si>
    <t>Tested order: 
Terpal then REVYPRO then Questar then Activator 90</t>
  </si>
  <si>
    <t>Questar + Topik</t>
  </si>
  <si>
    <t>Questar + Tubosan</t>
  </si>
  <si>
    <t>Questar + TUCANA</t>
  </si>
  <si>
    <t>Questar + Vegas</t>
  </si>
  <si>
    <t>Questar + VIVID 200</t>
  </si>
  <si>
    <t>Questar + Whorl</t>
  </si>
  <si>
    <t>Questar + Zypar</t>
  </si>
  <si>
    <t>Ally Max SX + Apaveq</t>
  </si>
  <si>
    <t>Ally Max SX + Aquino</t>
  </si>
  <si>
    <t>Ally Max SX + Inconiq</t>
  </si>
  <si>
    <t>Ally Max SX + Jessico One</t>
  </si>
  <si>
    <t>Ally Max SX + Peacoq</t>
  </si>
  <si>
    <t>Ally Max SX + Questar</t>
  </si>
  <si>
    <t>Amistar + Apaveq</t>
  </si>
  <si>
    <t>Amistar + Aquino</t>
  </si>
  <si>
    <t>Amistar + Inconiq</t>
  </si>
  <si>
    <t>Amistar + Jessico One</t>
  </si>
  <si>
    <t>Amistar + Peacoq</t>
  </si>
  <si>
    <t>Amistar + Questar</t>
  </si>
  <si>
    <t>Arizona + Apaveq</t>
  </si>
  <si>
    <t>Arizona + Aquino</t>
  </si>
  <si>
    <t>Arizona + Inconiq</t>
  </si>
  <si>
    <t>Arizona + Jessico One</t>
  </si>
  <si>
    <t>Arizona + Peacoq</t>
  </si>
  <si>
    <t>ATTENZO + Apaveq</t>
  </si>
  <si>
    <t>ATTENZO + Aquino</t>
  </si>
  <si>
    <t>ATTENZO + Inconiq</t>
  </si>
  <si>
    <t>ATTENZO + Jessico One</t>
  </si>
  <si>
    <t>ATTENZO + Peacoq</t>
  </si>
  <si>
    <t>ATTENZO + Questar</t>
  </si>
  <si>
    <t>Calibre Max SX + Apaveq</t>
  </si>
  <si>
    <t>Calibre Max SX + Aquino</t>
  </si>
  <si>
    <t>Calibre Max SX + Inconiq</t>
  </si>
  <si>
    <t>Calibre Max SX + Jessico One</t>
  </si>
  <si>
    <t>Calibre Max SX + Peacoq</t>
  </si>
  <si>
    <t>Calibre Max SX + Questar</t>
  </si>
  <si>
    <t>CANOPY + Apaveq + Stabilan 750</t>
  </si>
  <si>
    <t>CANOPY + Apaveq
+ Stabilan 750 + X-Change</t>
  </si>
  <si>
    <t>CANOPY + Aquino + Stabilan 750</t>
  </si>
  <si>
    <t>CANOPY + Aquino
+ Stabilan 750 + X-Change</t>
  </si>
  <si>
    <t>CANOPY + Inconiq + Stabilan 750</t>
  </si>
  <si>
    <t>CANOPY + Inconiq
+ Stabilan 750 + X-Change</t>
  </si>
  <si>
    <t>CANOPY + Jessico One + Stabilan 750</t>
  </si>
  <si>
    <t>CANOPY + Jessico One
+ Stabilan 750 + X-Change</t>
  </si>
  <si>
    <t>CANOPY + Peacoq + Stabilan 750</t>
  </si>
  <si>
    <t>CANOPY + Peacoq
+ Stabilan 750 + X-Change</t>
  </si>
  <si>
    <t>CANOPY + Questar + Stabilan 750</t>
  </si>
  <si>
    <t>CANOPY + Questar
+ Stabilan 750 + X-Change</t>
  </si>
  <si>
    <t>Conter SX + Apaveq</t>
  </si>
  <si>
    <t>Conter SX + Aquino</t>
  </si>
  <si>
    <t>Conter SX + Inconiq</t>
  </si>
  <si>
    <t>Conter SX + Jessico One</t>
  </si>
  <si>
    <t>Conter SX + Peacoq</t>
  </si>
  <si>
    <t>Conter SX + Questar</t>
  </si>
  <si>
    <t>Cyflamid + Apaveq</t>
  </si>
  <si>
    <t>Cyflamid + Aquino</t>
  </si>
  <si>
    <t>Cyflamid + Inconiq</t>
  </si>
  <si>
    <t>Cyflamid + Jessico One</t>
  </si>
  <si>
    <t>Cyflamid + Peacoq</t>
  </si>
  <si>
    <t>Cyflamid + Questar</t>
  </si>
  <si>
    <t>Easel + Apaveq</t>
  </si>
  <si>
    <t>Easel + Aquino</t>
  </si>
  <si>
    <t>Easel + Inconiq</t>
  </si>
  <si>
    <t>Easel + Jessico One</t>
  </si>
  <si>
    <t>Easel + Peacoq</t>
  </si>
  <si>
    <t>Easel + Questar</t>
  </si>
  <si>
    <t>FLEXITY + Apaveq</t>
  </si>
  <si>
    <t>FLEXITY + Aquino</t>
  </si>
  <si>
    <t>FLEXITY + Inconiq</t>
  </si>
  <si>
    <t>FLEXITY + Jessico One</t>
  </si>
  <si>
    <t>FLEXITY + Peacoq</t>
  </si>
  <si>
    <t>FLEXITY + Questar</t>
  </si>
  <si>
    <t>FLYER 200 + Apaveq</t>
  </si>
  <si>
    <t>FLYER 200 + Aquino</t>
  </si>
  <si>
    <t>FLYER 200 + Inconiq</t>
  </si>
  <si>
    <t>FLYER 200 + Jessico One</t>
  </si>
  <si>
    <t>FLYER 200 + Peacoq</t>
  </si>
  <si>
    <t>FLYER 200 + Questar</t>
  </si>
  <si>
    <t>Hallmark with Zeon Technology + Apaveq</t>
  </si>
  <si>
    <t>Hallmark with Zeon Technology + Aquino</t>
  </si>
  <si>
    <t>Hallmark with Zeon Technology + Inconiq</t>
  </si>
  <si>
    <t>Hallmark with Zeon Technology + Jessico One</t>
  </si>
  <si>
    <t>Hallmark with Zeon Technology + Peacoq</t>
  </si>
  <si>
    <t>Hallmark with Zeon Technology + Questar</t>
  </si>
  <si>
    <t>Harmony M SX + Apaveq</t>
  </si>
  <si>
    <t>Harmony M SX + Aquino</t>
  </si>
  <si>
    <t>Harmony M SX + Jessico One</t>
  </si>
  <si>
    <t>Harmony M SX + Inconiq</t>
  </si>
  <si>
    <t>Harmony M SX + Peacoq</t>
  </si>
  <si>
    <t>Harmony M SX + Questar</t>
  </si>
  <si>
    <t>Justice + Apaveq</t>
  </si>
  <si>
    <t>Justice + Aquino</t>
  </si>
  <si>
    <t>Justice + Inconiq</t>
  </si>
  <si>
    <t>Justice + Jessico One</t>
  </si>
  <si>
    <t>Justice + Peacoq</t>
  </si>
  <si>
    <t>Justice + Questar</t>
  </si>
  <si>
    <t>K2 + Apaveq</t>
  </si>
  <si>
    <t>K2 + Aquino</t>
  </si>
  <si>
    <t>K2 + Inconiq</t>
  </si>
  <si>
    <t>K2 + Jessico One</t>
  </si>
  <si>
    <t>K2 + Peacoq</t>
  </si>
  <si>
    <t>K2 + Questar</t>
  </si>
  <si>
    <t>LYBRO 200 + Apaveq</t>
  </si>
  <si>
    <t>LYBRO 200 + Aquino</t>
  </si>
  <si>
    <t>LYBRO 200 + Inconiq</t>
  </si>
  <si>
    <t>LYBRO 200 + Jessico One</t>
  </si>
  <si>
    <t>LYBRO 200 + Peacoq</t>
  </si>
  <si>
    <t>LYBRO 200 + Questar</t>
  </si>
  <si>
    <t>MEDAX MAX + Apaveq</t>
  </si>
  <si>
    <t>MEDAX MAX + Aquino</t>
  </si>
  <si>
    <t>MEDAX MAX + Inconiq</t>
  </si>
  <si>
    <t>MEDAX MAX + Jessico One</t>
  </si>
  <si>
    <t>MEDAX MAX + Peacoq</t>
  </si>
  <si>
    <t>MEDAX MAX + Questar</t>
  </si>
  <si>
    <t>Moddus + Apaveq</t>
  </si>
  <si>
    <t>Moddus + Aquino</t>
  </si>
  <si>
    <t>Moddus + Inconiq</t>
  </si>
  <si>
    <t>Moddus + Jessico One</t>
  </si>
  <si>
    <t>Moddus + Peacoq</t>
  </si>
  <si>
    <t>Moddus + Questar</t>
  </si>
  <si>
    <t>Paramount Max + Apaveq</t>
  </si>
  <si>
    <t>Paramount Max + Aquino</t>
  </si>
  <si>
    <t>Paramount Max + Inconiq</t>
  </si>
  <si>
    <t>Paramount Max + Jessico One</t>
  </si>
  <si>
    <t>Paramount Max + Peacoq</t>
  </si>
  <si>
    <t>Paramount Max + Questar</t>
  </si>
  <si>
    <t>Pixxaro EC + Apaveq</t>
  </si>
  <si>
    <t>Pixxaro EC + Aquino</t>
  </si>
  <si>
    <t>Pixxaro EC + Inconiq</t>
  </si>
  <si>
    <t>Pixxaro EC + Jessico One</t>
  </si>
  <si>
    <t>Pixxaro EC + Peacoq</t>
  </si>
  <si>
    <t>Pixxaro EC + Questar</t>
  </si>
  <si>
    <t>RETENGO 200 + Apaveq</t>
  </si>
  <si>
    <t>RETENGO 200 + Aquino</t>
  </si>
  <si>
    <t>RETENGO 200 + Inconiq</t>
  </si>
  <si>
    <t>RETENGO 200 + Jessico One</t>
  </si>
  <si>
    <t>RETENGO 200 + Peacoq</t>
  </si>
  <si>
    <t>RETENGO 200 + Questar</t>
  </si>
  <si>
    <t>Spitfire + Apaveq</t>
  </si>
  <si>
    <t>Spitfire + Aquino</t>
  </si>
  <si>
    <t>Spitfire + Inconiq</t>
  </si>
  <si>
    <t>Spitfire + Jessico One</t>
  </si>
  <si>
    <t>Spitfire + Peacoq</t>
  </si>
  <si>
    <t>Spitfire + Questar</t>
  </si>
  <si>
    <t>Stabilan 750 + Apaveq</t>
  </si>
  <si>
    <t>Stabilan 750 + Aquino</t>
  </si>
  <si>
    <t>Stabilan 750 + Inconiq</t>
  </si>
  <si>
    <t>Stabilan 750 + Jessico One</t>
  </si>
  <si>
    <t>Stabilan 750 + Peacoq</t>
  </si>
  <si>
    <t>Stabilan 750 + Questar</t>
  </si>
  <si>
    <t>Starane XL + Apaveq</t>
  </si>
  <si>
    <t>Starane XL + Aquino</t>
  </si>
  <si>
    <t>Starane XL + Inconiq</t>
  </si>
  <si>
    <t>Starane XL + Jessico One</t>
  </si>
  <si>
    <t>Starane XL + Peacoq</t>
  </si>
  <si>
    <t>Starane XL + Questar</t>
  </si>
  <si>
    <t>Sumir + Questar</t>
  </si>
  <si>
    <t>Sumir + Apaveq</t>
  </si>
  <si>
    <t>Sumir + Aquino</t>
  </si>
  <si>
    <t>Sumir + Inconiq</t>
  </si>
  <si>
    <t>Sumir + Jessico One</t>
  </si>
  <si>
    <t>Sumir + Peacoq</t>
  </si>
  <si>
    <t>Talius + Apaveq</t>
  </si>
  <si>
    <t>Talius + Aquino</t>
  </si>
  <si>
    <t>Talius + Inconiq</t>
  </si>
  <si>
    <t>Talius + Jessico One</t>
  </si>
  <si>
    <t>Talius + Peacoq</t>
  </si>
  <si>
    <t>Talius + Questar</t>
  </si>
  <si>
    <t>TERPAL + Apaveq</t>
  </si>
  <si>
    <t>TERPAL + Aquino</t>
  </si>
  <si>
    <t>TERPAL + Inconiq</t>
  </si>
  <si>
    <t>TERPAL + Jessico One</t>
  </si>
  <si>
    <t>TERPAL + Peacoq</t>
  </si>
  <si>
    <t>TERPAL + Questar</t>
  </si>
  <si>
    <r>
      <t xml:space="preserve">TERPAL + Apaveq 
+ </t>
    </r>
    <r>
      <rPr>
        <i/>
        <sz val="11"/>
        <color rgb="FF0000FF"/>
        <rFont val="Arial"/>
        <family val="2"/>
      </rPr>
      <t>Activator 90</t>
    </r>
  </si>
  <si>
    <r>
      <t xml:space="preserve">TERPAL + Aquino
+ </t>
    </r>
    <r>
      <rPr>
        <i/>
        <sz val="11"/>
        <color rgb="FF0000FF"/>
        <rFont val="Arial"/>
        <family val="2"/>
      </rPr>
      <t>Activator 90</t>
    </r>
  </si>
  <si>
    <r>
      <t xml:space="preserve">TERPAL + Inconiq
+ </t>
    </r>
    <r>
      <rPr>
        <i/>
        <sz val="11"/>
        <color rgb="FF0000FF"/>
        <rFont val="Arial"/>
        <family val="2"/>
      </rPr>
      <t>Activator 90</t>
    </r>
  </si>
  <si>
    <r>
      <t xml:space="preserve">TERPAL + Jessico One
+ </t>
    </r>
    <r>
      <rPr>
        <i/>
        <sz val="11"/>
        <color rgb="FF0000FF"/>
        <rFont val="Arial"/>
        <family val="2"/>
      </rPr>
      <t>Activator 90</t>
    </r>
  </si>
  <si>
    <r>
      <t xml:space="preserve">TERPAL + Peacoq
+ </t>
    </r>
    <r>
      <rPr>
        <i/>
        <sz val="11"/>
        <color rgb="FF0000FF"/>
        <rFont val="Arial"/>
        <family val="2"/>
      </rPr>
      <t>Activator 90</t>
    </r>
  </si>
  <si>
    <r>
      <t xml:space="preserve">TERPAL + Questar
+ </t>
    </r>
    <r>
      <rPr>
        <i/>
        <sz val="11"/>
        <color rgb="FF0000FF"/>
        <rFont val="Arial"/>
        <family val="2"/>
      </rPr>
      <t>Activator 90</t>
    </r>
  </si>
  <si>
    <t>Topik + Apaveq</t>
  </si>
  <si>
    <t>Topik + Aquino</t>
  </si>
  <si>
    <t>Topik + Inconiq</t>
  </si>
  <si>
    <t>Topik + Jessico One</t>
  </si>
  <si>
    <t>Topik + Peacoq</t>
  </si>
  <si>
    <t>Topik + Questar</t>
  </si>
  <si>
    <t>Tubosan + Apaveq</t>
  </si>
  <si>
    <t>Tubosan + Aquino</t>
  </si>
  <si>
    <t>Tubosan + Inconiq</t>
  </si>
  <si>
    <t>Tubosan + Jessico One</t>
  </si>
  <si>
    <t>Tubosan + Peacoq</t>
  </si>
  <si>
    <t>Tubosan + Questar</t>
  </si>
  <si>
    <t>TUCANA + Apaveq</t>
  </si>
  <si>
    <t>TUCANA + Aquino</t>
  </si>
  <si>
    <t>TUCANA + Inconiq</t>
  </si>
  <si>
    <t>TUCANA + Jessico One</t>
  </si>
  <si>
    <t>TUCANA + Peacoq</t>
  </si>
  <si>
    <t>TUCANA + Questar</t>
  </si>
  <si>
    <t>Vegas + Apaveq</t>
  </si>
  <si>
    <t>Vegas + Aquino</t>
  </si>
  <si>
    <t>Vegas + Inconiq</t>
  </si>
  <si>
    <t>Vegas + Jessico One</t>
  </si>
  <si>
    <t>Vegas + Peacoq</t>
  </si>
  <si>
    <t>Vegas + Questar</t>
  </si>
  <si>
    <t>VIVID 200 + Apaveq</t>
  </si>
  <si>
    <t>VIVID 200 + Aquino</t>
  </si>
  <si>
    <t>VIVID 200 + Inconiq</t>
  </si>
  <si>
    <t>VIVID 200 + Jessico One</t>
  </si>
  <si>
    <t>VIVID 200 + Questar</t>
  </si>
  <si>
    <t>Whorl + Apaveq</t>
  </si>
  <si>
    <t>Whorl + Aquino</t>
  </si>
  <si>
    <t>Whorl + Inconiq</t>
  </si>
  <si>
    <t>Whorl + Jessico One</t>
  </si>
  <si>
    <t>Whorl + Peacoq</t>
  </si>
  <si>
    <t>Whorl + Questar</t>
  </si>
  <si>
    <t>Zypar + Apaveq</t>
  </si>
  <si>
    <t>Zypar + Aquino</t>
  </si>
  <si>
    <t>Zypar + Inconiq</t>
  </si>
  <si>
    <t>Zypar + Jessico One</t>
  </si>
  <si>
    <t>Zypar + Peacoq</t>
  </si>
  <si>
    <t>Zypar + Questar</t>
  </si>
  <si>
    <t>FMC Classic (Mn 500 g/l) + Apaveq</t>
  </si>
  <si>
    <t>FMC Classic (Mn 500 g/l) + Aquino</t>
  </si>
  <si>
    <t>FMC Classic (Mn 500 g/l) + Inconiq</t>
  </si>
  <si>
    <t>FMC Classic (Mn 500 g/l) + Jessico One</t>
  </si>
  <si>
    <t>FMC Classic (Mn 500 g/l) + Peacoq</t>
  </si>
  <si>
    <t>FMC Classic (Mn 500 g/l) + Questar</t>
  </si>
  <si>
    <t>Apaveq + FMC Classic (Mn 500 g/l)</t>
  </si>
  <si>
    <t>Aquino + FMC Classic (Mn 500 g/l)</t>
  </si>
  <si>
    <t>Inconiq + FMC Classic (Mn 500 g/l)</t>
  </si>
  <si>
    <t>Jessico One + FMC Classic (Mn 500 g/l)</t>
  </si>
  <si>
    <t>Peacoq + FMC Classic (Mn 500 g/l)</t>
  </si>
  <si>
    <t>Questar + FMC Classic (Mn 500 g/l)</t>
  </si>
  <si>
    <t>YaraVita MANTRAC PRO + Apaveq</t>
  </si>
  <si>
    <t>YaraVita MANTRAC PRO + Aquino</t>
  </si>
  <si>
    <t>YaraVita MANTRAC PRO + Inconiq</t>
  </si>
  <si>
    <t>YaraVita MANTRAC PRO + Jessico One</t>
  </si>
  <si>
    <t>YaraVita MANTRAC PRO + Peacoq</t>
  </si>
  <si>
    <t>YaraVita MANTRAC PRO + Questar</t>
  </si>
  <si>
    <t>Apaveq + YaraVita MANTRAC PRO</t>
  </si>
  <si>
    <t>Aquino + YaraVita MANTRAC PRO</t>
  </si>
  <si>
    <t>Inconiq + YaraVita MANTRAC PRO</t>
  </si>
  <si>
    <t>Jessico One + YaraVita MANTRAC PRO</t>
  </si>
  <si>
    <t>Peacoq + YaraVita MANTRAC PRO</t>
  </si>
  <si>
    <t>Questar + YaraVita MANTRAC PRO</t>
  </si>
  <si>
    <t>REVYPRO + Aquino</t>
  </si>
  <si>
    <t>REVYPRO + Inconiq</t>
  </si>
  <si>
    <t>REVYPRO + Jessico One</t>
  </si>
  <si>
    <t>REVYPRO + Peacoq</t>
  </si>
  <si>
    <t>REVYPRO + Questar</t>
  </si>
  <si>
    <t>Aquino + REVYPRO</t>
  </si>
  <si>
    <t>Inconiq + REVYPRO</t>
  </si>
  <si>
    <t>Jessico One + REVYPRO</t>
  </si>
  <si>
    <t>Peacoq + REVYPRO</t>
  </si>
  <si>
    <t>Questar + REVYPRO</t>
  </si>
  <si>
    <t>Apaveq + REVYPRO</t>
  </si>
  <si>
    <t>REVYPRO + Apapeq</t>
  </si>
  <si>
    <t>REVYPRO + Apaveq</t>
  </si>
  <si>
    <t>REVYPRO+ Aquino</t>
  </si>
  <si>
    <t>REVYPRO+ Inconiq</t>
  </si>
  <si>
    <t>REVYPRO+ Jessico One</t>
  </si>
  <si>
    <t>REVYPRO+ Peacoq</t>
  </si>
  <si>
    <t>REVYPRO+ Questar</t>
  </si>
  <si>
    <t>REVYPRO+ Apaveq</t>
  </si>
  <si>
    <t>REVYPRO+ Jessico</t>
  </si>
  <si>
    <t>Tested order: 
Terpal then REVYPRO then Jsessico One then Activator 90</t>
  </si>
  <si>
    <t>Questar + REVYPRO 
+ Activator 90</t>
  </si>
  <si>
    <t>Peacoq + REVYPRO 
+ Activator 90</t>
  </si>
  <si>
    <t>Jessico One + REVYPRO 
+ Activator 90</t>
  </si>
  <si>
    <t>Inconiq + REVYPRO 
+ Activator 90</t>
  </si>
  <si>
    <t>Apaveq + REVYPRO 
+ Activator 90</t>
  </si>
  <si>
    <t>Aquino + REVYPRO 
+ Activator 90</t>
  </si>
  <si>
    <r>
      <t xml:space="preserve">REVYPRO + Apaveq
+ </t>
    </r>
    <r>
      <rPr>
        <i/>
        <sz val="11"/>
        <color rgb="FF0000FF"/>
        <rFont val="Arial"/>
        <family val="2"/>
      </rPr>
      <t>Activator 90</t>
    </r>
  </si>
  <si>
    <r>
      <t xml:space="preserve">REVYPRO + Aquino
+ </t>
    </r>
    <r>
      <rPr>
        <i/>
        <sz val="11"/>
        <color rgb="FF0000FF"/>
        <rFont val="Arial"/>
        <family val="2"/>
      </rPr>
      <t>Activator 90</t>
    </r>
  </si>
  <si>
    <r>
      <t xml:space="preserve">REVYPRO + Inconiq
+ </t>
    </r>
    <r>
      <rPr>
        <i/>
        <sz val="11"/>
        <color rgb="FF0000FF"/>
        <rFont val="Arial"/>
        <family val="2"/>
      </rPr>
      <t>Activator 90</t>
    </r>
  </si>
  <si>
    <r>
      <t xml:space="preserve">REVYPRO + Jessico One
+ </t>
    </r>
    <r>
      <rPr>
        <i/>
        <sz val="11"/>
        <color rgb="FF0000FF"/>
        <rFont val="Arial"/>
        <family val="2"/>
      </rPr>
      <t>Activator 90</t>
    </r>
  </si>
  <si>
    <r>
      <t xml:space="preserve">REVYPRO + Peacoq
+ </t>
    </r>
    <r>
      <rPr>
        <i/>
        <sz val="11"/>
        <color rgb="FF0000FF"/>
        <rFont val="Arial"/>
        <family val="2"/>
      </rPr>
      <t>Activator 90</t>
    </r>
  </si>
  <si>
    <r>
      <t xml:space="preserve">REVYPRO + Questar
+ </t>
    </r>
    <r>
      <rPr>
        <i/>
        <sz val="11"/>
        <color rgb="FF0000FF"/>
        <rFont val="Arial"/>
        <family val="2"/>
      </rPr>
      <t>Activator 90</t>
    </r>
  </si>
  <si>
    <t>REVYPRO + Apaveq + Stabilan 750</t>
  </si>
  <si>
    <t>Tested order: 
Stabilan 750 then CANOPY then REVYPRO then Apaveq</t>
  </si>
  <si>
    <t>Tested order: 
Stabilan 750 then CANOPY then REVYPRO then Aquino</t>
  </si>
  <si>
    <t>REVYPRO + Aquino + Stabilan 750</t>
  </si>
  <si>
    <t>REVYPRO + Inconiq + Stabilan 750</t>
  </si>
  <si>
    <t>Tested order: 
Stabilan 750 then CANOPY then REVYPRO then Inconiq</t>
  </si>
  <si>
    <t>REVYPRO + Jessico One + Stabilan 750</t>
  </si>
  <si>
    <t>Tested order: 
Stabilan 750 then CANOPY then REVYPRO then Jessico One</t>
  </si>
  <si>
    <t>REVYPRO + Peacoq + Stabilan 750</t>
  </si>
  <si>
    <t>Tested order: 
Stabilan 750 then CANOPY then REVYPRO then Peacoq</t>
  </si>
  <si>
    <t>REVYPRO + Questar + Stabilan 750</t>
  </si>
  <si>
    <t>Tested order: 
Stabilan 750 then CANOPY then REVYPRO then Questar</t>
  </si>
  <si>
    <r>
      <t xml:space="preserve">REVYPRO + Apaveq 
+ Stabilan 750 + </t>
    </r>
    <r>
      <rPr>
        <i/>
        <sz val="11"/>
        <color rgb="FF0000FF"/>
        <rFont val="Arial"/>
        <family val="2"/>
      </rPr>
      <t>X-Change</t>
    </r>
  </si>
  <si>
    <r>
      <t xml:space="preserve">REVYPRO + Aquino 
+ Stabilan 750 + </t>
    </r>
    <r>
      <rPr>
        <i/>
        <sz val="11"/>
        <color rgb="FF0000FF"/>
        <rFont val="Arial"/>
        <family val="2"/>
      </rPr>
      <t>X-Change</t>
    </r>
  </si>
  <si>
    <r>
      <t xml:space="preserve">REVYPRO + Inconiq 
+ Stabilan 750 + </t>
    </r>
    <r>
      <rPr>
        <i/>
        <sz val="11"/>
        <color rgb="FF0000FF"/>
        <rFont val="Arial"/>
        <family val="2"/>
      </rPr>
      <t>X-Change</t>
    </r>
  </si>
  <si>
    <r>
      <t xml:space="preserve">REVYPRO + Jessico One 
+ Stabilan 750 + </t>
    </r>
    <r>
      <rPr>
        <i/>
        <sz val="11"/>
        <color rgb="FF0000FF"/>
        <rFont val="Arial"/>
        <family val="2"/>
      </rPr>
      <t>X-Change</t>
    </r>
  </si>
  <si>
    <r>
      <t xml:space="preserve">REVYPRO + Peacoq 
+ Stabilan 750 + </t>
    </r>
    <r>
      <rPr>
        <i/>
        <sz val="11"/>
        <color rgb="FF0000FF"/>
        <rFont val="Arial"/>
        <family val="2"/>
      </rPr>
      <t>X-Change</t>
    </r>
  </si>
  <si>
    <r>
      <t xml:space="preserve">REVYPRO +  Questar
+ Stabilan 750 + </t>
    </r>
    <r>
      <rPr>
        <i/>
        <sz val="11"/>
        <color rgb="FF0000FF"/>
        <rFont val="Arial"/>
        <family val="2"/>
      </rPr>
      <t>X-Change</t>
    </r>
  </si>
  <si>
    <t>Ascra XPro + Moddus</t>
  </si>
  <si>
    <t>Ascra XPro + Moddus + Ally Max SX</t>
  </si>
  <si>
    <t>Ascra XPro + Moddus + Eagle</t>
  </si>
  <si>
    <t>Ascra XPro + Moddus + Harmony SX</t>
  </si>
  <si>
    <t>Ascra XPro + Moddus + Starane XL</t>
  </si>
  <si>
    <t>Moddus + Ascra XPro</t>
  </si>
  <si>
    <t>Moddus + Ascra XPro + Ally Max SX</t>
  </si>
  <si>
    <t>Moddus + Ascra XPro + Eagle</t>
  </si>
  <si>
    <t>Moddus + Ascra XPro + Harmony SX</t>
  </si>
  <si>
    <t>Moddus + Ascra XPro + Starane 2/XL</t>
  </si>
  <si>
    <t>Ascra XPro + Moddus + Chekker</t>
  </si>
  <si>
    <t>Copper [FMC, formerly Headland]</t>
  </si>
  <si>
    <t>PERCOS + Hallmark with Zeon Technology</t>
  </si>
  <si>
    <t>RESPLEND + Hallmark with Zeon Technology</t>
  </si>
  <si>
    <t>Shirlan + Hallmark with Zeon Technology</t>
  </si>
  <si>
    <t>ZAMPRO DM + Hallmark with Zeon Technology</t>
  </si>
  <si>
    <t>Aphox + Hallmark with Zeon Technology</t>
  </si>
  <si>
    <r>
      <t xml:space="preserve">DIABLO + Newman </t>
    </r>
    <r>
      <rPr>
        <i/>
        <sz val="11"/>
        <rFont val="Arial"/>
        <family val="2"/>
      </rPr>
      <t>Cropspray 11E</t>
    </r>
  </si>
  <si>
    <r>
      <t xml:space="preserve">PERCOS + </t>
    </r>
    <r>
      <rPr>
        <i/>
        <sz val="11"/>
        <rFont val="Arial"/>
        <family val="2"/>
      </rPr>
      <t>Newman Cropspray 11E</t>
    </r>
  </si>
  <si>
    <r>
      <t xml:space="preserve">PERCOS + </t>
    </r>
    <r>
      <rPr>
        <i/>
        <sz val="11"/>
        <rFont val="Arial"/>
        <family val="2"/>
      </rPr>
      <t>Newman Cropspray 11E</t>
    </r>
    <r>
      <rPr>
        <sz val="11"/>
        <rFont val="Arial"/>
        <family val="2"/>
      </rPr>
      <t xml:space="preserve"> + </t>
    </r>
    <r>
      <rPr>
        <i/>
        <sz val="11"/>
        <rFont val="Arial"/>
        <family val="2"/>
      </rPr>
      <t>Crusade</t>
    </r>
  </si>
  <si>
    <r>
      <t xml:space="preserve">PERCOS + </t>
    </r>
    <r>
      <rPr>
        <i/>
        <sz val="11"/>
        <rFont val="Arial"/>
        <family val="2"/>
      </rPr>
      <t>Newman Cropspray 11E</t>
    </r>
    <r>
      <rPr>
        <sz val="11"/>
        <rFont val="Arial"/>
        <family val="2"/>
      </rPr>
      <t xml:space="preserve"> + </t>
    </r>
    <r>
      <rPr>
        <i/>
        <sz val="11"/>
        <rFont val="Arial"/>
        <family val="2"/>
      </rPr>
      <t>Sterling</t>
    </r>
  </si>
  <si>
    <r>
      <t xml:space="preserve">RESPLEND + </t>
    </r>
    <r>
      <rPr>
        <i/>
        <sz val="11"/>
        <rFont val="Arial"/>
        <family val="2"/>
      </rPr>
      <t>Newman Cropspray 11E</t>
    </r>
  </si>
  <si>
    <r>
      <t xml:space="preserve">RESPLEND + </t>
    </r>
    <r>
      <rPr>
        <i/>
        <sz val="11"/>
        <rFont val="Arial"/>
        <family val="2"/>
      </rPr>
      <t>Newman Cropspray 11E</t>
    </r>
    <r>
      <rPr>
        <sz val="11"/>
        <rFont val="Arial"/>
        <family val="2"/>
      </rPr>
      <t xml:space="preserve"> + </t>
    </r>
    <r>
      <rPr>
        <i/>
        <sz val="11"/>
        <rFont val="Arial"/>
        <family val="2"/>
      </rPr>
      <t>Crusade</t>
    </r>
  </si>
  <si>
    <r>
      <t xml:space="preserve">RESPLEND + </t>
    </r>
    <r>
      <rPr>
        <i/>
        <sz val="11"/>
        <rFont val="Arial"/>
        <family val="2"/>
      </rPr>
      <t>Newman Cropspray 11E</t>
    </r>
    <r>
      <rPr>
        <sz val="11"/>
        <rFont val="Arial"/>
        <family val="2"/>
      </rPr>
      <t xml:space="preserve"> +</t>
    </r>
    <r>
      <rPr>
        <i/>
        <sz val="11"/>
        <rFont val="Arial"/>
        <family val="2"/>
      </rPr>
      <t xml:space="preserve"> Sterling</t>
    </r>
  </si>
  <si>
    <r>
      <t xml:space="preserve">ZAMPRO DM + </t>
    </r>
    <r>
      <rPr>
        <i/>
        <sz val="11"/>
        <rFont val="Arial"/>
        <family val="2"/>
      </rPr>
      <t>Newman Cropspray 11E</t>
    </r>
  </si>
  <si>
    <r>
      <t xml:space="preserve">ZAMPRO DM + </t>
    </r>
    <r>
      <rPr>
        <i/>
        <sz val="11"/>
        <rFont val="Arial"/>
        <family val="2"/>
      </rPr>
      <t>Newman Cropspray 11E</t>
    </r>
    <r>
      <rPr>
        <sz val="11"/>
        <rFont val="Arial"/>
        <family val="2"/>
      </rPr>
      <t xml:space="preserve"> + </t>
    </r>
    <r>
      <rPr>
        <i/>
        <sz val="11"/>
        <rFont val="Arial"/>
        <family val="2"/>
      </rPr>
      <t>Crusade</t>
    </r>
  </si>
  <si>
    <r>
      <t xml:space="preserve">ZAMPRO DM + </t>
    </r>
    <r>
      <rPr>
        <i/>
        <sz val="11"/>
        <rFont val="Arial"/>
        <family val="2"/>
      </rPr>
      <t>Newman Cropspray 11E</t>
    </r>
    <r>
      <rPr>
        <sz val="11"/>
        <rFont val="Arial"/>
        <family val="2"/>
      </rPr>
      <t xml:space="preserve"> +</t>
    </r>
    <r>
      <rPr>
        <i/>
        <sz val="11"/>
        <rFont val="Arial"/>
        <family val="2"/>
      </rPr>
      <t xml:space="preserve"> Sterling</t>
    </r>
  </si>
  <si>
    <r>
      <t xml:space="preserve">BELANTY + </t>
    </r>
    <r>
      <rPr>
        <i/>
        <sz val="11"/>
        <color rgb="FF0000FF"/>
        <rFont val="Arial"/>
        <family val="2"/>
      </rPr>
      <t>Newman Cropspray 11E</t>
    </r>
  </si>
  <si>
    <r>
      <t xml:space="preserve">ENERVIN SC + </t>
    </r>
    <r>
      <rPr>
        <i/>
        <sz val="11"/>
        <rFont val="Arial"/>
        <family val="2"/>
      </rPr>
      <t>Newman Cropspray 11E</t>
    </r>
    <r>
      <rPr>
        <sz val="11"/>
        <rFont val="Arial"/>
        <family val="2"/>
      </rPr>
      <t xml:space="preserve"> + </t>
    </r>
    <r>
      <rPr>
        <i/>
        <sz val="11"/>
        <rFont val="Arial"/>
        <family val="2"/>
      </rPr>
      <t>Crusade</t>
    </r>
  </si>
  <si>
    <r>
      <t xml:space="preserve">BELANTY + </t>
    </r>
    <r>
      <rPr>
        <i/>
        <sz val="11"/>
        <color rgb="FF0000FF"/>
        <rFont val="Arial"/>
        <family val="2"/>
      </rPr>
      <t>Newman Cropspray 11E</t>
    </r>
    <r>
      <rPr>
        <sz val="11"/>
        <color rgb="FF0000FF"/>
        <rFont val="Arial"/>
        <family val="2"/>
      </rPr>
      <t xml:space="preserve"> 
+ </t>
    </r>
    <r>
      <rPr>
        <i/>
        <sz val="11"/>
        <color rgb="FF0000FF"/>
        <rFont val="Arial"/>
        <family val="2"/>
      </rPr>
      <t>Sterling</t>
    </r>
  </si>
  <si>
    <r>
      <t xml:space="preserve">BELANTY + </t>
    </r>
    <r>
      <rPr>
        <i/>
        <sz val="11"/>
        <color rgb="FF0000FF"/>
        <rFont val="Arial"/>
        <family val="2"/>
      </rPr>
      <t xml:space="preserve">Newman Cropspray 11E </t>
    </r>
    <r>
      <rPr>
        <sz val="11"/>
        <color rgb="FF0000FF"/>
        <rFont val="Arial"/>
        <family val="2"/>
      </rPr>
      <t xml:space="preserve">
+ </t>
    </r>
    <r>
      <rPr>
        <i/>
        <sz val="11"/>
        <color rgb="FF0000FF"/>
        <rFont val="Arial"/>
        <family val="2"/>
      </rPr>
      <t>Crusade</t>
    </r>
  </si>
  <si>
    <r>
      <t xml:space="preserve">LASER + </t>
    </r>
    <r>
      <rPr>
        <i/>
        <sz val="11"/>
        <color theme="1"/>
        <rFont val="Arial"/>
        <family val="2"/>
      </rPr>
      <t>Newman Cropspray 11E</t>
    </r>
  </si>
  <si>
    <r>
      <t xml:space="preserve">LASER + </t>
    </r>
    <r>
      <rPr>
        <i/>
        <sz val="11"/>
        <color theme="1"/>
        <rFont val="Arial"/>
        <family val="2"/>
      </rPr>
      <t>Newman Cropspray 11E</t>
    </r>
    <r>
      <rPr>
        <sz val="11"/>
        <color theme="1"/>
        <rFont val="Arial"/>
        <family val="2"/>
      </rPr>
      <t xml:space="preserve"> 
+ Proline</t>
    </r>
  </si>
  <si>
    <r>
      <t xml:space="preserve">LASER + </t>
    </r>
    <r>
      <rPr>
        <i/>
        <sz val="11"/>
        <color theme="1"/>
        <rFont val="Arial"/>
        <family val="2"/>
      </rPr>
      <t>Newman Cropspray 11E</t>
    </r>
    <r>
      <rPr>
        <sz val="11"/>
        <color theme="1"/>
        <rFont val="Arial"/>
        <family val="2"/>
      </rPr>
      <t xml:space="preserve"> + 
Toppel 100 EC</t>
    </r>
  </si>
  <si>
    <r>
      <t xml:space="preserve">Toppel 100 EC + LASER 
+ </t>
    </r>
    <r>
      <rPr>
        <i/>
        <sz val="11"/>
        <color theme="1"/>
        <rFont val="Arial"/>
        <family val="2"/>
      </rPr>
      <t>Newman Cropspray 11E</t>
    </r>
  </si>
  <si>
    <r>
      <t>Proline + Laser 
+</t>
    </r>
    <r>
      <rPr>
        <i/>
        <sz val="11"/>
        <color theme="1"/>
        <rFont val="Arial"/>
        <family val="2"/>
      </rPr>
      <t xml:space="preserve"> Newman Cropspray 11E</t>
    </r>
  </si>
  <si>
    <t>Continuous agitation.  
Note from commerial use: crop thinning &amp; reduced vigour, may be seen on overlaps in winter beans</t>
  </si>
  <si>
    <t>Continuous agitation.  ADD GROUNDED LAST.</t>
  </si>
  <si>
    <t>CANOPY + 3C CHLORMEQUAT 750 
+ ENTARGO</t>
  </si>
  <si>
    <t>CANOPY + ENTARGO 
+ 3C CHLORMEQUAT 750</t>
  </si>
  <si>
    <t>3C CHLORMEQUA 750 + CANOPY</t>
  </si>
  <si>
    <t>3C CHLORMEQUA 750 + CANOPY
+ ENTARGO</t>
  </si>
  <si>
    <t>3C CHLORMEQUAT 750 + Hiatus
+ Toledo</t>
  </si>
  <si>
    <t>3C CHLORMEQUAT 750 + MEDAX MAX
+ Ally Max SX</t>
  </si>
  <si>
    <t>3C CHLORMEQUAT 750 + MEDAX MAX
+ Pixxaro EC</t>
  </si>
  <si>
    <t>3C CHLORMEQUAT 750 + MEDAX MAX
+ TUCANA</t>
  </si>
  <si>
    <t>3C CHLORMEQUAT 750 + MEDAX MAX
+ VIVID</t>
  </si>
  <si>
    <t>3C CHLORMEQUAT 750 + MEDAX MAX
+ Zypar</t>
  </si>
  <si>
    <t>3C CHLORMEQUAT 750 + Moddus
+ Pixxaro EC</t>
  </si>
  <si>
    <t>3C CHLORMEQUAT 750 + Moddus
+ Zypar</t>
  </si>
  <si>
    <t>3C CHLORMEQUAT 750 + Nautius
+ Toledo</t>
  </si>
  <si>
    <t>3C CHLORMEQUAT 750 + TUCANA
+ MEDAX MAX</t>
  </si>
  <si>
    <t>3C CHLORMEQUAT 750 + TUCANA
+ Moddus</t>
  </si>
  <si>
    <t>3C CHLORMEQUAT 750 + VIVID
+ MEDAX MAX</t>
  </si>
  <si>
    <t>3C CHLORMEQUAT 750 + VIVID
+ Moddus</t>
  </si>
  <si>
    <t>COMET 200 + Ally Max SX
+Starane XL</t>
  </si>
  <si>
    <t>ENTARGO + CANOPY
+3C CHLORMEQUAT 750</t>
  </si>
  <si>
    <t>ENTARGO + 3C CHLORMEQUAT 750
+CANOPY</t>
  </si>
  <si>
    <t>ENTARGO + 3C CHLORMEQUAT 750
+MEDAX MAX</t>
  </si>
  <si>
    <t>ENTARGO + 3C CHLORMEQUAT 750
+Moddus</t>
  </si>
  <si>
    <t>ENTARGO + MEDAX MAX
+3C CHLORMEQUAT 750</t>
  </si>
  <si>
    <t>FLYER 200 + Ally Max SX
+Starane XL</t>
  </si>
  <si>
    <t>Hallmark with Zeon Technology + Duplosan Kv</t>
  </si>
  <si>
    <t>Hiatus + Toledo
+ Axial Pro</t>
  </si>
  <si>
    <t>MEDAX MAX + 3C CHLORMEQUAT 750
+Ally Max SX</t>
  </si>
  <si>
    <t>MEDAX MAX + 3C CHLORMEQUAT 750
+ENTARGO</t>
  </si>
  <si>
    <t>MEDAX MAX + 3C CHLORMEQUAT 750
+Pixxaro EC</t>
  </si>
  <si>
    <t>MEDAX MAX + 3C CHLORMEQUAT 750
+TUCANA</t>
  </si>
  <si>
    <t>MEDAX MAX + 3C CHLORMEQUAT 750
+VIVID</t>
  </si>
  <si>
    <t>MEDAX MAX + 3C CHLORMEQUAT 750
+Zypar</t>
  </si>
  <si>
    <t>MEDAX MAX + ENTARGO
+3C CHLORMEQUAT 750</t>
  </si>
  <si>
    <t>MEDAX MAX + TUCANA
+3C CHLORMEQUAT 750</t>
  </si>
  <si>
    <t>MEDAX MAX + VIVID
+3C CHLORMEQUAT 750</t>
  </si>
  <si>
    <r>
      <t xml:space="preserve">TERPAL </t>
    </r>
    <r>
      <rPr>
        <i/>
        <sz val="11"/>
        <rFont val="Arial"/>
        <family val="2"/>
      </rPr>
      <t>+ Activator 90</t>
    </r>
  </si>
  <si>
    <t>TUCANA + MEDAX MAX
+3C CHLORMEQUAT 750</t>
  </si>
  <si>
    <t>VIVID + MEDAX MAX
+3C CHLORMEQUAT 750</t>
  </si>
  <si>
    <t>Vivid + Phoenix</t>
  </si>
  <si>
    <t>1.5 l/ha + 0.7 l/ha + 2.0 l/ha</t>
  </si>
  <si>
    <t>Dulosan Kv + Hallmark with Zeon Technology</t>
  </si>
  <si>
    <t>0.7 l/ha + 2.0 l/ha 
+ 1.0 kg/ha</t>
  </si>
  <si>
    <t>0.7 l/ha + 2.0 l/ha 
+ 0.6 l/ha</t>
  </si>
  <si>
    <t>2.0 lha</t>
  </si>
  <si>
    <t>CLERAVO @ 1.0 l/ha</t>
  </si>
  <si>
    <t>PHYSICALLY INCOMPATIBLE at 100 l/ha</t>
  </si>
  <si>
    <t>1.25 l/ha + 0.5 %</t>
  </si>
  <si>
    <t>1.25 l/ha + 0.5 % 
+ 0.25%</t>
  </si>
  <si>
    <t>BUTISAN S + Decis</t>
  </si>
  <si>
    <r>
      <t xml:space="preserve">BUTISAN S + Hallmark with Zeon Technology + </t>
    </r>
    <r>
      <rPr>
        <i/>
        <sz val="11"/>
        <color theme="1"/>
        <rFont val="Arial"/>
        <family val="2"/>
      </rPr>
      <t>Newman Cropspray 11-E</t>
    </r>
  </si>
  <si>
    <t>1.5 l/ha + 0.05 l/ha 
+ 0.8 l/ha</t>
  </si>
  <si>
    <r>
      <t xml:space="preserve">BUTISAN S + Hallmark with Zeon Technology 
+ </t>
    </r>
    <r>
      <rPr>
        <i/>
        <sz val="11"/>
        <color theme="1"/>
        <rFont val="Arial"/>
        <family val="2"/>
      </rPr>
      <t>Toil</t>
    </r>
  </si>
  <si>
    <t>LASER at 1.125 l/ha</t>
  </si>
  <si>
    <t>LASER at 1.5 l/ha</t>
  </si>
  <si>
    <t>LASER at 1.5 l/ha 
Tested order X-Change then Laser then ARCHITECT then Toil</t>
  </si>
  <si>
    <t>BIOLOGICALLY INCOMPATIBLE (Efficacy affected)</t>
  </si>
  <si>
    <t>BIOLOGICALLY INCOMPATIBLE (increased risk of crop thinning)  LASER at 1.5 l/ha</t>
  </si>
  <si>
    <t>BIOLOGICALLY INCOMPATIBEL (increased risk of crop thinning, based on similar mix for CLERANDA)</t>
  </si>
  <si>
    <r>
      <t xml:space="preserve">CARYX + </t>
    </r>
    <r>
      <rPr>
        <i/>
        <sz val="11"/>
        <color theme="1"/>
        <rFont val="Arial"/>
        <family val="2"/>
      </rPr>
      <t>Newman Cropspray 11-E</t>
    </r>
  </si>
  <si>
    <t>1.4 l/ha + 1.6 l/ha</t>
  </si>
  <si>
    <t>1.4 l/ha + 1.6 l/ha + 0.7 l/ha</t>
  </si>
  <si>
    <t>1.4 l/ha + 0.5%</t>
  </si>
  <si>
    <t>1.4 l/ha + 0.5% + 0.7 l/ha</t>
  </si>
  <si>
    <t>LASER at 1.5 l/ha (additional adjuvant for LASER not required when DASH HC is used with Cleranda)</t>
  </si>
  <si>
    <t>BIOLOGICALLY INCOMPATIBLE (increased risk of crop thinning, based on similar mix for CLERANDA)</t>
  </si>
  <si>
    <t>1.0 l/ha + 0.4 l/ha + 1.0 l/ha</t>
  </si>
  <si>
    <t>1.7 l/ha + 0.5 %</t>
  </si>
  <si>
    <t>0.4 l/ha + 1.0 l/ha + 1.0 l/ha</t>
  </si>
  <si>
    <r>
      <t xml:space="preserve">Hallmark with Zeon Technology + BUTISAN S 
+ </t>
    </r>
    <r>
      <rPr>
        <i/>
        <sz val="11"/>
        <color theme="1"/>
        <rFont val="Arial"/>
        <family val="2"/>
      </rPr>
      <t>Newman Cropspray 11-E</t>
    </r>
  </si>
  <si>
    <r>
      <t xml:space="preserve">Hallmark with Zeon Technology 
+ KATAMARAN TURBO + </t>
    </r>
    <r>
      <rPr>
        <i/>
        <sz val="11"/>
        <color theme="1"/>
        <rFont val="Arial"/>
        <family val="2"/>
      </rPr>
      <t>Newman Cropspray 11-E</t>
    </r>
  </si>
  <si>
    <r>
      <t xml:space="preserve">Hallmark with Zeon Technology + MUNTJAC 
+ </t>
    </r>
    <r>
      <rPr>
        <i/>
        <sz val="11"/>
        <color theme="1"/>
        <rFont val="Arial"/>
        <family val="2"/>
      </rPr>
      <t>Newman Cropspray 11-E</t>
    </r>
  </si>
  <si>
    <r>
      <t xml:space="preserve">Hallmark with Zeon Technology + SHADOW 
+ </t>
    </r>
    <r>
      <rPr>
        <i/>
        <sz val="11"/>
        <color theme="1"/>
        <rFont val="Arial"/>
        <family val="2"/>
      </rPr>
      <t>Newman Cropspray 11-E</t>
    </r>
  </si>
  <si>
    <r>
      <t xml:space="preserve">Hallmark with Zeon Technology + SPRINGBOK 
+ </t>
    </r>
    <r>
      <rPr>
        <i/>
        <sz val="11"/>
        <color theme="1"/>
        <rFont val="Arial"/>
        <family val="2"/>
      </rPr>
      <t>Newman Cropspray 11-E</t>
    </r>
  </si>
  <si>
    <t>2.0 l/ha + 0.25 l/ha 
+ 0.8%</t>
  </si>
  <si>
    <t>2.5 l/ha 
+ 0.05 l/ha 
+ 0.8%</t>
  </si>
  <si>
    <r>
      <t xml:space="preserve">KATAMARAN TURBO 
+ Hallmark with Zeon Technology 
+ </t>
    </r>
    <r>
      <rPr>
        <i/>
        <sz val="11"/>
        <color theme="1"/>
        <rFont val="Arial"/>
        <family val="2"/>
      </rPr>
      <t>Newman Cropspray 11-E</t>
    </r>
  </si>
  <si>
    <r>
      <t xml:space="preserve">MUNTJAC + Hallmark with Zeon Technology 
+ </t>
    </r>
    <r>
      <rPr>
        <i/>
        <sz val="11"/>
        <color theme="1"/>
        <rFont val="Arial"/>
        <family val="2"/>
      </rPr>
      <t>Newman Cropspray 11-E</t>
    </r>
  </si>
  <si>
    <t>0.8 l/ha + 0.1 l/ha</t>
  </si>
  <si>
    <r>
      <t xml:space="preserve">SHADOW + Hallmark with Zeon Technology 
+ </t>
    </r>
    <r>
      <rPr>
        <i/>
        <sz val="11"/>
        <color theme="1"/>
        <rFont val="Arial"/>
        <family val="2"/>
      </rPr>
      <t>Newman Cropspray 11-E</t>
    </r>
  </si>
  <si>
    <r>
      <t xml:space="preserve">SPRINGBOK + Hallmark with Zeon Technology 
+ </t>
    </r>
    <r>
      <rPr>
        <i/>
        <sz val="11"/>
        <color theme="1"/>
        <rFont val="Arial"/>
        <family val="2"/>
      </rPr>
      <t>Newman Cropspray 11-E</t>
    </r>
  </si>
  <si>
    <r>
      <t xml:space="preserve">TANARIS + Hallmark with Zeon Technology 
+ </t>
    </r>
    <r>
      <rPr>
        <i/>
        <sz val="11"/>
        <rFont val="Arial"/>
        <family val="2"/>
      </rPr>
      <t>Newman Cropspray 11-E</t>
    </r>
  </si>
  <si>
    <t>Read-across from SHADOW</t>
  </si>
  <si>
    <r>
      <t xml:space="preserve">TOPKAT + Hallmark with Zeon Technology 
+ </t>
    </r>
    <r>
      <rPr>
        <i/>
        <sz val="11"/>
        <rFont val="Arial"/>
        <family val="2"/>
      </rPr>
      <t>Newman Cropspray 11-E</t>
    </r>
  </si>
  <si>
    <t>0.25 l/ha + 2.0 l/ha 
+ 0.8%</t>
  </si>
  <si>
    <r>
      <t>ELK + Hallmark with Zeon Technology 
+</t>
    </r>
    <r>
      <rPr>
        <i/>
        <sz val="11"/>
        <color theme="1"/>
        <rFont val="Arial"/>
        <family val="2"/>
      </rPr>
      <t xml:space="preserve"> Newman Cropspray 11-E</t>
    </r>
  </si>
  <si>
    <t>PHYSICALLY INCOMPATIBLE</t>
  </si>
  <si>
    <r>
      <t xml:space="preserve">CARYX + </t>
    </r>
    <r>
      <rPr>
        <i/>
        <sz val="11"/>
        <color theme="1"/>
        <rFont val="Arial"/>
        <family val="2"/>
      </rPr>
      <t>Newman Cropspray 11-E</t>
    </r>
    <r>
      <rPr>
        <sz val="11"/>
        <color theme="1"/>
        <rFont val="Arial"/>
        <family val="2"/>
      </rPr>
      <t xml:space="preserve"> + Proline</t>
    </r>
  </si>
  <si>
    <r>
      <t xml:space="preserve">CARYX + </t>
    </r>
    <r>
      <rPr>
        <i/>
        <sz val="11"/>
        <color theme="1"/>
        <rFont val="Arial"/>
        <family val="2"/>
      </rPr>
      <t>Newman Cropspray 11-E</t>
    </r>
    <r>
      <rPr>
        <sz val="11"/>
        <color theme="1"/>
        <rFont val="Arial"/>
        <family val="2"/>
      </rPr>
      <t xml:space="preserve"> + Toppel 100 EC</t>
    </r>
  </si>
  <si>
    <r>
      <t>Hallmark with Zeon Technology + ELK 
+ N</t>
    </r>
    <r>
      <rPr>
        <i/>
        <sz val="11"/>
        <color theme="1"/>
        <rFont val="Arial"/>
        <family val="2"/>
      </rPr>
      <t>ewman Cropspray 11-E</t>
    </r>
  </si>
  <si>
    <r>
      <t xml:space="preserve">Hallmark with Zeon Technology + KATAMARAN 
+ </t>
    </r>
    <r>
      <rPr>
        <i/>
        <sz val="11"/>
        <color theme="1"/>
        <rFont val="Arial"/>
        <family val="2"/>
      </rPr>
      <t>Newman Cropspray 11-E</t>
    </r>
  </si>
  <si>
    <r>
      <t xml:space="preserve">KATAMARAN + Hallmark with Zeon Technology 
+ </t>
    </r>
    <r>
      <rPr>
        <i/>
        <sz val="11"/>
        <color theme="1"/>
        <rFont val="Arial"/>
        <family val="2"/>
      </rPr>
      <t>Newman Cropspray 11-E</t>
    </r>
  </si>
  <si>
    <r>
      <t xml:space="preserve">KATAMARAN + </t>
    </r>
    <r>
      <rPr>
        <i/>
        <sz val="11"/>
        <color theme="1"/>
        <rFont val="Arial"/>
        <family val="2"/>
      </rPr>
      <t>Newman Cropspray 11-E</t>
    </r>
  </si>
  <si>
    <r>
      <t xml:space="preserve">KATAMARAN + Plover + </t>
    </r>
    <r>
      <rPr>
        <i/>
        <sz val="11"/>
        <color theme="1"/>
        <rFont val="Arial"/>
        <family val="2"/>
      </rPr>
      <t>Newman Cropspray 11-E</t>
    </r>
  </si>
  <si>
    <r>
      <t xml:space="preserve">KATAMARAN + Toppel 100 
+ </t>
    </r>
    <r>
      <rPr>
        <i/>
        <sz val="11"/>
        <color theme="1"/>
        <rFont val="Arial"/>
        <family val="2"/>
      </rPr>
      <t>Newman Cropspray 11-E</t>
    </r>
  </si>
  <si>
    <r>
      <t xml:space="preserve">Plover + KATAMARAN + </t>
    </r>
    <r>
      <rPr>
        <i/>
        <sz val="11"/>
        <color theme="1"/>
        <rFont val="Arial"/>
        <family val="2"/>
      </rPr>
      <t>Newman Cropspray 11-E</t>
    </r>
  </si>
  <si>
    <r>
      <t xml:space="preserve">Toppel 100 + KATAMARAN 
+ </t>
    </r>
    <r>
      <rPr>
        <i/>
        <sz val="11"/>
        <color theme="1"/>
        <rFont val="Arial"/>
        <family val="2"/>
      </rPr>
      <t>Newman Cropspray 11-E</t>
    </r>
  </si>
  <si>
    <t>Newman Cropspray 11-E</t>
  </si>
  <si>
    <t>Use with Adigor. STOMP AQUA at 1.75 l/ha.
Avoid applying beyond end February on new, soft spring growth.</t>
  </si>
  <si>
    <t>Continuous agitation, STOMP AQUA tested at 3.3 l/ha</t>
  </si>
  <si>
    <t>SIGNUM at 0.25 kg/ha</t>
  </si>
  <si>
    <r>
      <t xml:space="preserve">SIGNUM at 0.25 kg/ha.  
Tested order: SIGNUM then BASAGRAN SG 
then Newman </t>
    </r>
    <r>
      <rPr>
        <i/>
        <sz val="11"/>
        <rFont val="Arial"/>
        <family val="2"/>
      </rPr>
      <t>Cropspray 11E</t>
    </r>
    <r>
      <rPr>
        <sz val="11"/>
        <rFont val="Arial"/>
        <family val="2"/>
      </rPr>
      <t xml:space="preserve"> then </t>
    </r>
    <r>
      <rPr>
        <i/>
        <sz val="11"/>
        <rFont val="Arial"/>
        <family val="2"/>
      </rPr>
      <t>Crusade</t>
    </r>
  </si>
  <si>
    <r>
      <t xml:space="preserve">SIGNUM at 0.25 kg/ha.  
Tested order: SIGNUM then BASAGRAN SG 
then Newman </t>
    </r>
    <r>
      <rPr>
        <i/>
        <sz val="11"/>
        <rFont val="Arial"/>
        <family val="2"/>
      </rPr>
      <t>Cropspray 11E</t>
    </r>
    <r>
      <rPr>
        <sz val="11"/>
        <rFont val="Arial"/>
        <family val="2"/>
      </rPr>
      <t xml:space="preserve"> then </t>
    </r>
    <r>
      <rPr>
        <i/>
        <sz val="11"/>
        <rFont val="Arial"/>
        <family val="2"/>
      </rPr>
      <t>Sterling</t>
    </r>
  </si>
  <si>
    <t>SIGNUM at 0.75 kg/ha - Continuous agitation</t>
  </si>
  <si>
    <t>Continuous agitation  SIGNUM at 0.25 kg/ha</t>
  </si>
  <si>
    <r>
      <t xml:space="preserve">SIGNUM at 0.25 kg/ha
Tested order: SIGNUM then ENERVIN SC 
then Revus then </t>
    </r>
    <r>
      <rPr>
        <i/>
        <sz val="11"/>
        <rFont val="Arial"/>
        <family val="2"/>
      </rPr>
      <t>Crusade</t>
    </r>
  </si>
  <si>
    <r>
      <t xml:space="preserve">SIGNUM at 0.25 kg/ha
Tested order: SIGNUM then ENERVIN SC 
then Revus then </t>
    </r>
    <r>
      <rPr>
        <i/>
        <sz val="11"/>
        <rFont val="Arial"/>
        <family val="2"/>
      </rPr>
      <t>Sterling</t>
    </r>
  </si>
  <si>
    <t>SIGNUM at 0.25 kg/ha  Add SIGNUM FIRST</t>
  </si>
  <si>
    <t>PHYSICALLY INCOMPATIBLE - SIGNUM at 0.25 kg/ha</t>
  </si>
  <si>
    <t>PHYSICALLY INCOMPATIBLE at 100 l/ha
SIGNUM at 0.25 kg/ha</t>
  </si>
  <si>
    <r>
      <t xml:space="preserve">SIGNUM at 0.25 kg/ha
Tested order: SIGNUM then LASER 
then </t>
    </r>
    <r>
      <rPr>
        <i/>
        <sz val="11"/>
        <rFont val="Arial"/>
        <family val="2"/>
      </rPr>
      <t>Toil</t>
    </r>
    <r>
      <rPr>
        <sz val="11"/>
        <rFont val="Arial"/>
        <family val="2"/>
      </rPr>
      <t xml:space="preserve"> then </t>
    </r>
    <r>
      <rPr>
        <i/>
        <sz val="11"/>
        <rFont val="Arial"/>
        <family val="2"/>
      </rPr>
      <t>Crusade</t>
    </r>
  </si>
  <si>
    <r>
      <t xml:space="preserve">SIGNUM at 0.25 kg/ha
Tested order: SIGNUM then LASER 
then </t>
    </r>
    <r>
      <rPr>
        <i/>
        <sz val="11"/>
        <rFont val="Arial"/>
        <family val="2"/>
      </rPr>
      <t>Toil</t>
    </r>
    <r>
      <rPr>
        <sz val="11"/>
        <rFont val="Arial"/>
        <family val="2"/>
      </rPr>
      <t xml:space="preserve"> then </t>
    </r>
    <r>
      <rPr>
        <i/>
        <sz val="11"/>
        <rFont val="Arial"/>
        <family val="2"/>
      </rPr>
      <t>Sterling</t>
    </r>
  </si>
  <si>
    <t xml:space="preserve">Tested order: SIGNUM then NEALTA  SIGNUM at 1.0 kg/ha. </t>
  </si>
  <si>
    <t>Tested order: YaraVita STOPIT then VAYO</t>
  </si>
  <si>
    <t>YaraVita SENIPHOS</t>
  </si>
  <si>
    <t>Tested order: YaraVita SENIPHOS then VAYO</t>
  </si>
  <si>
    <t>Tested order: YaraVita GRAMITREL then REVYFLEX
Continuous agitation</t>
  </si>
  <si>
    <r>
      <t xml:space="preserve">SIGNUM at 0.25 kg/ha.
Tested order: SIGNUM + Ranman Top + Bittersaltz + </t>
    </r>
    <r>
      <rPr>
        <i/>
        <sz val="11"/>
        <rFont val="Arial"/>
        <family val="2"/>
      </rPr>
      <t>Crusade</t>
    </r>
  </si>
  <si>
    <r>
      <t xml:space="preserve">SIGNUM at 0.25 kg/ha.
Tested order: SIGNUM + Ranman Top + Bittersaltz + </t>
    </r>
    <r>
      <rPr>
        <i/>
        <sz val="11"/>
        <rFont val="Arial"/>
        <family val="2"/>
      </rPr>
      <t>Sterling</t>
    </r>
  </si>
  <si>
    <r>
      <t xml:space="preserve">SIGNUM at 0.25 kg/ha.
Tested order: SIGNUM + Ranman Top + Epso Top + </t>
    </r>
    <r>
      <rPr>
        <i/>
        <sz val="11"/>
        <rFont val="Arial"/>
        <family val="2"/>
      </rPr>
      <t>Crusade</t>
    </r>
  </si>
  <si>
    <r>
      <t xml:space="preserve">SIGNUM at 0.25 kg/ha.
Tested order: SIGNUM + Ranman Top + Epso Top + </t>
    </r>
    <r>
      <rPr>
        <i/>
        <sz val="11"/>
        <rFont val="Arial"/>
        <family val="2"/>
      </rPr>
      <t>Sterling</t>
    </r>
  </si>
  <si>
    <r>
      <t xml:space="preserve">SIGNUM at 0.25 kg/ha  Tested order: SIGNUM then Ranman Top then Bittersaltz then </t>
    </r>
    <r>
      <rPr>
        <i/>
        <sz val="11"/>
        <rFont val="Arial"/>
        <family val="2"/>
      </rPr>
      <t>Crusade</t>
    </r>
  </si>
  <si>
    <r>
      <t xml:space="preserve">SIGNUM at 0.25 kg/ha  Tested order: SIGNUM then Ranman Top then Bittersaltz then </t>
    </r>
    <r>
      <rPr>
        <i/>
        <sz val="11"/>
        <rFont val="Arial"/>
        <family val="2"/>
      </rPr>
      <t>Sterling</t>
    </r>
  </si>
  <si>
    <r>
      <t xml:space="preserve">SIGNUM at 0.25 kg/ha  Tested order: SIGNUM then Ranman Top then Epso Top then </t>
    </r>
    <r>
      <rPr>
        <i/>
        <sz val="11"/>
        <rFont val="Arial"/>
        <family val="2"/>
      </rPr>
      <t>Crusade</t>
    </r>
  </si>
  <si>
    <r>
      <t xml:space="preserve">SIGNUM at 0.25 kg/ha  Tested order: SIGNUM then Ranman Top then Epso Top then </t>
    </r>
    <r>
      <rPr>
        <i/>
        <sz val="11"/>
        <rFont val="Arial"/>
        <family val="2"/>
      </rPr>
      <t>Sterling</t>
    </r>
  </si>
  <si>
    <t>YaraVita BIOTRAC</t>
  </si>
  <si>
    <t>Tested order: SIGNUM then YaraVita BIOTRAC</t>
  </si>
  <si>
    <t>Tested order: SIGNUM then YaraVita BORTRAC 150</t>
  </si>
  <si>
    <t>Tested order: SIGNUM then YaraVita BRASSITREL PRO</t>
  </si>
  <si>
    <t>Tested order: SIGNUM then YaraVita COPTREL 500</t>
  </si>
  <si>
    <t>Tested order: SIGNUM then YaraVita FOLIAR POTASH</t>
  </si>
  <si>
    <t>Tested order: SIGNUM then YaraVita Glytrel MnP</t>
  </si>
  <si>
    <t>Tested order: SIGNUM then YaraVita Gramitrel B</t>
  </si>
  <si>
    <t>Tested order: SIGNUM then YaraVita MAGFLO 300</t>
  </si>
  <si>
    <t>Tested order: SIGNUM then YaraVita MAGPHOS K</t>
  </si>
  <si>
    <t>Tested order: SIGNUM then YaraVita Mantrac DF</t>
  </si>
  <si>
    <t>Tested order: SIGNUM then YaraVita MANTRAC PRO</t>
  </si>
  <si>
    <t>Tested order: SIGNUM then YaraVita Molytrac</t>
  </si>
  <si>
    <t>Tested order: SIGNUM then YaraVita PHOTREL PRO</t>
  </si>
  <si>
    <t>Tested order: SIGNUM then YaraVita SAFE-N 300</t>
  </si>
  <si>
    <t>Tested order: SIGNUM then YaraVita STOPIT</t>
  </si>
  <si>
    <t>Tested order: SIGNUM then YaraVita Thiotrac</t>
  </si>
  <si>
    <r>
      <t xml:space="preserve">YaraVita MANTRAC PRO + </t>
    </r>
    <r>
      <rPr>
        <i/>
        <sz val="11"/>
        <color rgb="FF0000FF"/>
        <rFont val="Arial"/>
        <family val="2"/>
      </rPr>
      <t>Activator 90</t>
    </r>
  </si>
  <si>
    <t>Amistar + Toledo 
+ YaraVita MANTRAC PRO + Activator 90</t>
  </si>
  <si>
    <t>1.0 l/ha + 0.6 l/ha 
+ 1.0 l/ha + 0.04 l/ha</t>
  </si>
  <si>
    <t>YieldOn + Poquet</t>
  </si>
  <si>
    <t>Poquet + YieldOn</t>
  </si>
  <si>
    <t>Shirlan + Sven</t>
  </si>
  <si>
    <t>0.4 l/ha + 0.2 l/ha</t>
  </si>
  <si>
    <t>Sven + Shirlan</t>
  </si>
  <si>
    <t>0.2 l/ha + 0.4 l/ha</t>
  </si>
  <si>
    <t>Kingpin + Foliar Mn 17.5% [Omex]</t>
  </si>
  <si>
    <t>Kingpin + Groove [Mn based fertilizer]</t>
  </si>
  <si>
    <t>Kingpin + Maple DF [Mn based fertilizer]</t>
  </si>
  <si>
    <t>Kingpin + Multiple Pro [Cu, MgO, Mn, Zn]</t>
  </si>
  <si>
    <t>Advance 66 [phosphites, Verdesian]</t>
  </si>
  <si>
    <t>Backrow Max</t>
  </si>
  <si>
    <t>Foliar Mn 17.5% [Omex] + Kingpin</t>
  </si>
  <si>
    <t>Groove [Mn based fertilizer] + Kingpin</t>
  </si>
  <si>
    <t>Maple DF [Mn based fertilizer] + Kingpin</t>
  </si>
  <si>
    <t>YaraVita Mantrac Pro</t>
  </si>
  <si>
    <t>Advance 66 [phosphites, Verdisian]</t>
  </si>
  <si>
    <t>Add YaraVita Mantrac Pro FIRST
Continuous agitation</t>
  </si>
  <si>
    <t xml:space="preserve">ADD Grounded FIRST  </t>
  </si>
  <si>
    <t>Add Grounded FIRST</t>
  </si>
  <si>
    <t>Kingpin + Manganese N Aloy [liquid Mn foliar fertilizer]</t>
  </si>
  <si>
    <t>Manganese N Aloy [liquid Mn foliar fertilizer] + Kingpin</t>
  </si>
  <si>
    <t>Foliar Mn 17.5% [Omex Agriculture Ltd] + Kingpin</t>
  </si>
  <si>
    <t>Kingpin + Foliar Mn 17.5% [Omex Agriculture Ltd]</t>
  </si>
  <si>
    <t>Tested order:  TERRIDAN then Luxor PGA 
then Calfite Extra then Kingpin</t>
  </si>
  <si>
    <t>Stem [manganese nitrate, FMC]</t>
  </si>
  <si>
    <t>Jett [manganese nitrate, FMC]</t>
  </si>
  <si>
    <t>Continuous agitation
Tested order:  Avadex Factor then CRYSTAL then Hurricane SC</t>
  </si>
  <si>
    <t>Annual meadow-grass/broad-leaved weed rate: 
CRYSTAL 1.5 l/ha + CHRONICLE 1.5 l/ha</t>
  </si>
  <si>
    <r>
      <t xml:space="preserve">Hatra + </t>
    </r>
    <r>
      <rPr>
        <i/>
        <sz val="11"/>
        <color theme="1"/>
        <rFont val="Arial"/>
        <family val="2"/>
      </rPr>
      <t>Biopower</t>
    </r>
    <r>
      <rPr>
        <sz val="11"/>
        <color theme="1"/>
        <rFont val="Arial"/>
        <family val="2"/>
      </rPr>
      <t xml:space="preserve"> 
+ Hallmark with Zeon Technology</t>
    </r>
  </si>
  <si>
    <t>Hurricane SC + Roundup Energy</t>
  </si>
  <si>
    <t>Hurricane SC + Roundup Flex</t>
  </si>
  <si>
    <t>Hurricane SC + Roundup POWERMAX</t>
  </si>
  <si>
    <t>Othello + Biopower</t>
  </si>
  <si>
    <t>Annual meadow-grass/broad-leaved weed rate: 
CRYSTAL 1.5 l/ha + PARADE 1.5 l/ha</t>
  </si>
  <si>
    <t>Continuous agitation
Use AUXILIARY with an authorised adjuvant 
Black-grass rate: CRYSTAL 4.0 l/ha + AUXILIARY 3.0 l/ha
Annual meadow-grass/broad-leaved weed rate: 
CRYSTAL 1.5 l/ha + AUXILIARY 1.0 l/ha</t>
  </si>
  <si>
    <t>Roundup Flex + Hurricane SC</t>
  </si>
  <si>
    <t>Roundup POWERMAX + Hurricane SC</t>
  </si>
  <si>
    <t>Roundup Klik + STOMP 400 SC</t>
  </si>
  <si>
    <t>Roundup Energy + STOMP 400 SC</t>
  </si>
  <si>
    <t>CLAYMORE + Roundup Energy</t>
  </si>
  <si>
    <t>CLAYMORE + Roundup Klik</t>
  </si>
  <si>
    <t xml:space="preserve">Annual meadow-grass/broad-leaved weed rate: 
CRYSTAL 1.5 l/ha </t>
  </si>
  <si>
    <t>Roundup Energy + Hurricane SC</t>
  </si>
  <si>
    <t xml:space="preserve">Tested order: AGARDIA then Avadex Factor 
then Roundup Vista Plus then Grounded  
Continuous agitation.  </t>
  </si>
  <si>
    <t>Pre-emergence only
Tested order: AGARDIA then Avadex Factor
then Defy then Grounded</t>
  </si>
  <si>
    <t>Pre-emergence only
Tested order: AGARDIA then Hurricane SC 
then Defy then Adhere</t>
  </si>
  <si>
    <t>Pre-emergence only
Tested order: AGARDIA then Hurricane SC 
then Defy then Aquascope</t>
  </si>
  <si>
    <t>Pre-emergence only
Tested order: AGARDIA then Hurricane SC 
then Defy then Grounded</t>
  </si>
  <si>
    <t>Pre-emergence only
Tested order: AGARDIA then Hurricane SC 
then Defy then Spray Force DRT</t>
  </si>
  <si>
    <t>Pre-emergence only
Tested order: AGARDIA then Hurricane SC 
then Wicket then Adhere</t>
  </si>
  <si>
    <t>Pre-emergence only
Tested order: AGARDIA then Hurricane SC 
then Wicket then Aquascope</t>
  </si>
  <si>
    <t>Pre-emergence only
Tested order: AGARDIA then Hurricane SC 
then Wicket then Grounded</t>
  </si>
  <si>
    <t>Pre-emergence only
Tested order: AGARDIA then Hurricane SC 
then Wicket then Spray Force DRT</t>
  </si>
  <si>
    <t xml:space="preserve">Add Roundup Flex FIRST
Incompatible if AGARDIA added first and in 100 l/ha
Continuous agitation  </t>
  </si>
  <si>
    <t>PHYSICALLY INCOMPATIBLE 
due to Roundup Klik + Tower incompatibility</t>
  </si>
  <si>
    <t>PHYSICALLY INCOMPATIBLE 
due to Roundup Klik + Tribal incompatibility</t>
  </si>
  <si>
    <t xml:space="preserve">Add AGARDIA FIRST  Continuous agitation </t>
  </si>
  <si>
    <t xml:space="preserve">Add AGARDIA FIRST  Continuous agitation  </t>
  </si>
  <si>
    <t xml:space="preserve"> Tested order: AGARDIA then Avadex Factor 
then Roundup Vista Plus then Grounded  
Continuous agitation</t>
  </si>
  <si>
    <t>PHYSICALLY INCOMPATIBLE due to Tower + Roundup Klik incompatibility</t>
  </si>
  <si>
    <t>PHYSICALLY INCOMPATIBLE due to Tribal + Roundup Klik incompatibility</t>
  </si>
  <si>
    <t>Supported only in winter wheat and winter barley as a two-way mix only; otherwise mix not supported by BASF, only as a sequence - allow 3-5 days after Avadex Factor</t>
  </si>
  <si>
    <t xml:space="preserve">Tested order: PONTOS then CLAYMORE then Cythrin 500 EC then Atlantis OD then BioPower
BASF advise not to apply this mix after the end of Feb to avoid spraying onto new, soft, lush spring growth
PONTOS at 0.5 l/ha </t>
  </si>
  <si>
    <t>Spray onto a good seedbed ensuring seed adequately covered with fine, consolidated soil</t>
  </si>
  <si>
    <t xml:space="preserve">Continuous agitation  Spray onto a good seedbed ensuring seed adequately covered with fine, consolidated soil </t>
  </si>
  <si>
    <t>Tested order: PONTOS then STOMP AQUA 
then Cythrin 500 EC then Atlantis OD then BioPower 
BASF advise not to apply this mix after the end of Feb to avoid spraying onto new, soft, lush spring growth
PONTOS at 0.5 l/ha</t>
  </si>
  <si>
    <t>Tested order: PONTOS then STOMP 400 SC 
then Cythrin 500 EC then Atlantis OD then BioPower 
BASF advise not to apply this mix after the end of Feb to avoid spraying onto new, soft, lush spring growth
PONTOS at 0.5 l/ha</t>
  </si>
  <si>
    <t>Tested order: PONTOS then TORRES 
then Cythrin 500 EC then Atlantis OD then BioPower 
BASF advise not to apply this mix after the end of Feb to avoid spraying onto new, soft, lush spring growth  
PONTOS at 0.5 l/ha</t>
  </si>
  <si>
    <t>N-Durance 28</t>
  </si>
  <si>
    <t>ELESTEIN</t>
  </si>
  <si>
    <t>Elestein at 1.0 kg/ha unless otherwise stated</t>
  </si>
  <si>
    <t>Elestein at 0.25 kg/ha</t>
  </si>
  <si>
    <t>Elestein at 0.25 kg/ha.  
Tested order: Elestein then BASAGRAN SG 
then Newman Cropspray 11E then Crusade</t>
  </si>
  <si>
    <t>Elestein at 0.25 kg/ha.  
Tested order: Elestein then BASAGRAN SG 
then Newman Cropspray 11E then Sterling</t>
  </si>
  <si>
    <t>Elestein at 0.75 kg/ha - Continuous agitation</t>
  </si>
  <si>
    <t>Elestein at 1.8 kg/ha</t>
  </si>
  <si>
    <t>PHYSICALLY INCOMPATIBLE - Elestein at 0.25 kg/ha</t>
  </si>
  <si>
    <t>Continuous agitation  Elestein at 0.25 kg/ha</t>
  </si>
  <si>
    <t>Elestein at 0.25 kg/ha
Tested order: Elestein then ENERVIN SC 
then Revus then Crusade</t>
  </si>
  <si>
    <t>Elestein at 0.25 kg/ha
Tested order: Elestein then ENERVIN SC 
then Revus then Sterling</t>
  </si>
  <si>
    <t>Elestein at 0.25 kg/ha  Add Elestein FIRST</t>
  </si>
  <si>
    <t>PHYSICALLY INCOMPATIBLE at 100 l/ha
Elestein at 0.25 kg/ha</t>
  </si>
  <si>
    <t>Elestein at 0.25 kg/ha
Tested order: Elestein then LASER 
then Toil then Crusade</t>
  </si>
  <si>
    <t>Elestein at 0.25 kg/ha
Tested order: Elestein then LASER 
then Toil then Sterling</t>
  </si>
  <si>
    <t xml:space="preserve">Tested order: Elestein then NEALTA  Elestein at 1.0 kg/ha. </t>
  </si>
  <si>
    <t>Elestein at 0.25 kg/ha.
Tested order: Elestein + Ranman Top + Bittersaltz + Crusade</t>
  </si>
  <si>
    <t>Elestein at 0.25 kg/ha.
Tested order: Elestein + Ranman Top + Bittersaltz + Sterling</t>
  </si>
  <si>
    <t>Elestein at 0.25 kg/ha.
Tested order: Elestein + Ranman Top + Epso Top + Crusade</t>
  </si>
  <si>
    <t>Elestein at 0.25 kg/ha.
Tested order: Elestein + Ranman Top + Epso Top + Sterling</t>
  </si>
  <si>
    <t>Elestein at 0.25 kg/ha  Tested order: Elestein then Ranman Top then Bittersaltz then Crusade</t>
  </si>
  <si>
    <t>Elestein at 0.25 kg/ha  Tested order: Elestein then Ranman Top then Bittersaltz then Sterling</t>
  </si>
  <si>
    <t>Elestein at 0.25 kg/ha  Tested order: Elestein then Ranman Top then Epso Top then Crusade</t>
  </si>
  <si>
    <t>Elestein at 0.25 kg/ha  Tested order: Elestein then Ranman Top then Epso Top then Sterling</t>
  </si>
  <si>
    <t>Tested order: Elestein then YaraVita BIOTRAC</t>
  </si>
  <si>
    <t>Tested order: Elestein then YaraVita BORTRAC 150</t>
  </si>
  <si>
    <t>Tested order: Elestein then YaraVita BRASSITREL PRO</t>
  </si>
  <si>
    <t>Tested order: Elestein then YaraVita COPTREL 500</t>
  </si>
  <si>
    <t>Tested order: Elestein then YaraVita FOLIAR POTASH</t>
  </si>
  <si>
    <t>Tested order: Elestein then YaraVita Glytrel MnP</t>
  </si>
  <si>
    <t>Tested order: Elestein then YaraVita Gramitrel B</t>
  </si>
  <si>
    <t>Tested order: Elestein then YaraVita MAGFLO 300</t>
  </si>
  <si>
    <t>Tested order: Elestein then YaraVita MAGPHOS K</t>
  </si>
  <si>
    <t>Tested order: Elestein then YaraVita Mantrac DF</t>
  </si>
  <si>
    <t>Tested order: Elestein then YaraVita MANTRAC PRO</t>
  </si>
  <si>
    <t>Tested order: Elestein then YaraVita Molytrac</t>
  </si>
  <si>
    <t>Tested order: Elestein then YaraVita PHOTREL PRO</t>
  </si>
  <si>
    <t>Tested order: Elestein then YaraVita SAFE-N 300</t>
  </si>
  <si>
    <t>Tested order: Elestein then YaraVita STOPIT</t>
  </si>
  <si>
    <t>Tested order: Elestein then YaraVita Thiotrac</t>
  </si>
  <si>
    <r>
      <t xml:space="preserve">BASAGRAN SG + </t>
    </r>
    <r>
      <rPr>
        <i/>
        <sz val="11"/>
        <color rgb="FF0000FF"/>
        <rFont val="Arial"/>
        <family val="2"/>
      </rPr>
      <t>Newman Cropspray 11E</t>
    </r>
  </si>
  <si>
    <r>
      <t xml:space="preserve">BASAGRAN SG + </t>
    </r>
    <r>
      <rPr>
        <i/>
        <sz val="11"/>
        <color rgb="FF0000FF"/>
        <rFont val="Arial"/>
        <family val="2"/>
      </rPr>
      <t>Newman Cropspray 11E</t>
    </r>
    <r>
      <rPr>
        <sz val="11"/>
        <color rgb="FF0000FF"/>
        <rFont val="Arial"/>
        <family val="2"/>
      </rPr>
      <t xml:space="preserve"> 
</t>
    </r>
    <r>
      <rPr>
        <i/>
        <sz val="11"/>
        <color rgb="FF0000FF"/>
        <rFont val="Arial"/>
        <family val="2"/>
      </rPr>
      <t>+ Crusade</t>
    </r>
  </si>
  <si>
    <r>
      <t xml:space="preserve">BASAGRAN SG + </t>
    </r>
    <r>
      <rPr>
        <i/>
        <sz val="11"/>
        <color rgb="FF0000FF"/>
        <rFont val="Arial"/>
        <family val="2"/>
      </rPr>
      <t>Newman Cropspray 11E</t>
    </r>
    <r>
      <rPr>
        <sz val="11"/>
        <color rgb="FF0000FF"/>
        <rFont val="Arial"/>
        <family val="2"/>
      </rPr>
      <t xml:space="preserve">
</t>
    </r>
    <r>
      <rPr>
        <i/>
        <sz val="11"/>
        <color rgb="FF0000FF"/>
        <rFont val="Arial"/>
        <family val="2"/>
      </rPr>
      <t>+ Sterling</t>
    </r>
  </si>
  <si>
    <r>
      <t xml:space="preserve">CARAMBA + Markate 
+ </t>
    </r>
    <r>
      <rPr>
        <i/>
        <sz val="11"/>
        <color rgb="FF0000FF"/>
        <rFont val="Arial"/>
        <family val="2"/>
      </rPr>
      <t>Multitrace B</t>
    </r>
    <r>
      <rPr>
        <sz val="11"/>
        <color rgb="FF0000FF"/>
        <rFont val="Arial"/>
        <family val="2"/>
      </rPr>
      <t xml:space="preserve"> + </t>
    </r>
    <r>
      <rPr>
        <i/>
        <sz val="11"/>
        <color rgb="FF0000FF"/>
        <rFont val="Arial"/>
        <family val="2"/>
      </rPr>
      <t>Kinetic</t>
    </r>
  </si>
  <si>
    <r>
      <t xml:space="preserve">CARAMBA + Markate 
+ </t>
    </r>
    <r>
      <rPr>
        <i/>
        <sz val="11"/>
        <color rgb="FF0000FF"/>
        <rFont val="Arial"/>
        <family val="2"/>
      </rPr>
      <t>Multitrace B</t>
    </r>
    <r>
      <rPr>
        <sz val="11"/>
        <color rgb="FF0000FF"/>
        <rFont val="Arial"/>
        <family val="2"/>
      </rPr>
      <t xml:space="preserve"> + </t>
    </r>
    <r>
      <rPr>
        <i/>
        <sz val="11"/>
        <color rgb="FF0000FF"/>
        <rFont val="Arial"/>
        <family val="2"/>
      </rPr>
      <t>Transcend</t>
    </r>
  </si>
  <si>
    <r>
      <t xml:space="preserve">Cymbal 45 </t>
    </r>
    <r>
      <rPr>
        <i/>
        <sz val="11"/>
        <color rgb="FF0000FF"/>
        <rFont val="Arial"/>
        <family val="2"/>
      </rPr>
      <t>+ Crusade</t>
    </r>
  </si>
  <si>
    <r>
      <t xml:space="preserve">Cymbal 45 </t>
    </r>
    <r>
      <rPr>
        <i/>
        <sz val="11"/>
        <color rgb="FF0000FF"/>
        <rFont val="Arial"/>
        <family val="2"/>
      </rPr>
      <t>+ Sterling</t>
    </r>
  </si>
  <si>
    <r>
      <t xml:space="preserve">ENERVIN SC + Revus 
+ </t>
    </r>
    <r>
      <rPr>
        <i/>
        <sz val="11"/>
        <color rgb="FF0000FF"/>
        <rFont val="Arial"/>
        <family val="2"/>
      </rPr>
      <t>Crusade</t>
    </r>
  </si>
  <si>
    <r>
      <t xml:space="preserve">ENERVIN SC + Revus 
+ </t>
    </r>
    <r>
      <rPr>
        <i/>
        <sz val="11"/>
        <color rgb="FF0000FF"/>
        <rFont val="Arial"/>
        <family val="2"/>
      </rPr>
      <t>Sterling</t>
    </r>
  </si>
  <si>
    <r>
      <t xml:space="preserve">Hallmark with Zeon Technology + </t>
    </r>
    <r>
      <rPr>
        <i/>
        <sz val="11"/>
        <color rgb="FF0000FF"/>
        <rFont val="Arial"/>
        <family val="2"/>
      </rPr>
      <t>Crusade</t>
    </r>
  </si>
  <si>
    <r>
      <t xml:space="preserve">Hallmark with Zeon Technology + </t>
    </r>
    <r>
      <rPr>
        <i/>
        <sz val="11"/>
        <color rgb="FF0000FF"/>
        <rFont val="Arial"/>
        <family val="2"/>
      </rPr>
      <t>Sterling</t>
    </r>
  </si>
  <si>
    <r>
      <t xml:space="preserve">LASER + </t>
    </r>
    <r>
      <rPr>
        <i/>
        <sz val="11"/>
        <color rgb="FF0000FF"/>
        <rFont val="Arial"/>
        <family val="2"/>
      </rPr>
      <t>Toil</t>
    </r>
  </si>
  <si>
    <r>
      <t xml:space="preserve">LASER + </t>
    </r>
    <r>
      <rPr>
        <i/>
        <sz val="11"/>
        <color rgb="FF0000FF"/>
        <rFont val="Arial"/>
        <family val="2"/>
      </rPr>
      <t>Toil</t>
    </r>
    <r>
      <rPr>
        <sz val="11"/>
        <color rgb="FF0000FF"/>
        <rFont val="Arial"/>
        <family val="2"/>
      </rPr>
      <t xml:space="preserve"> 
+ </t>
    </r>
    <r>
      <rPr>
        <i/>
        <sz val="11"/>
        <color rgb="FF0000FF"/>
        <rFont val="Arial"/>
        <family val="2"/>
      </rPr>
      <t>Crusade</t>
    </r>
  </si>
  <si>
    <r>
      <t xml:space="preserve">LASER + </t>
    </r>
    <r>
      <rPr>
        <i/>
        <sz val="11"/>
        <color rgb="FF0000FF"/>
        <rFont val="Arial"/>
        <family val="2"/>
      </rPr>
      <t>Toil</t>
    </r>
    <r>
      <rPr>
        <sz val="11"/>
        <color rgb="FF0000FF"/>
        <rFont val="Arial"/>
        <family val="2"/>
      </rPr>
      <t xml:space="preserve"> 
+ </t>
    </r>
    <r>
      <rPr>
        <i/>
        <sz val="11"/>
        <color rgb="FF0000FF"/>
        <rFont val="Arial"/>
        <family val="2"/>
      </rPr>
      <t>Sterling</t>
    </r>
  </si>
  <si>
    <r>
      <t xml:space="preserve">Narita </t>
    </r>
    <r>
      <rPr>
        <i/>
        <sz val="11"/>
        <color rgb="FF0000FF"/>
        <rFont val="Arial"/>
        <family val="2"/>
      </rPr>
      <t>+ Crusade</t>
    </r>
  </si>
  <si>
    <r>
      <t xml:space="preserve">Narita </t>
    </r>
    <r>
      <rPr>
        <i/>
        <sz val="11"/>
        <color rgb="FF0000FF"/>
        <rFont val="Arial"/>
        <family val="2"/>
      </rPr>
      <t>+ Sterling</t>
    </r>
  </si>
  <si>
    <r>
      <t xml:space="preserve">Option </t>
    </r>
    <r>
      <rPr>
        <i/>
        <sz val="11"/>
        <color rgb="FF0000FF"/>
        <rFont val="Arial"/>
        <family val="2"/>
      </rPr>
      <t>+ Crusade</t>
    </r>
  </si>
  <si>
    <r>
      <t xml:space="preserve">Option </t>
    </r>
    <r>
      <rPr>
        <i/>
        <sz val="11"/>
        <color rgb="FF0000FF"/>
        <rFont val="Arial"/>
        <family val="2"/>
      </rPr>
      <t>+ Sterling</t>
    </r>
  </si>
  <si>
    <r>
      <t xml:space="preserve">Proxanil </t>
    </r>
    <r>
      <rPr>
        <i/>
        <sz val="11"/>
        <color rgb="FF0000FF"/>
        <rFont val="Arial"/>
        <family val="2"/>
      </rPr>
      <t>+ Crusade</t>
    </r>
  </si>
  <si>
    <r>
      <t xml:space="preserve">Proxanil </t>
    </r>
    <r>
      <rPr>
        <i/>
        <sz val="11"/>
        <color rgb="FF0000FF"/>
        <rFont val="Arial"/>
        <family val="2"/>
      </rPr>
      <t>+ Sterling</t>
    </r>
  </si>
  <si>
    <r>
      <t xml:space="preserve">Ranman Top + Bittersaltz 
+ </t>
    </r>
    <r>
      <rPr>
        <i/>
        <sz val="11"/>
        <color rgb="FF0000FF"/>
        <rFont val="Arial"/>
        <family val="2"/>
      </rPr>
      <t>Crusade</t>
    </r>
  </si>
  <si>
    <r>
      <t xml:space="preserve">Ranman Top + Bittersaltz 
+ </t>
    </r>
    <r>
      <rPr>
        <i/>
        <sz val="11"/>
        <color rgb="FF0000FF"/>
        <rFont val="Arial"/>
        <family val="2"/>
      </rPr>
      <t>Sterling</t>
    </r>
  </si>
  <si>
    <r>
      <t xml:space="preserve">Ranman Top </t>
    </r>
    <r>
      <rPr>
        <i/>
        <sz val="11"/>
        <color rgb="FF0000FF"/>
        <rFont val="Arial"/>
        <family val="2"/>
      </rPr>
      <t>+ Crusade</t>
    </r>
  </si>
  <si>
    <r>
      <t xml:space="preserve">Ranman Top + Epso Top 
+ </t>
    </r>
    <r>
      <rPr>
        <i/>
        <sz val="11"/>
        <color rgb="FF0000FF"/>
        <rFont val="Arial"/>
        <family val="2"/>
      </rPr>
      <t>Crusade</t>
    </r>
  </si>
  <si>
    <r>
      <t xml:space="preserve">Ranman Top + Epso Top 
+ </t>
    </r>
    <r>
      <rPr>
        <i/>
        <sz val="11"/>
        <color rgb="FF0000FF"/>
        <rFont val="Arial"/>
        <family val="2"/>
      </rPr>
      <t>Sterling</t>
    </r>
  </si>
  <si>
    <r>
      <t xml:space="preserve">Ranman Top </t>
    </r>
    <r>
      <rPr>
        <i/>
        <sz val="11"/>
        <color rgb="FF0000FF"/>
        <rFont val="Arial"/>
        <family val="2"/>
      </rPr>
      <t>+ Sterling</t>
    </r>
  </si>
  <si>
    <r>
      <t xml:space="preserve">Revus </t>
    </r>
    <r>
      <rPr>
        <i/>
        <sz val="11"/>
        <color rgb="FF0000FF"/>
        <rFont val="Arial"/>
        <family val="2"/>
      </rPr>
      <t>+ Crusade</t>
    </r>
  </si>
  <si>
    <r>
      <t xml:space="preserve">Revus + ENERVIN SC 
+ </t>
    </r>
    <r>
      <rPr>
        <i/>
        <sz val="11"/>
        <color rgb="FF0000FF"/>
        <rFont val="Arial"/>
        <family val="2"/>
      </rPr>
      <t>Crusade</t>
    </r>
  </si>
  <si>
    <r>
      <t xml:space="preserve">Revus + ENERVIN SC 
+ </t>
    </r>
    <r>
      <rPr>
        <i/>
        <sz val="11"/>
        <color rgb="FF0000FF"/>
        <rFont val="Arial"/>
        <family val="2"/>
      </rPr>
      <t>Sterling</t>
    </r>
  </si>
  <si>
    <r>
      <t xml:space="preserve">Revus </t>
    </r>
    <r>
      <rPr>
        <i/>
        <sz val="11"/>
        <color rgb="FF0000FF"/>
        <rFont val="Arial"/>
        <family val="2"/>
      </rPr>
      <t>+ Sterling</t>
    </r>
  </si>
  <si>
    <r>
      <t xml:space="preserve">Sipcam C50 WG </t>
    </r>
    <r>
      <rPr>
        <i/>
        <sz val="11"/>
        <color rgb="FF0000FF"/>
        <rFont val="Arial"/>
        <family val="2"/>
      </rPr>
      <t>+ Crusade</t>
    </r>
  </si>
  <si>
    <r>
      <t xml:space="preserve">Sipcam C50 WG </t>
    </r>
    <r>
      <rPr>
        <i/>
        <sz val="11"/>
        <color rgb="FF0000FF"/>
        <rFont val="Arial"/>
        <family val="2"/>
      </rPr>
      <t>+ Sterling</t>
    </r>
  </si>
  <si>
    <r>
      <t xml:space="preserve">Teppeki </t>
    </r>
    <r>
      <rPr>
        <i/>
        <sz val="11"/>
        <color rgb="FF0000FF"/>
        <rFont val="Arial"/>
        <family val="2"/>
      </rPr>
      <t>+ Crusade</t>
    </r>
  </si>
  <si>
    <r>
      <t xml:space="preserve">Teppeki </t>
    </r>
    <r>
      <rPr>
        <i/>
        <sz val="11"/>
        <color rgb="FF0000FF"/>
        <rFont val="Arial"/>
        <family val="2"/>
      </rPr>
      <t>+ Sterling</t>
    </r>
  </si>
  <si>
    <r>
      <t xml:space="preserve">Bittersaltz + Ranman Top
+ </t>
    </r>
    <r>
      <rPr>
        <i/>
        <sz val="11"/>
        <color rgb="FF0000FF"/>
        <rFont val="Arial"/>
        <family val="2"/>
      </rPr>
      <t>Crusade</t>
    </r>
  </si>
  <si>
    <r>
      <t xml:space="preserve">Bittersaltz + Ranman Top 
+ </t>
    </r>
    <r>
      <rPr>
        <i/>
        <sz val="11"/>
        <color rgb="FF0000FF"/>
        <rFont val="Arial"/>
        <family val="2"/>
      </rPr>
      <t>Sterling</t>
    </r>
  </si>
  <si>
    <r>
      <t xml:space="preserve">Epso Top + Ranman Top
+ </t>
    </r>
    <r>
      <rPr>
        <i/>
        <sz val="11"/>
        <color rgb="FF0000FF"/>
        <rFont val="Arial"/>
        <family val="2"/>
      </rPr>
      <t>Crusade</t>
    </r>
  </si>
  <si>
    <r>
      <t xml:space="preserve">Epso Top + Ranman Top 
+ </t>
    </r>
    <r>
      <rPr>
        <i/>
        <sz val="11"/>
        <color rgb="FF0000FF"/>
        <rFont val="Arial"/>
        <family val="2"/>
      </rPr>
      <t>Sterling</t>
    </r>
  </si>
  <si>
    <r>
      <t xml:space="preserve">Tested order:  Hurricane SC then STOMP AQUA then 
Motif then LUXINUM PLUS then Spray Force </t>
    </r>
    <r>
      <rPr>
        <i/>
        <sz val="11"/>
        <rFont val="Arial"/>
        <family val="2"/>
      </rPr>
      <t>DRT</t>
    </r>
    <r>
      <rPr>
        <sz val="11"/>
        <rFont val="Arial"/>
        <family val="2"/>
      </rPr>
      <t xml:space="preserve">
Continuous agitation</t>
    </r>
  </si>
  <si>
    <t>Tested order:  QUOTIENT then PICONA then
Clayton Obey then LUXINUM PLUS then Adhere
Continuous agitation  Incompatible in 100 l/ha</t>
  </si>
  <si>
    <t>Tested order:  QUOTIENT then PICONA then
Clayton Obey then LUXINUM PLUS then Aquascope</t>
  </si>
  <si>
    <t>Tested order:  QUOTIENT then QUIRINUS then
Bulldog then LUXINUM PLUS then Spray Force DRT</t>
  </si>
  <si>
    <t>Tested order:  QUOTIENT then PICONA then
Clayton Obey then LUXINUM PLUS then Spray Force DRT</t>
  </si>
  <si>
    <t>Tested order:  QUOTIENT then QUIRINUS then
Clayton Obey then LUXINUM PLUS then Spray Force DRT
Continuous agitation</t>
  </si>
  <si>
    <t>Tested order:  QUOTIENT then STOMP AQUA then
Clayton Obey then LUXINUM PLUS then Spray Force DRT</t>
  </si>
  <si>
    <r>
      <t>Tested order:  QUOTIENT then TORRES then
Clayton Obey then LUXINUM PLUS then Spray Force DRT</t>
    </r>
    <r>
      <rPr>
        <i/>
        <sz val="11"/>
        <rFont val="Arial"/>
        <family val="2"/>
      </rPr>
      <t xml:space="preserve">
</t>
    </r>
    <r>
      <rPr>
        <sz val="11"/>
        <rFont val="Arial"/>
        <family val="2"/>
      </rPr>
      <t>Continuous agitation</t>
    </r>
  </si>
  <si>
    <t>Tested order:  QUOTIENT then PICONA then
Defy then LUXINUM PLUS then Adhere
Continuous agitation  Incompatible in 100 l/ha</t>
  </si>
  <si>
    <t>Tested order:  QUOTIENT then PICONA then
Defy then LUXINUM PLUS then Aquascope</t>
  </si>
  <si>
    <t>Tested order:  QUOTIENT then PICONA then
Defy then LUXINUM PLUS then Spray Force DRT</t>
  </si>
  <si>
    <t>Tested order:  QUOTIENT then QUIRINUS then
Defy then LUXINUM PLUS then Spray Force DRT
Continuous agitation</t>
  </si>
  <si>
    <t>QUOTIENT at 0.2 l/ha
Tested order: QUOTIENT then STOMP AQUA then 
Defy then LUXINUM PLUS</t>
  </si>
  <si>
    <t>Tested order:  QUOTIENT then STOMP AQUA then
Defy then LUXINUM PLUS then Spray Force DRT</t>
  </si>
  <si>
    <r>
      <t>Tested order:  QUOTIENT then TORRES then
Defy then LUXINUM PLUS then Spray Force DRT</t>
    </r>
    <r>
      <rPr>
        <i/>
        <sz val="11"/>
        <rFont val="Arial"/>
        <family val="2"/>
      </rPr>
      <t xml:space="preserve">
</t>
    </r>
    <r>
      <rPr>
        <sz val="11"/>
        <rFont val="Arial"/>
        <family val="2"/>
      </rPr>
      <t>Continuous agitation</t>
    </r>
  </si>
  <si>
    <t xml:space="preserve">Tested order:  QUOTIENT then PICONA then
Clayton Obey then LUXINUM PLUS then Adhere
Continuous agitation  Incompatible in 100 l/ha.  </t>
  </si>
  <si>
    <t>Tested order:  QUOTIENT then PICONA then
Roundup Energy then LUXINUM PLUS then Aquascope</t>
  </si>
  <si>
    <t>QUOTIENT at 0.2 l/ha  Tested order: PONTOS then TORRES then QUOTIENT then LUXINUM PLUS</t>
  </si>
  <si>
    <r>
      <t xml:space="preserve">QUIRINUS + Alternator Met + </t>
    </r>
    <r>
      <rPr>
        <i/>
        <sz val="11"/>
        <rFont val="Arial"/>
        <family val="2"/>
      </rPr>
      <t>Adhere</t>
    </r>
  </si>
  <si>
    <t>QUOTIENT at 0.2 l/ha
Tested order: QUOTIENT then QUIRINUS then 
STOMP AQUA then LUXINUM PLUS</t>
  </si>
  <si>
    <t>QUOTIENT at 0.2 l/ha  Tested order: QUIRINUS then TORRES then QUOTIENT then LUXINUM PLUS</t>
  </si>
  <si>
    <t>Tested order:  QUOTIENT then QUIRINUS then
TORRES then LUXINUM PLUS then Adhere
Continuous agitation</t>
  </si>
  <si>
    <r>
      <t>Tested order:  QUOTIENT then TORRES then
Roundup Energy then LUXINUM PLUS then Aquascope</t>
    </r>
    <r>
      <rPr>
        <i/>
        <sz val="11"/>
        <rFont val="Arial"/>
        <family val="2"/>
      </rPr>
      <t xml:space="preserve">
</t>
    </r>
    <r>
      <rPr>
        <sz val="11"/>
        <rFont val="Arial"/>
        <family val="2"/>
      </rPr>
      <t>Continuous agitation</t>
    </r>
  </si>
  <si>
    <t>QUOTIENT at 0.2 l/ha
Tested order:  QUOTIENT then STOMP AQUA then Avadex Factor then LUXINUM PLUS</t>
  </si>
  <si>
    <t>QUOTIENT at 0.2 l/ha 
Tested order: QUOTIENT then STOMP AQUA then 
Defy then LUXINUM PLUS</t>
  </si>
  <si>
    <t>QUOTIENT at 0.2 l/ha
Tested order: QUOTIENT then PONTOS then 
STOMP AQUA then LUXINUM PLUS</t>
  </si>
  <si>
    <t>QUOTIENT at 0.2 l/ha  
Tested order: QUOTIENT then QUIRINUS then 
STOMP AQUA then LUXINUM PLUS</t>
  </si>
  <si>
    <t>QUOTIENT at 0.2 l/ha
Tested order: QUOTIENT then Sunfire then 
STOMP AQUA then LUXINUM PLUS</t>
  </si>
  <si>
    <t>QUOTIENT at 0.2 l/ha  
Tested order: QUOTIENT then System 50 then 
STOMP AQUA then LUXINUM PLUS</t>
  </si>
  <si>
    <t>QUOTIENT at 0.2 l/ha
Tested order: QUOTIENT then STOMP AQUA then 
Wicket then LUXINUM PLUS</t>
  </si>
  <si>
    <t>QUOTIENT at 0.2 l/ha 
Tested order: QUOTIENT then Xerton then 
STOMP AQUA then LUXINUM PLUS</t>
  </si>
  <si>
    <t>QUOTIENT at 0.2 l/ha  Tested order: Sunfire then 
TORRES then QUOTIENT then LUXINUM PLUS</t>
  </si>
  <si>
    <t>QUOTIENT at 0.2 l/ha
Tested order: QUOTIENT then System 50 then 
STOMP AQUA then LUXINUM PLUS</t>
  </si>
  <si>
    <t>QUOTIENT at 0.2 l/ha  Tested order: System 50 then TORRES then QUOTIENT then LUXINUM PLUS</t>
  </si>
  <si>
    <t>Tested order:  QUOTIENT then TORRES then
Roundup Energy then LUXINUM PLUS then Aquascope
Continuous agitation</t>
  </si>
  <si>
    <t>Tested order:  QUOTIENT then TORRES then
Sunfire then LUXINUM PLUS then Adhere</t>
  </si>
  <si>
    <t>QuOTIENT at 0.2 l/ha  Tested order: Sunfire then 
TORRES then QUOTIENT then LUXINUM PLUS</t>
  </si>
  <si>
    <t>QuOTIENT at 0.2 l/ha  Tested order: System 50 then TORRES then QUOTIENT then LUXINUM PLUS</t>
  </si>
  <si>
    <t>Tested order:  QUOTIENT then TORRES then
System 50 then LUXINUM PLUS then Adhere</t>
  </si>
  <si>
    <t>QUOTIENT at 0.2 l/ha  Tested order: Xerton then 
TORRES then QUOTIENT then LUXINUM PLUS</t>
  </si>
  <si>
    <t>Alternator Met</t>
  </si>
  <si>
    <t>Tested order:  QUOTIENT then PICONA then
Gallup XL then LUXINUM PLUS then Spray Force DRT</t>
  </si>
  <si>
    <t>Tested order:  QUOTIENT then QUIRINUS then
Gallup XL then LUXINUM PLUS then Spray Force DRT</t>
  </si>
  <si>
    <t>Tested order:  QUOTIENT then STOMP AQUA then
Gallup XL then LUXINUM PLUS then Spray Force DRT</t>
  </si>
  <si>
    <t>Tested order:  QUOTIENT then TORRES then
Gallup XL then LUXINUM PLUS then Spray Force DRT
PHYSICALLY INCOMPATIBLE at 200 l/ha</t>
  </si>
  <si>
    <t>Tested order:  QUOTIENT then PICONA then
Motif then LUXINUM PLUS then Spray Force DRT</t>
  </si>
  <si>
    <t>Tested order:  QUOTIENT then QUIRINUS then
Motif then LUXINUM PLUS then Spray Force DRT</t>
  </si>
  <si>
    <t>Tested order:  QUOTIENT then STOMP AQUA then
Motif then LUXINUM PLUS then Spray Force DRT
Continuous agitation</t>
  </si>
  <si>
    <t>Tested order:  QUOTIENT then TORRES then
Motif then LUXINUM PLUS then Spray Force DRT
Continuous agitation</t>
  </si>
  <si>
    <t>Tested order:  QUOTIENT then PICONA then
Roundup Energy then LUXINUM PLUS then 
Spray Force DRT</t>
  </si>
  <si>
    <t>Tested order:  QUOTIENT then QUIRINUS then
Roundup Energy then LUXINUM PLUS then 
Spray Force DRT</t>
  </si>
  <si>
    <t>Tested order:  QUOTIENT then STOMP AQUA then
Roundup Energy then LUXINUM PLUS then 
Spray Force DRT</t>
  </si>
  <si>
    <t>Tested order:  QUOTIENT then TORRES then
Roundup Energy then LUXINUM PLUS then 
Spray Force DRT
Continuous agitation</t>
  </si>
  <si>
    <t>Tested order:  QUOTIENT then TORRES then 
Clayton Obey then LUXINUM PLUS then Spray Force DRT
Continuous agitation</t>
  </si>
  <si>
    <t>Tested order:  QUOTIENT then TORRES then 
Defy then LUXINUM PLUS then Spray Force DRT
Continuous agitation</t>
  </si>
  <si>
    <t>Tested order:  QUOTIENT then PICONA then
Defy then LUXINUM PLUS then Adhere
Continuous agitation.  Incompatible in 100 l/ha</t>
  </si>
  <si>
    <t>Tested order:  QUOTIENT then PICONA then
System 50 then LUXINUM PLUS then Adhere</t>
  </si>
  <si>
    <t>Tested order:  QUOTIENT then PICONA then
Sunfire then LUXINUM PLUS then Adhere</t>
  </si>
  <si>
    <r>
      <t>Tested order:  QUOTIENT then TORRES then
Roundup Energy then LUXINUM PLUS then 
Spray Force DRT</t>
    </r>
    <r>
      <rPr>
        <i/>
        <sz val="11"/>
        <rFont val="Arial"/>
        <family val="2"/>
      </rPr>
      <t xml:space="preserve">
</t>
    </r>
    <r>
      <rPr>
        <sz val="11"/>
        <rFont val="Arial"/>
        <family val="2"/>
      </rPr>
      <t>Continuous agitation</t>
    </r>
  </si>
  <si>
    <t>Tested order:  QUOTIENT then TORRES then
Gallup XL then LUXINUM PLUS then Spray Force DRT
Physically incompatible</t>
  </si>
  <si>
    <t>5.0 l/ha*</t>
  </si>
  <si>
    <t>Continuous agitation
Pre-em ONLY when Defy &gt;3.0 l/ha
Transient yellowing of crop may occur; this quickly disappears
*CRYSTAL at 2.0 l/ha for testing on crop</t>
  </si>
  <si>
    <t>For post-em WB apply when crop has 2-3 leaves. Transient yellowing of the crop may be seen; this quickly disappears.</t>
  </si>
  <si>
    <t>Continuous agitation MUST be maintained
Mix not supported by BASF, only as a sequence; allow 3-5 days after Avadex</t>
  </si>
  <si>
    <t>Add Avadex Factor then Liberator then CHRONICLE 
Continuous agitation
Mix not supported by BASF, only as a sequence of Avadex Factor followed by 2.0 l/ha CHRONICLE and 0.2 l/ha Liberator after 3-5 days</t>
  </si>
  <si>
    <t>Pre-em only on Winter Barley  CHRONICLE @ 2.0 l/ha</t>
  </si>
  <si>
    <r>
      <t xml:space="preserve">Hamlet + </t>
    </r>
    <r>
      <rPr>
        <i/>
        <sz val="11"/>
        <rFont val="Arial"/>
        <family val="2"/>
      </rPr>
      <t>biopower</t>
    </r>
  </si>
  <si>
    <r>
      <t xml:space="preserve">Hatra + </t>
    </r>
    <r>
      <rPr>
        <i/>
        <sz val="11"/>
        <rFont val="Arial"/>
        <family val="2"/>
      </rPr>
      <t>biopower</t>
    </r>
  </si>
  <si>
    <t>Latest timing end Feb</t>
  </si>
  <si>
    <r>
      <t xml:space="preserve">Horus + </t>
    </r>
    <r>
      <rPr>
        <i/>
        <sz val="11"/>
        <rFont val="Arial"/>
        <family val="2"/>
      </rPr>
      <t>biopower</t>
    </r>
  </si>
  <si>
    <r>
      <t>Hatra +</t>
    </r>
    <r>
      <rPr>
        <i/>
        <sz val="11"/>
        <rFont val="Arial"/>
        <family val="2"/>
      </rPr>
      <t xml:space="preserve"> biopower</t>
    </r>
    <r>
      <rPr>
        <sz val="11"/>
        <rFont val="Arial"/>
        <family val="2"/>
      </rPr>
      <t xml:space="preserve"> 
+ Hallmark with Zeon Technology</t>
    </r>
  </si>
  <si>
    <r>
      <t xml:space="preserve">Horus + </t>
    </r>
    <r>
      <rPr>
        <i/>
        <sz val="11"/>
        <rFont val="Arial"/>
        <family val="2"/>
      </rPr>
      <t>biopower</t>
    </r>
    <r>
      <rPr>
        <sz val="11"/>
        <rFont val="Arial"/>
        <family val="2"/>
      </rPr>
      <t xml:space="preserve"> 
+ Hallmark with Zeon Technology</t>
    </r>
  </si>
  <si>
    <r>
      <t xml:space="preserve">Othello + </t>
    </r>
    <r>
      <rPr>
        <i/>
        <sz val="11"/>
        <rFont val="Arial"/>
        <family val="2"/>
      </rPr>
      <t>biopower</t>
    </r>
  </si>
  <si>
    <t xml:space="preserve"> Continuous agitation</t>
  </si>
  <si>
    <t>Add MEDAX MAX FIRST</t>
  </si>
  <si>
    <t>Add Sumi-Alpha last</t>
  </si>
  <si>
    <t>Add PROLINE last</t>
  </si>
  <si>
    <t>Add YaraVita BORTRAC 150 FIRST</t>
  </si>
  <si>
    <t>Add YaraVita BRASSITREL PRO FIRST  Continuous agitation</t>
  </si>
  <si>
    <t>Add YaraVita COPTREL 500 FIRST  Continuous agitation</t>
  </si>
  <si>
    <t>Add YaraVita CROPLIFT PRO FIRST  Continuous agitation</t>
  </si>
  <si>
    <t>Add YaraVita FERLEAF 100 FIRST</t>
  </si>
  <si>
    <t>Add YaraVita FOLIAR POTASH FIRST</t>
  </si>
  <si>
    <t xml:space="preserve">Add YaraVita Gramitrel FIRST  Continuous agitation </t>
  </si>
  <si>
    <t>Add YaraVita MAGFLO 300 FIRST  Continuous agitation</t>
  </si>
  <si>
    <t>Add YaraVita MAGPHOS K FIRST</t>
  </si>
  <si>
    <t>Add YaraVita MANCOZIN FIRST  Continuous agitation</t>
  </si>
  <si>
    <t>Add YaraVita MANCUFLO FIRST  Continuous agitation</t>
  </si>
  <si>
    <t>Add YaraVita PHOTREL PRO FIRST </t>
  </si>
  <si>
    <t>Add YaraVita SAFE-N 300 FIRST</t>
  </si>
  <si>
    <t>Add YaraVita ZINTRAC 700 FIRST  Continuous agitation</t>
  </si>
  <si>
    <t>Add YaraVita STOPIT FIRST</t>
  </si>
  <si>
    <t>Tested order:  CLERANDA then ARCHITECT then DASH HC Continuous agitation</t>
  </si>
  <si>
    <r>
      <t xml:space="preserve">CLERANDA + </t>
    </r>
    <r>
      <rPr>
        <i/>
        <sz val="11"/>
        <rFont val="Arial"/>
        <family val="2"/>
      </rPr>
      <t>DASH HC + X-Change</t>
    </r>
  </si>
  <si>
    <t xml:space="preserve">2.0 l/ha + 1.0 l/ha + 0.25 % </t>
  </si>
  <si>
    <r>
      <t>CLERAVO +</t>
    </r>
    <r>
      <rPr>
        <i/>
        <sz val="11"/>
        <rFont val="Arial"/>
        <family val="2"/>
      </rPr>
      <t xml:space="preserve"> DASH HC + X-Change</t>
    </r>
  </si>
  <si>
    <t xml:space="preserve">1.0 l/ha + 1.0 l/ha + 0.25 % </t>
  </si>
  <si>
    <t xml:space="preserve">Add X-Change FIRST </t>
  </si>
  <si>
    <t xml:space="preserve">Add X-Change FIRST  Tested order:  
X-Change then Astrokerb then ARCHITECT 
Continuous agitation MUST be maintained </t>
  </si>
  <si>
    <t>Add X-Change FIRST  Tested order:  
X-Change then CLERANDA then ARCHITECT then DASH HC
Continuous agitation MUST be maintained</t>
  </si>
  <si>
    <t>Add X-Change FIRST  Tested order:  
X-Change then Cleravo then ARCHITECT then DASH HC
Continuous agitation</t>
  </si>
  <si>
    <t>Add X-Change FIRST
Tested order:  X-Change then DYMID then ARCHITECT
Continuous agitation MUST be maintained</t>
  </si>
  <si>
    <t>Add X-Change FIRST
Continuous agitation MUST be maintained</t>
  </si>
  <si>
    <t>Tested order:  Korvetto then Architect</t>
  </si>
  <si>
    <r>
      <t xml:space="preserve">YaraVita BORTRAC 150 + </t>
    </r>
    <r>
      <rPr>
        <i/>
        <sz val="11"/>
        <rFont val="Arial"/>
        <family val="2"/>
      </rPr>
      <t>X-Change</t>
    </r>
  </si>
  <si>
    <t xml:space="preserve">Duplosan Kv </t>
  </si>
  <si>
    <t>Duplosan Kv + Sumi-Alpha</t>
  </si>
  <si>
    <t>Duplosan Kv + Toppel 10</t>
  </si>
  <si>
    <t>Ally Max SX + Duplosan Kv</t>
  </si>
  <si>
    <t>CANOPY + Jaunt 
+ Finish SX + Duplosan Kv</t>
  </si>
  <si>
    <t>Duplosan Kv + CANOPY 
+ Jaunt + Finish SX</t>
  </si>
  <si>
    <t>Finish SX + Duplosan Kv 
+ CANOPY + Jaunt</t>
  </si>
  <si>
    <t>Jaunt + Finish SX 
+ Duplosan Kv + CANOPY</t>
  </si>
  <si>
    <t>Nutrel Fastmix K-Man</t>
  </si>
  <si>
    <t xml:space="preserve">Add ATTENZO FIRST  </t>
  </si>
  <si>
    <t>Add Nutrel Fastmix K-Man FIRST</t>
  </si>
  <si>
    <t xml:space="preserve">Add FLEXITY FIRST  </t>
  </si>
  <si>
    <t>Continuous agitation
Post-em grass weeds: FLIGHT 2.5 l/ha + AUXILIARY 3.0 l/ha Post-em Annual meadow-grass &amp; broad-leaved weeds: 
FLIGHT 2.5 l/ha + AUXILIARY 1.0 l/ha</t>
  </si>
  <si>
    <r>
      <t xml:space="preserve">Hatra + </t>
    </r>
    <r>
      <rPr>
        <i/>
        <sz val="11"/>
        <color theme="1"/>
        <rFont val="Arial"/>
        <family val="2"/>
      </rPr>
      <t>biopower</t>
    </r>
  </si>
  <si>
    <t>1.2 l/ha+ 1.0 l/ha 
+ 0.05 l/ha</t>
  </si>
  <si>
    <r>
      <t xml:space="preserve">Hatra + </t>
    </r>
    <r>
      <rPr>
        <i/>
        <sz val="11"/>
        <color theme="1"/>
        <rFont val="Arial"/>
        <family val="2"/>
      </rPr>
      <t>biopower</t>
    </r>
    <r>
      <rPr>
        <sz val="11"/>
        <color theme="1"/>
        <rFont val="Arial"/>
        <family val="2"/>
      </rPr>
      <t xml:space="preserve"> 
+ Hallmark with Zeon Technology</t>
    </r>
  </si>
  <si>
    <r>
      <t xml:space="preserve">Use with </t>
    </r>
    <r>
      <rPr>
        <i/>
        <sz val="11"/>
        <color theme="1"/>
        <rFont val="Arial"/>
        <family val="2"/>
      </rPr>
      <t>biopower</t>
    </r>
    <r>
      <rPr>
        <sz val="11"/>
        <color theme="1"/>
        <rFont val="Arial"/>
        <family val="2"/>
      </rPr>
      <t>; no need to add additional adjuvant</t>
    </r>
  </si>
  <si>
    <r>
      <t xml:space="preserve">Horus + </t>
    </r>
    <r>
      <rPr>
        <i/>
        <sz val="11"/>
        <color theme="1"/>
        <rFont val="Arial"/>
        <family val="2"/>
      </rPr>
      <t>biopower</t>
    </r>
  </si>
  <si>
    <r>
      <t>Continuous agitation
Use with</t>
    </r>
    <r>
      <rPr>
        <i/>
        <sz val="11"/>
        <color theme="1"/>
        <rFont val="Arial"/>
        <family val="2"/>
      </rPr>
      <t xml:space="preserve"> biopower</t>
    </r>
    <r>
      <rPr>
        <sz val="11"/>
        <color theme="1"/>
        <rFont val="Arial"/>
        <family val="2"/>
      </rPr>
      <t>; no need to add additional adjuvant</t>
    </r>
  </si>
  <si>
    <r>
      <t xml:space="preserve">Continuous agitation
Use with </t>
    </r>
    <r>
      <rPr>
        <i/>
        <sz val="11"/>
        <color theme="1"/>
        <rFont val="Arial"/>
        <family val="2"/>
      </rPr>
      <t>biopower</t>
    </r>
    <r>
      <rPr>
        <sz val="11"/>
        <color theme="1"/>
        <rFont val="Arial"/>
        <family val="2"/>
      </rPr>
      <t>; no need to add additional adjuvant</t>
    </r>
  </si>
  <si>
    <r>
      <t xml:space="preserve">Horus + </t>
    </r>
    <r>
      <rPr>
        <i/>
        <sz val="11"/>
        <color theme="1"/>
        <rFont val="Arial"/>
        <family val="2"/>
      </rPr>
      <t>Biopower</t>
    </r>
    <r>
      <rPr>
        <sz val="11"/>
        <color theme="1"/>
        <rFont val="Arial"/>
        <family val="2"/>
      </rPr>
      <t xml:space="preserve"> + Hallmark with Zeon Technology</t>
    </r>
  </si>
  <si>
    <r>
      <t xml:space="preserve">Use with </t>
    </r>
    <r>
      <rPr>
        <i/>
        <sz val="11"/>
        <color theme="1"/>
        <rFont val="Arial"/>
        <family val="2"/>
      </rPr>
      <t>biopower</t>
    </r>
    <r>
      <rPr>
        <sz val="11"/>
        <color theme="1"/>
        <rFont val="Arial"/>
        <family val="2"/>
      </rPr>
      <t xml:space="preserve">; no need to add additional adjuvant </t>
    </r>
  </si>
  <si>
    <t>0.6 l/ha + 0.5 l/ha</t>
  </si>
  <si>
    <t>Continuous agitation
Post-em grass weeds: ORIENT 2.5 l/ha + AUXILIARY 3.0 l/ha Post-em Annual meadow-grass &amp; broad-leaved weeds: 
ORIENT 2.5 l/ha + AUXILIARY 1.0 l/ha</t>
  </si>
  <si>
    <r>
      <t xml:space="preserve">Othello + </t>
    </r>
    <r>
      <rPr>
        <i/>
        <sz val="11"/>
        <color theme="1"/>
        <rFont val="Arial"/>
        <family val="2"/>
      </rPr>
      <t>biopower</t>
    </r>
    <r>
      <rPr>
        <sz val="11"/>
        <color theme="1"/>
        <rFont val="Arial"/>
        <family val="2"/>
      </rPr>
      <t xml:space="preserve"> </t>
    </r>
  </si>
  <si>
    <t>3.3 l/ha + 0.5 l/ha</t>
  </si>
  <si>
    <t>Cleancrop Tungsten</t>
  </si>
  <si>
    <r>
      <t xml:space="preserve">Hallmark with Zeon Technology + LASER 
+ </t>
    </r>
    <r>
      <rPr>
        <i/>
        <sz val="11"/>
        <color theme="1"/>
        <rFont val="Arial"/>
        <family val="2"/>
      </rPr>
      <t>Newman Cropspray 11-E</t>
    </r>
  </si>
  <si>
    <t>Targa Super</t>
  </si>
  <si>
    <t>BANASTAR at 2.0 l/ha</t>
  </si>
  <si>
    <t>Zoom [micronutrients]</t>
  </si>
  <si>
    <t>BASAGRAN SG + Newman Cropspray 11-E</t>
  </si>
  <si>
    <t>BASAGRAN SG + Newman Cropspray 11-E 
+ Crusade</t>
  </si>
  <si>
    <t>BASAGRAN SG + Newman Cropspray 11-E 
+ Sterling</t>
  </si>
  <si>
    <t>YaraVita BioNUE</t>
  </si>
  <si>
    <t xml:space="preserve">Continuous agitation </t>
  </si>
  <si>
    <t>Tested order:  BELANTY then BASAGRAN SG then Newman Cropspray 11-E then Crusade</t>
  </si>
  <si>
    <t>Tested order:  BELANTY then BASAGRAN SG then Newman Cropspray 11-E then Sterling</t>
  </si>
  <si>
    <t xml:space="preserve">Add Crusade FIRST  Continuous agitation. </t>
  </si>
  <si>
    <t xml:space="preserve">Add Sterling FIRST  Continuous agitation. </t>
  </si>
  <si>
    <t>Hadron</t>
  </si>
  <si>
    <t>Continuous agitation  Add Sterling LAST</t>
  </si>
  <si>
    <t>Continuous agitation  Add Crusade LAST</t>
  </si>
  <si>
    <t>ProGram</t>
  </si>
  <si>
    <t>Tested order:  
BELANTY then Versilus then Zinzan then Crusade</t>
  </si>
  <si>
    <t>Tested order:  
BELANTY then Versilus then Zinzan then Sterling</t>
  </si>
  <si>
    <t>Incite
[Potassium phosphite with pyroglutamic acid]</t>
  </si>
  <si>
    <t>Add Avadex Factor then Liberator then PICONA 
Continuous agitation
Mix not supported by BASF, only as a sequence of Avadex Factor followed by 2.0 l/ha PICONA and 0.2 l/ha Liberator after 3-5 days</t>
  </si>
  <si>
    <t>Pre-em only on Winter Barley  PICONA @ 2.0 l/ha</t>
  </si>
  <si>
    <t>Add Avadex Factor then Liberator then PICOMAX 
Continuous agitation
Mix not supported by BASF, only as a sequence of Avadex Factor followed by 2.0 l/ha PICOMAX and 0.2 l/ha Liberator after 3-5 days</t>
  </si>
  <si>
    <t>Pre-em only on Winter Barley  PICOMAX @ 2.0 l/ha</t>
  </si>
  <si>
    <t>Picomax at 3.0 l/ha unless otherwise stated</t>
  </si>
  <si>
    <t>Add Avadex Factor then Liberator then PARADE 
Continuous agitation
Mix not supported by BASF, only as a sequence of Avadex Factor followed by 2.0 l/ha PARADE and 0.2 l/ha Liberator after 3-5 days</t>
  </si>
  <si>
    <t>Pre-em only on Winter Barley  PARADE @ 2.0 l/ha</t>
  </si>
  <si>
    <t>Annual meadow-grass/broad-leaved weed rate: 
PARADE 1.5 l/ha + Shooter 1.5 l/ha</t>
  </si>
  <si>
    <t>Annual meadow-grass/broad-leaved weed rate: 
CHRONICLE 1.5 l/ha + Shooter 1.5 l/ha</t>
  </si>
  <si>
    <t>Annual meadow-grass/broad-leaved weed rate: 
PICOMAX 1.5 l/ha + Shooter 1.5 l/ha</t>
  </si>
  <si>
    <t>Annual meadow-grass/broad-leaved weed rate: 
PICONA 1.5 l/ha + Shooter 1.5 l/ha</t>
  </si>
  <si>
    <t>Annual meadow-grass/broad-leaved weed rate: 
PARADE 1.5 l/ha + Trooper 1.5 l/ha</t>
  </si>
  <si>
    <t>Annual meadow-grass/broad-leaved weed rate: 
CHRONICLE 1.5 l/ha + Trooper 1.5 l/ha</t>
  </si>
  <si>
    <t>Annual meadow-grass/broad-leaved weed rate: 
PICOMAX 1.5 l/ha + Trooper 1.5 l/ha</t>
  </si>
  <si>
    <t>Annual meadow-grass/broad-leaved weed rate: 
PICONA 1.5 l/ha + Trooper 1.5 l/ha</t>
  </si>
  <si>
    <t>Continuous agitation
Crop thinning and transitory chlorosis/necrosis possible, especially on boom overlaps (based on summary of 4 trials in which the mix was applied at full rates when crops were under severe drought and temperature stress, so effects likely to be worst-case)</t>
  </si>
  <si>
    <t>Continuous agitation
Slight transitory necrosis, avoid boom overlaps</t>
  </si>
  <si>
    <t>Picopro at 3.0 l/ha unless otherwise stated</t>
  </si>
  <si>
    <t>Add Avadex Factor then Liberator then PICOPRO 
Continuous agitation
Mix not supported by BASF, only as a sequence of Avadex Factor followed by 2.0 l/ha PICOPRO and 0.2 l/ha Liberator after 3-5 days</t>
  </si>
  <si>
    <t>Pre-em only on Winter Barley  PICOPRO @ 2.0 l/ha</t>
  </si>
  <si>
    <t>Annual meadow-grass/broad-leaved weed rate: 
PICOPRO 1.5 l/ha + CRYSTAL 1.5 l/ha</t>
  </si>
  <si>
    <t xml:space="preserve">Use Axial with the adjuvant Adigor
PICOPRO @ 2.0 l/ha
Latest timing end Feb  </t>
  </si>
  <si>
    <t>Use Axial with the adjuvant Adigor
PICONA @ 2.0 l/ha.  
Latest timing end Feb</t>
  </si>
  <si>
    <t>Use Axial with the adjuvant Adigor
PICOMAX @ 2.0 l/ha  
Latest timing end Feb</t>
  </si>
  <si>
    <t>Annual meadow-grass/broad-leaved weed rate: 
PICOMAX 1.5 l/ha + CRYSTAL 1.5 l/ha</t>
  </si>
  <si>
    <t>Annual meadow-grass/broad-leaved weed rate: 
PICONA 1.5 l/ha + CRYSTAL 1.5 l/ha</t>
  </si>
  <si>
    <t>Use Axial with the adjuvant Adigor
PARADE @ 2.0 l/ha 
Latest timing end Feb</t>
  </si>
  <si>
    <t>Annual meadow-grass/broad-leaved weed rate: 
PARADE 1.5 l/ha + CRYSTAL 1.5 l/ha</t>
  </si>
  <si>
    <t>Use Axial with the adjuvant Adigor
CHRONICLE @ 2.0 l/ha  
Latest timing end Feb</t>
  </si>
  <si>
    <t>Annual meadow-grass/broad-leaved weed rate: 
CHRONICLE 1.5 l/ha + CRYSTAL 1.5 l/ha</t>
  </si>
  <si>
    <t>Annual meadow-grass/broad-leaved weed rate: 
PICOPRO 1.5 l/ha + Shooter 1.5 l/ha</t>
  </si>
  <si>
    <t>Picostomp at 3.0 l/ha unless otherwise stated</t>
  </si>
  <si>
    <t>Add Avadex Factor then Liberator then PICOSTOMP 
Continuous agitation
Mix not supported by BASF, only as a sequence of Avadex Factor followed by 2.0 l/ha PICOSTOMP and 0.2 l/ha Liberator after 3-5 days</t>
  </si>
  <si>
    <t xml:space="preserve">Use Axial with the adjuvant Adigor. PICOSTOMP @ 2.0 l/ha.  
Latest timing end Feb.  </t>
  </si>
  <si>
    <t>Pre-em only on Winter Barley  PICOSTOMP @ 2.0 l/ha</t>
  </si>
  <si>
    <t>PICOSTOMP @ 2.0 l/ha</t>
  </si>
  <si>
    <t>Annual meadow-grass/broad-leaved weed rate: 
PARADE 1.5 l/ha + STOMP 400 SC 1.5 l/ha</t>
  </si>
  <si>
    <t>Annual meadow-grass/broad-leaved weed rate: 
PICOMAX 1.5 l/ha + STOMP 400 SC 1.5 l/ha</t>
  </si>
  <si>
    <t>Annual meadow-grass/broad-leaved weed rate: 
PICONA 1.5 l/ha + STOMP 400 SC 1.5 l/ha</t>
  </si>
  <si>
    <t>Annual meadow-grass/broad-leaved weed rate: 
PICOPRO 1.5 l/ha + STOMP 400 SC 1.5 l/ha</t>
  </si>
  <si>
    <t>Annual meadow-grass/broad-leaved weed rate: 
PICOPRO 1.5 l/ha + Trooper 1.5 l/ha</t>
  </si>
  <si>
    <t>Annual meadow-grass/broad-leaved weed rate: 
PICOSTOMP 1.5 l/ha + Trooper 1.5 l/ha</t>
  </si>
  <si>
    <t>Annual meadow-grass/broad-leaved weed rate: 
PICOSTOMP 1.5 l/ha + STOMP 400 SC 1.5 l/ha</t>
  </si>
  <si>
    <t>Annual meadow-grass/broad-leaved weed rate: 
PICOSTOMP 1.5 l/ha + Shooter 1.5 l/ha</t>
  </si>
  <si>
    <t>Annual meadow-grass/broad-leaved weed rate: 
PICOSTOMP 1.5 l/ha + Crystal 1.5 l/ha</t>
  </si>
  <si>
    <t>Continuous agitation
Post-em grass weeds: FLIGHT 2.5 l/ha + AUXILIARY 3.0 l/ha 
Post-em Annual meadow-grass &amp; broad-leaved weeds: 
FLIGHT 2.5 l/ha + AUXILIARY 1.0 l/ha</t>
  </si>
  <si>
    <t xml:space="preserve">Continuous agitation MUST be maintained 
Mix not supported by BASF, only as a sequence; allow 3-5 days after Avadex </t>
  </si>
  <si>
    <t>Pre-em: FLIGHT 2.5 l/ha + Defy 1.0 l/ha
Syngenta will support this mix</t>
  </si>
  <si>
    <r>
      <t>Hatra + b</t>
    </r>
    <r>
      <rPr>
        <i/>
        <sz val="11"/>
        <color theme="1"/>
        <rFont val="Arial"/>
        <family val="2"/>
      </rPr>
      <t>iopower</t>
    </r>
    <r>
      <rPr>
        <sz val="11"/>
        <color theme="1"/>
        <rFont val="Arial"/>
        <family val="2"/>
      </rPr>
      <t xml:space="preserve"> 
+ Hallmark with Zeon Technology</t>
    </r>
  </si>
  <si>
    <r>
      <t>Horus + b</t>
    </r>
    <r>
      <rPr>
        <i/>
        <sz val="11"/>
        <color theme="1"/>
        <rFont val="Arial"/>
        <family val="2"/>
      </rPr>
      <t>iopower</t>
    </r>
    <r>
      <rPr>
        <sz val="11"/>
        <color theme="1"/>
        <rFont val="Arial"/>
        <family val="2"/>
      </rPr>
      <t xml:space="preserve"> 
+ Hallmark with Zeon Technology</t>
    </r>
  </si>
  <si>
    <t>INVADER + Hallmark with Zeon Technology</t>
  </si>
  <si>
    <r>
      <t xml:space="preserve">3C CHLORMEQUAT 750 + </t>
    </r>
    <r>
      <rPr>
        <i/>
        <sz val="11"/>
        <rFont val="Arial"/>
        <family val="2"/>
      </rPr>
      <t xml:space="preserve">Copper 
</t>
    </r>
  </si>
  <si>
    <t xml:space="preserve">Add YaraVita FERLEAF 100 FIRST </t>
  </si>
  <si>
    <t xml:space="preserve">Add YaraVita MANCUFLO FIRST  Continuous agitation  </t>
  </si>
  <si>
    <t>Add YaraVita Mantrac Pro FIRST  Continuous agitation</t>
  </si>
  <si>
    <t>Add YaraVita PHOTREL PRO FIRST</t>
  </si>
  <si>
    <t>Zynergy [Omex trace elements]</t>
  </si>
  <si>
    <t>STOMP AQUA must be added to the tank FIRST 
Continuous agitation MUST be maintained 
Avoid applying beyond end February on new, soft spring growth</t>
  </si>
  <si>
    <t>Continuous agitation MUST be maintained
Avoid applying beyond end February on new, soft spring growth</t>
  </si>
  <si>
    <r>
      <t xml:space="preserve">Atlantis OD + </t>
    </r>
    <r>
      <rPr>
        <i/>
        <sz val="11"/>
        <color theme="1"/>
        <rFont val="Arial"/>
        <family val="2"/>
      </rPr>
      <t>biopower</t>
    </r>
  </si>
  <si>
    <r>
      <t xml:space="preserve">Atlantis OD + </t>
    </r>
    <r>
      <rPr>
        <i/>
        <sz val="11"/>
        <color theme="1"/>
        <rFont val="Arial"/>
        <family val="2"/>
      </rPr>
      <t xml:space="preserve">biopower </t>
    </r>
    <r>
      <rPr>
        <sz val="11"/>
        <color theme="1"/>
        <rFont val="Arial"/>
        <family val="2"/>
      </rPr>
      <t xml:space="preserve">
+ Cythrin 500 EC</t>
    </r>
  </si>
  <si>
    <r>
      <t xml:space="preserve">Cythrin 500 EC 
+ Atlantis OD + </t>
    </r>
    <r>
      <rPr>
        <i/>
        <sz val="11"/>
        <color theme="1"/>
        <rFont val="Arial"/>
        <family val="2"/>
      </rPr>
      <t>biopower</t>
    </r>
  </si>
  <si>
    <r>
      <t xml:space="preserve">Hatra + </t>
    </r>
    <r>
      <rPr>
        <i/>
        <sz val="11"/>
        <color theme="1"/>
        <rFont val="Arial"/>
        <family val="2"/>
      </rPr>
      <t>biopower</t>
    </r>
    <r>
      <rPr>
        <sz val="11"/>
        <color theme="1"/>
        <rFont val="Arial"/>
        <family val="2"/>
      </rPr>
      <t xml:space="preserve"> + Hallmark with Zeon Technology</t>
    </r>
  </si>
  <si>
    <t>Continuous agitation
Do not exceed 2000g total dose of pendimethalin 
Bayer will support this mixture up to 1000 g/ha pendimethalin  Avoid applying beyond end February on new, soft spring growth</t>
  </si>
  <si>
    <r>
      <t>Horus +</t>
    </r>
    <r>
      <rPr>
        <i/>
        <sz val="11"/>
        <rFont val="Arial"/>
        <family val="2"/>
      </rPr>
      <t xml:space="preserve"> biopower</t>
    </r>
  </si>
  <si>
    <r>
      <t xml:space="preserve">Horus + </t>
    </r>
    <r>
      <rPr>
        <i/>
        <sz val="11"/>
        <color theme="1"/>
        <rFont val="Arial"/>
        <family val="2"/>
      </rPr>
      <t>biopower</t>
    </r>
    <r>
      <rPr>
        <sz val="11"/>
        <color theme="1"/>
        <rFont val="Arial"/>
        <family val="2"/>
      </rPr>
      <t xml:space="preserve"> + Hallmark with Zeon Technology </t>
    </r>
  </si>
  <si>
    <t>Continuous agitation 
Do not exceed 2000g total dose of pendimethalin
Bayer will support this mixture up to 1000 g/ha pendimethalin  Avoid applying beyond end February on new, soft spring growth</t>
  </si>
  <si>
    <t>Continuous agitation MUST be maintained  
Avoid applying beyond end February on new, soft spring growth</t>
  </si>
  <si>
    <r>
      <t xml:space="preserve">PONTOS + Atlantis OD 
+ </t>
    </r>
    <r>
      <rPr>
        <i/>
        <sz val="11"/>
        <color theme="1"/>
        <rFont val="Arial"/>
        <family val="2"/>
      </rPr>
      <t>biopower</t>
    </r>
    <r>
      <rPr>
        <sz val="11"/>
        <color theme="1"/>
        <rFont val="Arial"/>
        <family val="2"/>
      </rPr>
      <t xml:space="preserve"> + Cythrin 500 EC</t>
    </r>
  </si>
  <si>
    <r>
      <t xml:space="preserve">QUIRINUS 
+ Atlantis OD + </t>
    </r>
    <r>
      <rPr>
        <i/>
        <sz val="11"/>
        <color theme="1"/>
        <rFont val="Arial"/>
        <family val="2"/>
      </rPr>
      <t>biopower</t>
    </r>
    <r>
      <rPr>
        <sz val="11"/>
        <color theme="1"/>
        <rFont val="Arial"/>
        <family val="2"/>
      </rPr>
      <t xml:space="preserve"> 
+ Cythrin 500 EC</t>
    </r>
  </si>
  <si>
    <t xml:space="preserve">STOMP AQUA at 1.75 l/ha
BASF advise not to apply this mix after the end of Feb to avoid spraying onto new, soft, lush spring growth
Tested order: QUIRINUS then STOMP AQUA 
then Cythrin 500 EC then Atlantis OD then biopower </t>
  </si>
  <si>
    <t xml:space="preserve">STOMP AQUA at 1.75 l/ha
BASF advise not to apply this mix after the end of Feb to avoid spraying onto new, soft, lush spring growth
Tested order: PONTOS then STOMP AQUA 
then Cythrin 500 EC then Atlantis OD then biopower </t>
  </si>
  <si>
    <t xml:space="preserve">STOMP AQUA at 1.75 l/ha.  
BASF advise not to apply this mix after the end of Feb to avoid spraying onto new, soft, lush spring growth.  
Tested order: STOMP AQUA then Cythrin 500 EC 
then Atlantis OD then biopower </t>
  </si>
  <si>
    <t>Continuous agitation
Avoid applying beyond end February on new, soft spring growth</t>
  </si>
  <si>
    <t>Magnus [Mg &amp; S, FMC]</t>
  </si>
  <si>
    <t>FMC Manganese 400: DELETE?</t>
  </si>
  <si>
    <t xml:space="preserve">YaraVita ZINTRAC 700 </t>
  </si>
  <si>
    <t>Continuous agitation
Post-em grass weeds: ORIENT 2.5 l/ha + AUXILIARY 3.0 l/ha 
Post-em Annual meadow-grass &amp; broad-leaved weeds: 
ORIENT 2.5 l/ha + AUXILIARY 1.0 l/ha</t>
  </si>
  <si>
    <t>Pre-em: ORIENT 2.5 l/ha + Defy 1.0 l/ha
Syngenta will support this mix</t>
  </si>
  <si>
    <t>Continuous agitation
Use AUXILIARY with an authorised adjuvant 
Black-grass rate: SHOOTER 4.0 l/ha + AUXILIARY 3.0 l/ha
Annual meadow-grass/broad-leaved weed rate: 
SHOOTER 1.5 l/ha + AUXILIARY 1.0 l/ha</t>
  </si>
  <si>
    <t>Continuous agitation
Tested order:  Avadex Factor then SHOOTER then Hurricane SC</t>
  </si>
  <si>
    <t>Annual meadow-grass/broad-leaved weed rate: 
SHOOTER 1.5 l/ha + CHRONICLE 1.5 l/ha</t>
  </si>
  <si>
    <t>Continuous agitation
Pre-em ONLY when Defy &gt;3.0 l/ha
Transient yellowing of crop may occur; this quickly disappears
*SHOOTER at 2.0 l/ha for testing on crop</t>
  </si>
  <si>
    <t>Annual meadow-grass/broad-leaved weed rate: 
SHOOTER 1.5 l/ha + PARADE 1.5 l/ha</t>
  </si>
  <si>
    <t xml:space="preserve">Annual meadow-grass/broad-leaved weed rate: 
SHOOTER 1.5 l/ha </t>
  </si>
  <si>
    <t>Continuous agitation
Use AUXILIARY with an authorised adjuvant 
Black-grass rate: TROOPER 4.0 l/ha + AUXILIARY 3.0 l/ha
Annual meadow-grass/broad-leaved weed rate: 
TROOPER 1.5 l/ha + AUXILIARY 1.0 l/ha</t>
  </si>
  <si>
    <t>Continuous agitation
Tested order:  Avadex Factor then TROOPER then Hurricane SC</t>
  </si>
  <si>
    <t>Annual meadow-grass/broad-leaved weed rate: 
TROOPER 1.5 l/ha + CHRONICLE 1.5 l/ha</t>
  </si>
  <si>
    <t>Continuous agitation
Pre-em ONLY when Defy &gt;3.0 l/ha
Transient yellowing of crop may occur; this quickly disappears
*TROOPER at 2.0 l/ha for testing on crop</t>
  </si>
  <si>
    <t>Annual meadow-grass/broad-leaved weed rate: 
TROOPER 1.5 l/ha + PARADE 1.5 l/ha</t>
  </si>
  <si>
    <t xml:space="preserve">Annual meadow-grass/broad-leaved weed rate: 
TROOPER 1.5 l/ha </t>
  </si>
  <si>
    <t>Tested order: Alternator Met then AGARDIA</t>
  </si>
  <si>
    <t>Cadou Met</t>
  </si>
  <si>
    <t>Tested order: Cadou Met then AGARDIA</t>
  </si>
  <si>
    <t>Tested order: Octavian Met then AGARDIA</t>
  </si>
  <si>
    <t>Tested order: Alternator Met then LUXIGARD OPTI</t>
  </si>
  <si>
    <t>Tested order: Cadou Met then LUXIGARD OPTI</t>
  </si>
  <si>
    <t>Tested order: Octavian Met then LUXIGARD OPTI</t>
  </si>
  <si>
    <t>Tested order: Alternator Met then SOVORNA</t>
  </si>
  <si>
    <t>Tested order: Cadou Met then SOVORNA</t>
  </si>
  <si>
    <t>Tested order: Octavian Met then SOVORNA</t>
  </si>
  <si>
    <t>Tested order: Cadou Met then TERRIDAN</t>
  </si>
  <si>
    <t>Tested order: Octavian Met then TERRIDAN</t>
  </si>
  <si>
    <t>Tested order: Alternator Met then TERRIDAN</t>
  </si>
  <si>
    <t>Challenge Plus</t>
  </si>
  <si>
    <t>Tested order: Callenge Plus then AGARDIA
Continuous agitation MUST be maintained</t>
  </si>
  <si>
    <t>Mateno Star</t>
  </si>
  <si>
    <t>Tested order: Mateno Star then AGARDIA
Continuous agitation MUST be maintained</t>
  </si>
  <si>
    <t>Tested order: Callenge Plus then LUXIGARD OPTI
Continuous agitation MUST be maintained</t>
  </si>
  <si>
    <t>Tested order: Mateno Star then LUXIGARD OPTI
Continuous agitation MUST be maintained</t>
  </si>
  <si>
    <t>Tested order: Challenge Plus then SOVORNA
Continuous agitation MUST be maintained</t>
  </si>
  <si>
    <t>Tested order: Mateno Star then SOVORNA
Continuous agitation MUST be maintained</t>
  </si>
  <si>
    <t>Tested order: Mateno Star then TERRIDAN
Continuous agitation MUST be maintained</t>
  </si>
  <si>
    <t>Tested order: Challenge Plus then TERRIDAN
Continuous agitation MUST be maintained</t>
  </si>
  <si>
    <t>Bandur</t>
  </si>
  <si>
    <t>Tested order: Bandur then AGARDIA
Continuous agitation MUST be maintained
Supported with 1.0 l/ha Bandur</t>
  </si>
  <si>
    <t>Proclus</t>
  </si>
  <si>
    <t>Tested order: Bandur then LUXIGARD OPTI
Continuous agitation MUST be maintained
Supported with 1.0 l/ha Bandur</t>
  </si>
  <si>
    <t>Tested order: Proclus then LUXIGARD OPTI
Continuous agitation MUST be maintained
Supported with 1.0 l/ha Proclus</t>
  </si>
  <si>
    <t>Tested order: Proclus then AGARDIA
Continuous agitation MUST be maintained
Supported with 1.0 l/ha Proclus</t>
  </si>
  <si>
    <t>Tested order: Bandur then SOVORNA
Continuous agitation MUST be maintained
Supported with 1.0 l/ha Bandur</t>
  </si>
  <si>
    <t>Tested order: Proclus then SOVORNA
Continuous agitation MUST be maintained
Supported with 1.0 l/ha Proclus</t>
  </si>
  <si>
    <t>Tested order: Proclus then TERRIDAN
Continuous agitation MUST be maintained
Supported with 1.0 l/ha Proclus</t>
  </si>
  <si>
    <t>Tested order: Bandur then TERRIDAN
Continuous agitation MUST be maintained
Supported with 1.0 l/ha Bandur</t>
  </si>
  <si>
    <t>Tested order: Proclus then STOMP AQUA then LUXINUM PLUS
Continuous agitation MUST be maintained
Supported with 1.0 l/ha Proclus
STOMP AQUA at 2.0 l/ha</t>
  </si>
  <si>
    <t>Tested order: Bandur then STOMP AQUA then LUXINUM PLUS
Continuous agitation MUST be maintained
Supported with 1.0 l/ha Bandur
STOMP AQUA at 2.0 l/ha</t>
  </si>
  <si>
    <t>Tested order: 
Alternator Met then STOMP AQUA  then LUXINUM PLUS
Continuous agitation
STOMP AQUA at 2.0 l/ha</t>
  </si>
  <si>
    <t>Tested order: 
Cadou Met then STOMP AQUA  then LUXINUM PLUS
Continuous agitation
STOMP AQUA at 2.0 l/ha</t>
  </si>
  <si>
    <t>Tested order: 
Octavian Met then STOMP AQUA  then LUXINUM PLUS
Continuous agitation
STOMP AQUA at 2.0 l/ha</t>
  </si>
  <si>
    <t>Tested order: 
Challenge Plus then STOMP AQUA  then LUXINUM PLUS
Continuous agitation MUST be maintained
STOMP AQUA at 2.0 l/ha</t>
  </si>
  <si>
    <t>Tested order: 
Mateno Star then STOMP AQUA  then LUXINUM PLUS
Continuous agitation MUST be maintained
STOMP AQUA at 2.0 l/ha</t>
  </si>
  <si>
    <t>1.4 l/ha + 2.5 l/ha</t>
  </si>
  <si>
    <t>Proclus + TORRES</t>
  </si>
  <si>
    <t>TORRES + Proclus</t>
  </si>
  <si>
    <t>2.5 l/ha + 1.4 l/ha</t>
  </si>
  <si>
    <t>Bandur + TORRES</t>
  </si>
  <si>
    <t>TORRES + Bandur</t>
  </si>
  <si>
    <t>Tested order:
Proclus then TORRES then QUOTIENT then LUXINUM PLUS
Continuous agitation MUST be maintained
Supported with 1.0 l/ha Proclus
QUOTIENT at 0.2 l/ha</t>
  </si>
  <si>
    <t>Tested order:
Bandur then TORRES then QUOTIENT then LUXINUM PLUS
Continuous agitation MUST be maintained
Supported with 1.0 l/ha Bandur
QUOTIENT at 0.2 l/ha</t>
  </si>
  <si>
    <t>Alternator Met + TORRES</t>
  </si>
  <si>
    <t>1.0 l/ha + 2.5 l/ha</t>
  </si>
  <si>
    <t>Tested order: Alterantor Met then TORRES 
then QUOTIENT then LUXINUM PLUS
Continuous agitation MUST be maintained
QUOTIENT at 0.2 l/ha</t>
  </si>
  <si>
    <t>Octavian Met + TORRES</t>
  </si>
  <si>
    <t>Tested order: Octavian Met then TORRES 
then QUOTIENT then LUXINUM PLUS
Continuous agitation MUST be maintained
QUOTIENT at 0.2 l/ha</t>
  </si>
  <si>
    <t>Cadou Met + TORRES</t>
  </si>
  <si>
    <t>Tested order: Cadou Met then TORRES 
then QUOTIENT then LUXINUM PLUS
Continuous agitation MUST be maintained
QUOTIENT at 0.2 l/ha</t>
  </si>
  <si>
    <t>Challenge Plus + TORRES</t>
  </si>
  <si>
    <t>Tested order: Challenge Plus then TORRES 
then QUOTIENT then LUXINUM PLUS
Continuous agitation MUST be maintained
QUOTIENT at 0.2 l/ha</t>
  </si>
  <si>
    <t>Mateno Star + TORRES</t>
  </si>
  <si>
    <t>Tested order: Mateno Star then TORRES 
then QUOTIENT then LUXINUM PLUS
Continuous agitation MUST be maintained
QUOTIENT at 0.2 l/ha</t>
  </si>
  <si>
    <t>Avadex Factor + Bandur</t>
  </si>
  <si>
    <t>Avadex Factor + Proclus</t>
  </si>
  <si>
    <t>3.6 l/ha + 1.4 l/ha</t>
  </si>
  <si>
    <t>Continuous agitation
Supported with 1.0 l/ha Bandur</t>
  </si>
  <si>
    <t>Continuous agitation
Supported with 1.0 l/ha Proclus</t>
  </si>
  <si>
    <t>Bandur + Avadex Factor</t>
  </si>
  <si>
    <t>1.4 l./ha + 3.6 l/ha</t>
  </si>
  <si>
    <t>Proclus + Avadex Factor</t>
  </si>
  <si>
    <t>1.4 l/ha + 3.6 l/ha</t>
  </si>
  <si>
    <t>TORRES + Alternator Met</t>
  </si>
  <si>
    <t>2.5 l/ha + 1.0 l/ha</t>
  </si>
  <si>
    <t>TORRES + Cadou Met</t>
  </si>
  <si>
    <t>TORRES + Challenge Plus</t>
  </si>
  <si>
    <t>TORRES + Mateno Star</t>
  </si>
  <si>
    <t>TORRES + Octavian Met</t>
  </si>
  <si>
    <t>Bianchi</t>
  </si>
  <si>
    <t>Chanon</t>
  </si>
  <si>
    <t>1.35 l/ha</t>
  </si>
  <si>
    <t>Continuous agitation MUST be maintained
STOMP AQUA at 2.0 l/ha</t>
  </si>
  <si>
    <t>1.35 l/ha + 0.4 l/ha</t>
  </si>
  <si>
    <r>
      <t xml:space="preserve">Bianchi + </t>
    </r>
    <r>
      <rPr>
        <i/>
        <sz val="11"/>
        <color rgb="FF0000FF"/>
        <rFont val="Arial"/>
        <family val="2"/>
      </rPr>
      <t>Remix</t>
    </r>
  </si>
  <si>
    <r>
      <t xml:space="preserve">Chanon + </t>
    </r>
    <r>
      <rPr>
        <i/>
        <sz val="11"/>
        <color rgb="FF0000FF"/>
        <rFont val="Arial"/>
        <family val="2"/>
      </rPr>
      <t>Remix</t>
    </r>
  </si>
  <si>
    <t>Fundatis</t>
  </si>
  <si>
    <t>Fundatis + TORRES</t>
  </si>
  <si>
    <t>1.0 l/ha + 3.3 l/ha</t>
  </si>
  <si>
    <t>3.3 l/ha + 1.0 l/ha</t>
  </si>
  <si>
    <t>TORRES + Fundatis</t>
  </si>
  <si>
    <t xml:space="preserve">L-CBF Boost </t>
  </si>
  <si>
    <r>
      <t xml:space="preserve">L-CBF Boost + Defy 
+ </t>
    </r>
    <r>
      <rPr>
        <i/>
        <sz val="11"/>
        <rFont val="Arial"/>
        <family val="2"/>
      </rPr>
      <t>Grounded</t>
    </r>
  </si>
  <si>
    <r>
      <t xml:space="preserve">L-CBF Boost + Topsail 
+ </t>
    </r>
    <r>
      <rPr>
        <i/>
        <sz val="11"/>
        <rFont val="Arial"/>
        <family val="2"/>
      </rPr>
      <t>Grounded</t>
    </r>
  </si>
  <si>
    <t xml:space="preserve">System 50 + Defy </t>
  </si>
  <si>
    <t>Tested order: TERRIDAN then Avadex Factor 
then Roundup Vista Plus then Grounded
Continuous agitation</t>
  </si>
  <si>
    <t>Pre-emergence only
Tested order: TERRIDAN then Avadex Factor
then Wicket then Grounded</t>
  </si>
  <si>
    <t>Pre-emergence only  Continuous agitation</t>
  </si>
  <si>
    <t>Pre-emergence only 
Tested order: TERRIDAN then Avadex Factor
then Defy then Grounded</t>
  </si>
  <si>
    <t>Pre-emergence only
Tested order: TERRIDAN then Hurricane SC 
then Defy then Adhere</t>
  </si>
  <si>
    <t>Pre-emergence only
Tested order: TERRIDAN then Hurricane SC 
then Defy then Aquascope</t>
  </si>
  <si>
    <t>Pre-emergence only
Tested order: TERRIDAN then Hurricane SC 
then Defy then Spray Force DRT</t>
  </si>
  <si>
    <t>Pre-emergence only
Tested order: TERRIDAN then Hurricane SC 
then Wicket then Adhere</t>
  </si>
  <si>
    <t>Pre-emergence only
Tested order: TERRIDAN then Hurricane SC 
then Wicket then Spray Force DRT</t>
  </si>
  <si>
    <t>Tested order: TERRIDAN then Hurricane SC 
then Roundup Energy then Spray Force DRT
Continuous agitation</t>
  </si>
  <si>
    <t xml:space="preserve">Continuous agitation  Incompatible in 100 l/ha   </t>
  </si>
  <si>
    <t>Pre-emergence only
Tested order: TERRIDAN then Hurricane SC 
then Wicket then Aquascope</t>
  </si>
  <si>
    <t>Pre-emergence only
Tested order: TERRIDAN then Avadex Factor
then Defy then Grounded</t>
  </si>
  <si>
    <t>Tested order: TERRIDAN then Hurricane SC 
then Avadex Factor then Adhere  Continuous agitation</t>
  </si>
  <si>
    <t>Pre-emergence only
Tested order: SOVORNA then Avadex Factor
then Defy then Grounded</t>
  </si>
  <si>
    <t>Tested order: SOVORNA then Hurricane SC 
then Avadex Factor then Adhere  Continuous agitation</t>
  </si>
  <si>
    <t>Tested order: SOVORNA then Avadex Factor 
then Roundup Vista Plus then Grounded  
Continuous agitation</t>
  </si>
  <si>
    <t>Pre-emergence only
Tested order: SOVORNA then Avadex Factor
then Wicket then Grounded</t>
  </si>
  <si>
    <t>Pre-emergence only  
Tested order: SOVORNA then Avadex Factor
then Defy then Grounded</t>
  </si>
  <si>
    <t>Pre-emergence only  
Tested order: SOVORNA then Hurricane SC 
then Defy then Adhere</t>
  </si>
  <si>
    <t>Pre-emergence only
Tested order: SOVORNA then Hurricane SC 
then Defy then Aquascope</t>
  </si>
  <si>
    <t>Pre-emergence only
Tested order: SOVORNA then Hurricane SC 
then Defy then Spray Force DRT</t>
  </si>
  <si>
    <t>Pre-emergence only
Tested order: SOVORNA then Hurricane SC 
then Defy then Adhere</t>
  </si>
  <si>
    <t>Pre-emergence only 
Tested order: SOVORNA then Hurricane SC 
then Defy then Spray Force DRT</t>
  </si>
  <si>
    <t>Tested order: SOVORNA then Hurricane SC 
then Roundup Energy then Spray Force DRT
Continuous agitation</t>
  </si>
  <si>
    <t>Pre-emergence only  
Tested order: SOVORNA then Hurricane SC 
then Wicket then Adhere</t>
  </si>
  <si>
    <t>Pre-emergence only
Tested order: SOVORNA then Hurricane SC 
then Wicket then Spray Force DRT</t>
  </si>
  <si>
    <t>Pre-emergence only  
Tested order: SOVORNA then Hurricane SC 
then Wicket then Aquascope</t>
  </si>
  <si>
    <t xml:space="preserve">Continuous agitation  Incompatible in 100 l/ha    </t>
  </si>
  <si>
    <t>Pre-emergence only  
Tested order: SOVORNA then Avadex Factor
then Wicket then Grounded</t>
  </si>
  <si>
    <t>STOMP AQUA at 1.75 l/ha
Supported in winter wheat based on previous Atlantis formulation, up to 1000 g/ha pendimenthalin 
Do not exceed 2000 g/ha total dose pendimethalin
BASF advise not to apply this mix after the end of Feb to avoid spraying onto new, soft, lush spring growth</t>
  </si>
  <si>
    <t>Barbory</t>
  </si>
  <si>
    <t>Harniko</t>
  </si>
  <si>
    <r>
      <t xml:space="preserve">Barbory + </t>
    </r>
    <r>
      <rPr>
        <i/>
        <sz val="11"/>
        <color rgb="FF0000FF"/>
        <rFont val="Arial"/>
        <family val="2"/>
      </rPr>
      <t>Remix</t>
    </r>
  </si>
  <si>
    <r>
      <t xml:space="preserve">Harniko + </t>
    </r>
    <r>
      <rPr>
        <i/>
        <sz val="11"/>
        <color rgb="FF0000FF"/>
        <rFont val="Arial"/>
        <family val="2"/>
      </rPr>
      <t>Remix</t>
    </r>
  </si>
  <si>
    <t>BASF plc. Compatibility List - Released 3rd October 2025 - BASF Technical Hotline (0845) 602 2553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</si>
</sst>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_)"/>
    <numFmt numFmtId="166" formatCode="0.0_)"/>
    <numFmt numFmtId="167" formatCode="0.0"/>
  </numFmts>
  <fonts count="59" x14ac:knownFonts="1">
    <font>
      <sz val="10"/>
      <color theme="1"/>
      <name val="Arial"/>
      <family val="2"/>
    </font>
    <font>
      <sz val="10"/>
      <name val="Arial"/>
      <family val="2"/>
    </font>
    <font>
      <sz val="12"/>
      <name val="Arial"/>
      <family val="2"/>
    </font>
    <font>
      <b/>
      <sz val="11"/>
      <color indexed="8"/>
      <name val="Arial"/>
      <family val="2"/>
    </font>
    <font>
      <sz val="12"/>
      <name val="Arial"/>
      <family val="2"/>
    </font>
    <font>
      <i/>
      <sz val="11"/>
      <color indexed="8"/>
      <name val="Arial"/>
      <family val="2"/>
    </font>
    <font>
      <b/>
      <sz val="22"/>
      <color indexed="8"/>
      <name val="Arial"/>
      <family val="2"/>
    </font>
    <font>
      <b/>
      <sz val="16"/>
      <color indexed="8"/>
      <name val="Arial"/>
      <family val="2"/>
    </font>
    <font>
      <i/>
      <sz val="12"/>
      <color indexed="8"/>
      <name val="Arial"/>
      <family val="2"/>
    </font>
    <font>
      <sz val="11"/>
      <color theme="1"/>
      <name val="Arial"/>
      <family val="2"/>
    </font>
    <font>
      <b/>
      <sz val="11"/>
      <color theme="1"/>
      <name val="Arial"/>
      <family val="2"/>
    </font>
    <font>
      <b/>
      <sz val="16"/>
      <color theme="1"/>
      <name val="Arial"/>
      <family val="2"/>
    </font>
    <font>
      <b/>
      <sz val="22"/>
      <color theme="1"/>
      <name val="Arial"/>
      <family val="2"/>
    </font>
    <font>
      <i/>
      <sz val="12"/>
      <color theme="1"/>
      <name val="Arial"/>
      <family val="2"/>
    </font>
    <font>
      <i/>
      <sz val="11"/>
      <color theme="1"/>
      <name val="Arial"/>
      <family val="2"/>
    </font>
    <font>
      <b/>
      <sz val="11"/>
      <color rgb="FFFF0000"/>
      <name val="Arial"/>
      <family val="2"/>
    </font>
    <font>
      <b/>
      <sz val="10"/>
      <color theme="1"/>
      <name val="Arial"/>
      <family val="2"/>
    </font>
    <font>
      <sz val="12"/>
      <color theme="1"/>
      <name val="Arial"/>
      <family val="2"/>
    </font>
    <font>
      <b/>
      <sz val="12"/>
      <color theme="1"/>
      <name val="Arial"/>
      <family val="2"/>
    </font>
    <font>
      <b/>
      <sz val="11"/>
      <color rgb="FF0000FF"/>
      <name val="Arial"/>
      <family val="2"/>
    </font>
    <font>
      <sz val="11"/>
      <color rgb="FFFF0000"/>
      <name val="Arial"/>
      <family val="2"/>
    </font>
    <font>
      <sz val="11"/>
      <name val="Arial"/>
      <family val="2"/>
    </font>
    <font>
      <sz val="11"/>
      <color theme="1"/>
      <name val="Calibri"/>
      <family val="2"/>
      <scheme val="minor"/>
    </font>
    <font>
      <b/>
      <sz val="11"/>
      <name val="Arial"/>
      <family val="2"/>
    </font>
    <font>
      <sz val="11"/>
      <color rgb="FF0000FF"/>
      <name val="Arial"/>
      <family val="2"/>
    </font>
    <font>
      <b/>
      <sz val="16"/>
      <color rgb="FFFF0000"/>
      <name val="Arial"/>
      <family val="2"/>
    </font>
    <font>
      <sz val="11"/>
      <color indexed="8"/>
      <name val="Arial"/>
      <family val="2"/>
    </font>
    <font>
      <b/>
      <vertAlign val="subscript"/>
      <sz val="10"/>
      <color rgb="FFFF0000"/>
      <name val="Arial"/>
      <family val="2"/>
    </font>
    <font>
      <sz val="10.5"/>
      <name val="Arial"/>
      <family val="2"/>
    </font>
    <font>
      <b/>
      <sz val="8"/>
      <color rgb="FFFF0000"/>
      <name val="Arial"/>
      <family val="2"/>
    </font>
    <font>
      <b/>
      <sz val="8"/>
      <color theme="1"/>
      <name val="Arial"/>
      <family val="2"/>
    </font>
    <font>
      <i/>
      <sz val="8"/>
      <color theme="1"/>
      <name val="Arial"/>
      <family val="2"/>
    </font>
    <font>
      <sz val="8"/>
      <color theme="1"/>
      <name val="Arial"/>
      <family val="2"/>
    </font>
    <font>
      <b/>
      <sz val="18"/>
      <name val="Arial"/>
      <family val="2"/>
    </font>
    <font>
      <b/>
      <sz val="11"/>
      <color indexed="12"/>
      <name val="Arial"/>
      <family val="2"/>
    </font>
    <font>
      <b/>
      <sz val="11"/>
      <color rgb="FF3333FF"/>
      <name val="Arial"/>
      <family val="2"/>
    </font>
    <font>
      <sz val="11"/>
      <color indexed="22"/>
      <name val="Arial"/>
      <family val="2"/>
    </font>
    <font>
      <sz val="11"/>
      <color indexed="12"/>
      <name val="Arial"/>
      <family val="2"/>
    </font>
    <font>
      <sz val="8"/>
      <name val="Arial"/>
      <family val="2"/>
    </font>
    <font>
      <b/>
      <sz val="22"/>
      <name val="Arial"/>
      <family val="2"/>
    </font>
    <font>
      <b/>
      <sz val="12"/>
      <color rgb="FFFF0000"/>
      <name val="Arial"/>
      <family val="2"/>
    </font>
    <font>
      <i/>
      <sz val="11"/>
      <name val="Arial"/>
      <family val="2"/>
    </font>
    <font>
      <b/>
      <i/>
      <sz val="11"/>
      <color rgb="FFFF0000"/>
      <name val="Arial"/>
      <family val="2"/>
    </font>
    <font>
      <i/>
      <sz val="10"/>
      <name val="Arial"/>
      <family val="2"/>
    </font>
    <font>
      <i/>
      <u/>
      <sz val="10"/>
      <name val="Arial"/>
      <family val="2"/>
    </font>
    <font>
      <i/>
      <sz val="10.5"/>
      <name val="Arial"/>
      <family val="2"/>
    </font>
    <font>
      <b/>
      <i/>
      <vertAlign val="subscript"/>
      <sz val="10"/>
      <color rgb="FFFF0000"/>
      <name val="Arial"/>
      <family val="2"/>
    </font>
    <font>
      <b/>
      <sz val="16"/>
      <name val="Arial"/>
      <family val="2"/>
    </font>
    <font>
      <b/>
      <sz val="20"/>
      <color indexed="8"/>
      <name val="Arial"/>
      <family val="2"/>
    </font>
    <font>
      <b/>
      <sz val="11"/>
      <color rgb="FF7030A0"/>
      <name val="Arial"/>
      <family val="2"/>
    </font>
    <font>
      <b/>
      <sz val="11"/>
      <color rgb="FF00B050"/>
      <name val="Arial"/>
      <family val="2"/>
    </font>
    <font>
      <b/>
      <sz val="11"/>
      <color rgb="FF00B0F0"/>
      <name val="Arial"/>
      <family val="2"/>
    </font>
    <font>
      <b/>
      <sz val="24"/>
      <color indexed="8"/>
      <name val="Arial"/>
      <family val="2"/>
    </font>
    <font>
      <i/>
      <sz val="11"/>
      <color rgb="FF0000FF"/>
      <name val="Arial"/>
      <family val="2"/>
    </font>
    <font>
      <sz val="12"/>
      <color indexed="8"/>
      <name val="Arial"/>
      <family val="2"/>
    </font>
    <font>
      <i/>
      <sz val="12"/>
      <color rgb="FF000000"/>
      <name val="Arial"/>
      <family val="2"/>
    </font>
    <font>
      <sz val="16"/>
      <color indexed="8"/>
      <name val="Arial"/>
      <family val="2"/>
    </font>
    <font>
      <b/>
      <sz val="24"/>
      <color theme="1"/>
      <name val="Arial"/>
      <family val="2"/>
    </font>
    <font>
      <sz val="10"/>
      <color rgb="FF0000FF"/>
      <name val="Arial"/>
      <family val="2"/>
    </font>
  </fonts>
  <fills count="11">
    <fill>
      <patternFill patternType="none"/>
    </fill>
    <fill>
      <patternFill patternType="gray125"/>
    </fill>
    <fill>
      <patternFill patternType="solid">
        <fgColor theme="0"/>
        <bgColor indexed="64"/>
      </patternFill>
    </fill>
    <fill>
      <patternFill patternType="solid">
        <fgColor rgb="FF99CCFF"/>
        <bgColor indexed="64"/>
      </patternFill>
    </fill>
    <fill>
      <patternFill patternType="solid">
        <fgColor rgb="FFFFFF99"/>
        <bgColor indexed="64"/>
      </patternFill>
    </fill>
    <fill>
      <patternFill patternType="solid">
        <fgColor indexed="9"/>
        <bgColor indexed="9"/>
      </patternFill>
    </fill>
    <fill>
      <patternFill patternType="solid">
        <fgColor indexed="9"/>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s>
  <cellStyleXfs count="7">
    <xf numFmtId="0" fontId="0" fillId="0" borderId="0"/>
    <xf numFmtId="0" fontId="1" fillId="0" borderId="0"/>
    <xf numFmtId="0" fontId="2" fillId="0" borderId="0"/>
    <xf numFmtId="0" fontId="4" fillId="0" borderId="0"/>
    <xf numFmtId="0" fontId="22" fillId="0" borderId="0"/>
    <xf numFmtId="0" fontId="2" fillId="0" borderId="0"/>
    <xf numFmtId="0" fontId="2" fillId="0" borderId="0"/>
  </cellStyleXfs>
  <cellXfs count="414">
    <xf numFmtId="0" fontId="0" fillId="0" borderId="0" xfId="0"/>
    <xf numFmtId="0" fontId="9" fillId="2" borderId="0" xfId="0" applyFont="1" applyFill="1" applyAlignment="1">
      <alignment horizontal="center"/>
    </xf>
    <xf numFmtId="0" fontId="9" fillId="2" borderId="0" xfId="0" applyFont="1" applyFill="1" applyAlignment="1">
      <alignment horizontal="left"/>
    </xf>
    <xf numFmtId="0" fontId="9" fillId="2" borderId="0" xfId="0" applyFont="1" applyFill="1" applyAlignment="1">
      <alignment horizontal="left" wrapText="1"/>
    </xf>
    <xf numFmtId="0" fontId="9" fillId="2" borderId="0" xfId="0" applyFont="1" applyFill="1" applyAlignment="1">
      <alignment horizontal="center" wrapText="1"/>
    </xf>
    <xf numFmtId="0" fontId="10" fillId="3" borderId="1" xfId="0" applyFont="1" applyFill="1" applyBorder="1" applyAlignment="1">
      <alignment horizontal="center" wrapText="1"/>
    </xf>
    <xf numFmtId="0" fontId="9" fillId="2" borderId="1" xfId="0" applyFont="1" applyFill="1" applyBorder="1" applyAlignment="1">
      <alignment horizontal="left" wrapText="1"/>
    </xf>
    <xf numFmtId="0" fontId="9" fillId="2" borderId="1" xfId="0" applyFont="1" applyFill="1" applyBorder="1" applyAlignment="1">
      <alignment horizontal="center" wrapText="1"/>
    </xf>
    <xf numFmtId="0" fontId="11" fillId="2" borderId="0" xfId="0" applyFont="1" applyFill="1" applyAlignment="1">
      <alignment horizontal="left"/>
    </xf>
    <xf numFmtId="0" fontId="10" fillId="2" borderId="0" xfId="0" applyFont="1" applyFill="1" applyAlignment="1">
      <alignment horizontal="left"/>
    </xf>
    <xf numFmtId="0" fontId="12" fillId="2" borderId="0" xfId="0" applyFont="1" applyFill="1" applyAlignment="1">
      <alignment horizontal="center" wrapText="1"/>
    </xf>
    <xf numFmtId="0" fontId="11" fillId="2" borderId="0" xfId="0" applyFont="1" applyFill="1" applyAlignment="1">
      <alignment horizontal="center"/>
    </xf>
    <xf numFmtId="0" fontId="13" fillId="2" borderId="0" xfId="0" applyFont="1" applyFill="1" applyAlignment="1">
      <alignment horizontal="center" wrapText="1"/>
    </xf>
    <xf numFmtId="0" fontId="11" fillId="2" borderId="0" xfId="0" applyFont="1" applyFill="1"/>
    <xf numFmtId="0" fontId="9" fillId="2" borderId="0" xfId="0" applyFont="1" applyFill="1"/>
    <xf numFmtId="0" fontId="9" fillId="2" borderId="0" xfId="0" applyFont="1" applyFill="1" applyAlignment="1">
      <alignment wrapText="1"/>
    </xf>
    <xf numFmtId="0" fontId="10" fillId="3" borderId="1" xfId="0" applyFont="1" applyFill="1" applyBorder="1" applyAlignment="1">
      <alignment wrapText="1"/>
    </xf>
    <xf numFmtId="0" fontId="9" fillId="2" borderId="1" xfId="0" applyFont="1" applyFill="1" applyBorder="1" applyAlignment="1">
      <alignment wrapText="1"/>
    </xf>
    <xf numFmtId="0" fontId="10" fillId="2" borderId="0" xfId="0" applyFont="1" applyFill="1" applyAlignment="1">
      <alignment wrapText="1"/>
    </xf>
    <xf numFmtId="0" fontId="7" fillId="2" borderId="0" xfId="0" applyFont="1" applyFill="1" applyAlignment="1">
      <alignment horizontal="left"/>
    </xf>
    <xf numFmtId="0" fontId="7" fillId="2" borderId="0" xfId="0" applyFont="1" applyFill="1"/>
    <xf numFmtId="0" fontId="7" fillId="2" borderId="0" xfId="0" applyFont="1" applyFill="1" applyAlignment="1">
      <alignment horizontal="center"/>
    </xf>
    <xf numFmtId="0" fontId="6" fillId="2" borderId="0" xfId="0" applyFont="1" applyFill="1" applyAlignment="1">
      <alignment horizontal="center" wrapText="1"/>
    </xf>
    <xf numFmtId="0" fontId="8" fillId="2" borderId="0" xfId="0" applyFont="1" applyFill="1" applyAlignment="1">
      <alignment horizontal="center" wrapText="1"/>
    </xf>
    <xf numFmtId="0" fontId="5" fillId="2" borderId="0" xfId="0" applyFont="1" applyFill="1"/>
    <xf numFmtId="0" fontId="10" fillId="2" borderId="0" xfId="0" applyFont="1" applyFill="1"/>
    <xf numFmtId="0" fontId="10" fillId="2" borderId="0" xfId="0" applyFont="1" applyFill="1" applyAlignment="1">
      <alignment horizontal="left" wrapText="1"/>
    </xf>
    <xf numFmtId="0" fontId="6" fillId="2" borderId="0" xfId="0" applyFont="1" applyFill="1" applyAlignment="1">
      <alignment wrapText="1"/>
    </xf>
    <xf numFmtId="0" fontId="8" fillId="2" borderId="0" xfId="0" applyFont="1" applyFill="1" applyAlignment="1">
      <alignment wrapText="1"/>
    </xf>
    <xf numFmtId="0" fontId="9" fillId="2" borderId="1" xfId="0" applyFont="1" applyFill="1" applyBorder="1" applyAlignment="1">
      <alignment horizontal="center"/>
    </xf>
    <xf numFmtId="0" fontId="15" fillId="2" borderId="0" xfId="0" applyFont="1" applyFill="1"/>
    <xf numFmtId="0" fontId="10" fillId="2" borderId="0" xfId="0" applyFont="1" applyFill="1" applyAlignment="1">
      <alignment horizontal="center" wrapText="1"/>
    </xf>
    <xf numFmtId="0" fontId="3" fillId="3" borderId="1" xfId="0" applyFont="1" applyFill="1" applyBorder="1" applyAlignment="1">
      <alignment wrapText="1"/>
    </xf>
    <xf numFmtId="0" fontId="3" fillId="3" borderId="1" xfId="0" applyFont="1" applyFill="1" applyBorder="1" applyAlignment="1">
      <alignment horizontal="center" wrapText="1"/>
    </xf>
    <xf numFmtId="0" fontId="5" fillId="2" borderId="0" xfId="0" applyFont="1" applyFill="1" applyAlignment="1">
      <alignment horizontal="center"/>
    </xf>
    <xf numFmtId="0" fontId="15" fillId="2" borderId="1" xfId="0" applyFont="1" applyFill="1" applyBorder="1" applyAlignment="1">
      <alignment wrapText="1"/>
    </xf>
    <xf numFmtId="0" fontId="15" fillId="2" borderId="1" xfId="0" applyFont="1" applyFill="1" applyBorder="1" applyAlignment="1">
      <alignment horizontal="center" wrapText="1"/>
    </xf>
    <xf numFmtId="0" fontId="15" fillId="2" borderId="0" xfId="0" applyFont="1" applyFill="1" applyAlignment="1">
      <alignment horizontal="center" wrapText="1"/>
    </xf>
    <xf numFmtId="0" fontId="15" fillId="2" borderId="1" xfId="0" applyFont="1" applyFill="1" applyBorder="1" applyAlignment="1">
      <alignment horizontal="center"/>
    </xf>
    <xf numFmtId="0" fontId="15" fillId="2" borderId="1" xfId="0" applyFont="1" applyFill="1" applyBorder="1" applyAlignment="1">
      <alignment horizontal="left" wrapText="1"/>
    </xf>
    <xf numFmtId="0" fontId="11" fillId="2" borderId="0" xfId="0" applyFont="1" applyFill="1" applyAlignment="1">
      <alignment horizontal="left" wrapText="1"/>
    </xf>
    <xf numFmtId="0" fontId="11" fillId="2" borderId="0" xfId="0" applyFont="1" applyFill="1" applyAlignment="1">
      <alignment horizontal="center" wrapText="1"/>
    </xf>
    <xf numFmtId="0" fontId="12" fillId="2" borderId="0" xfId="0" applyFont="1" applyFill="1" applyAlignment="1">
      <alignment horizontal="left" wrapText="1"/>
    </xf>
    <xf numFmtId="0" fontId="13" fillId="2" borderId="0" xfId="0" applyFont="1" applyFill="1" applyAlignment="1">
      <alignment horizontal="left" wrapText="1"/>
    </xf>
    <xf numFmtId="0" fontId="7" fillId="2" borderId="0" xfId="0" applyFont="1" applyFill="1" applyAlignment="1">
      <alignment horizontal="left" wrapText="1"/>
    </xf>
    <xf numFmtId="0" fontId="7" fillId="2" borderId="0" xfId="0" applyFont="1" applyFill="1" applyAlignment="1">
      <alignment horizontal="center" wrapText="1"/>
    </xf>
    <xf numFmtId="0" fontId="6" fillId="2" borderId="0" xfId="0" applyFont="1" applyFill="1" applyAlignment="1">
      <alignment horizontal="left" wrapText="1"/>
    </xf>
    <xf numFmtId="0" fontId="3" fillId="3" borderId="0" xfId="0" applyFont="1" applyFill="1" applyAlignment="1">
      <alignment horizontal="left" wrapText="1"/>
    </xf>
    <xf numFmtId="0" fontId="3" fillId="3" borderId="0" xfId="0" applyFont="1" applyFill="1" applyAlignment="1">
      <alignment horizontal="center" wrapText="1"/>
    </xf>
    <xf numFmtId="0" fontId="3" fillId="3" borderId="1" xfId="0" applyFont="1" applyFill="1" applyBorder="1" applyAlignment="1">
      <alignment horizontal="left" wrapText="1"/>
    </xf>
    <xf numFmtId="0" fontId="10" fillId="3" borderId="1" xfId="0" applyFont="1" applyFill="1" applyBorder="1" applyAlignment="1">
      <alignment horizontal="left" wrapText="1"/>
    </xf>
    <xf numFmtId="0" fontId="15" fillId="2" borderId="0" xfId="0" applyFont="1" applyFill="1" applyAlignment="1">
      <alignment horizontal="left"/>
    </xf>
    <xf numFmtId="0" fontId="15" fillId="2" borderId="0" xfId="0" applyFont="1" applyFill="1" applyAlignment="1">
      <alignment horizontal="left" wrapText="1"/>
    </xf>
    <xf numFmtId="0" fontId="8" fillId="2" borderId="0" xfId="0" applyFont="1" applyFill="1" applyAlignment="1">
      <alignment horizontal="left" wrapText="1"/>
    </xf>
    <xf numFmtId="0" fontId="18" fillId="2" borderId="0" xfId="0" applyFont="1" applyFill="1"/>
    <xf numFmtId="0" fontId="17" fillId="2" borderId="0" xfId="0" applyFont="1" applyFill="1"/>
    <xf numFmtId="0" fontId="19" fillId="2" borderId="0" xfId="0" applyFont="1" applyFill="1" applyAlignment="1">
      <alignment horizontal="left" wrapText="1"/>
    </xf>
    <xf numFmtId="0" fontId="19" fillId="2" borderId="0" xfId="0" applyFont="1" applyFill="1" applyAlignment="1">
      <alignment horizontal="center" wrapText="1"/>
    </xf>
    <xf numFmtId="0" fontId="9" fillId="2" borderId="1" xfId="0" quotePrefix="1" applyFont="1" applyFill="1" applyBorder="1" applyAlignment="1">
      <alignment horizontal="center" wrapText="1"/>
    </xf>
    <xf numFmtId="0" fontId="20" fillId="2" borderId="0" xfId="0" applyFont="1" applyFill="1" applyAlignment="1">
      <alignment horizontal="left" wrapText="1"/>
    </xf>
    <xf numFmtId="0" fontId="20" fillId="2" borderId="0" xfId="0" applyFont="1" applyFill="1" applyAlignment="1">
      <alignment horizontal="center" wrapText="1"/>
    </xf>
    <xf numFmtId="0" fontId="15" fillId="0" borderId="1" xfId="0" applyFont="1" applyBorder="1" applyAlignment="1">
      <alignment horizontal="left" wrapText="1"/>
    </xf>
    <xf numFmtId="0" fontId="21" fillId="2" borderId="1" xfId="0" applyFont="1" applyFill="1" applyBorder="1" applyAlignment="1">
      <alignment horizontal="center" wrapText="1"/>
    </xf>
    <xf numFmtId="0" fontId="9" fillId="0" borderId="0" xfId="0" applyFont="1" applyAlignment="1">
      <alignment horizontal="center" wrapText="1"/>
    </xf>
    <xf numFmtId="0" fontId="15" fillId="0" borderId="0" xfId="0" applyFont="1" applyAlignment="1">
      <alignment horizontal="center" wrapText="1"/>
    </xf>
    <xf numFmtId="0" fontId="21" fillId="2" borderId="1" xfId="0" applyFont="1" applyFill="1" applyBorder="1" applyAlignment="1">
      <alignment horizontal="left" wrapText="1"/>
    </xf>
    <xf numFmtId="0" fontId="21" fillId="0" borderId="0" xfId="0" applyFont="1" applyAlignment="1">
      <alignment horizontal="center" wrapText="1"/>
    </xf>
    <xf numFmtId="0" fontId="21" fillId="0" borderId="1" xfId="0" applyFont="1" applyBorder="1" applyAlignment="1">
      <alignment wrapText="1"/>
    </xf>
    <xf numFmtId="0" fontId="21" fillId="0" borderId="1" xfId="0" applyFont="1" applyBorder="1" applyAlignment="1">
      <alignment horizontal="center" wrapText="1"/>
    </xf>
    <xf numFmtId="0" fontId="15" fillId="2" borderId="1" xfId="0" quotePrefix="1" applyFont="1" applyFill="1" applyBorder="1" applyAlignment="1">
      <alignment horizontal="center" wrapText="1"/>
    </xf>
    <xf numFmtId="0" fontId="21" fillId="2" borderId="0" xfId="0" applyFont="1" applyFill="1" applyAlignment="1">
      <alignment vertical="center"/>
    </xf>
    <xf numFmtId="0" fontId="23" fillId="2" borderId="0" xfId="0" applyFont="1" applyFill="1" applyAlignment="1">
      <alignment vertical="center"/>
    </xf>
    <xf numFmtId="0" fontId="21" fillId="2" borderId="0" xfId="0" applyFont="1" applyFill="1" applyAlignment="1">
      <alignment horizontal="center" vertical="center"/>
    </xf>
    <xf numFmtId="0" fontId="21" fillId="2" borderId="0" xfId="0" applyFont="1" applyFill="1" applyAlignment="1">
      <alignment horizontal="center" vertical="center" wrapText="1"/>
    </xf>
    <xf numFmtId="0" fontId="9" fillId="4" borderId="0" xfId="0" applyFont="1" applyFill="1" applyAlignment="1">
      <alignment horizontal="left"/>
    </xf>
    <xf numFmtId="0" fontId="9" fillId="4" borderId="0" xfId="0" applyFont="1" applyFill="1" applyAlignment="1">
      <alignment horizontal="center" wrapText="1"/>
    </xf>
    <xf numFmtId="0" fontId="21" fillId="2" borderId="0" xfId="0" applyFont="1" applyFill="1" applyAlignment="1">
      <alignment horizontal="center" wrapText="1"/>
    </xf>
    <xf numFmtId="0" fontId="21" fillId="2" borderId="1" xfId="0" applyFont="1" applyFill="1" applyBorder="1" applyAlignment="1">
      <alignment wrapText="1"/>
    </xf>
    <xf numFmtId="0" fontId="21" fillId="2" borderId="0" xfId="0" applyFont="1" applyFill="1" applyAlignment="1">
      <alignment horizontal="left" wrapText="1"/>
    </xf>
    <xf numFmtId="0" fontId="21" fillId="0" borderId="0" xfId="0" applyFont="1" applyAlignment="1">
      <alignment horizontal="left" vertical="center"/>
    </xf>
    <xf numFmtId="0" fontId="3" fillId="3" borderId="7" xfId="0" applyFont="1" applyFill="1" applyBorder="1" applyAlignment="1">
      <alignment horizontal="center" wrapText="1"/>
    </xf>
    <xf numFmtId="0" fontId="9" fillId="2" borderId="0" xfId="0" applyFont="1" applyFill="1" applyAlignment="1">
      <alignment vertical="center"/>
    </xf>
    <xf numFmtId="0" fontId="25" fillId="2" borderId="0" xfId="0" applyFont="1" applyFill="1" applyAlignment="1">
      <alignment horizontal="left"/>
    </xf>
    <xf numFmtId="0" fontId="21" fillId="6" borderId="2" xfId="6" quotePrefix="1" applyFont="1" applyFill="1" applyBorder="1" applyAlignment="1">
      <alignment horizontal="center" vertical="center"/>
    </xf>
    <xf numFmtId="0" fontId="21" fillId="2" borderId="2" xfId="0" applyFont="1" applyFill="1" applyBorder="1" applyAlignment="1">
      <alignment horizontal="left" vertical="center" wrapText="1"/>
    </xf>
    <xf numFmtId="2" fontId="21" fillId="2" borderId="2" xfId="0" applyNumberFormat="1" applyFont="1" applyFill="1" applyBorder="1" applyAlignment="1">
      <alignment horizontal="center" vertical="center" wrapText="1"/>
    </xf>
    <xf numFmtId="0" fontId="21" fillId="2" borderId="2" xfId="0" applyFont="1" applyFill="1" applyBorder="1" applyAlignment="1">
      <alignment horizontal="center" vertical="center"/>
    </xf>
    <xf numFmtId="0" fontId="21" fillId="2" borderId="2" xfId="5" applyFont="1" applyFill="1" applyBorder="1" applyAlignment="1">
      <alignment horizontal="center" vertical="center"/>
    </xf>
    <xf numFmtId="0" fontId="21" fillId="2" borderId="2" xfId="0" applyFont="1" applyFill="1" applyBorder="1" applyAlignment="1">
      <alignment horizontal="center" vertical="center" wrapText="1"/>
    </xf>
    <xf numFmtId="164" fontId="21" fillId="2" borderId="2" xfId="0" applyNumberFormat="1" applyFont="1" applyFill="1" applyBorder="1" applyAlignment="1">
      <alignment horizontal="center" vertical="center" wrapText="1"/>
    </xf>
    <xf numFmtId="0" fontId="21" fillId="0" borderId="2" xfId="0" applyFont="1" applyBorder="1" applyAlignment="1">
      <alignment horizontal="left" vertical="center"/>
    </xf>
    <xf numFmtId="164" fontId="21" fillId="0" borderId="2" xfId="0" applyNumberFormat="1" applyFont="1" applyBorder="1" applyAlignment="1">
      <alignment horizontal="center" vertical="center"/>
    </xf>
    <xf numFmtId="0" fontId="21" fillId="0" borderId="2" xfId="0" applyFont="1" applyBorder="1" applyAlignment="1">
      <alignment horizontal="center" vertical="center"/>
    </xf>
    <xf numFmtId="0" fontId="21" fillId="0" borderId="2" xfId="5" applyFont="1" applyBorder="1" applyAlignment="1">
      <alignment horizontal="center" vertical="center"/>
    </xf>
    <xf numFmtId="0" fontId="21" fillId="0" borderId="8" xfId="5" applyFont="1" applyBorder="1" applyAlignment="1">
      <alignment horizontal="center" vertical="center"/>
    </xf>
    <xf numFmtId="0" fontId="21" fillId="0" borderId="9" xfId="0" applyFont="1" applyBorder="1" applyAlignment="1">
      <alignment horizontal="center" vertical="center" wrapText="1"/>
    </xf>
    <xf numFmtId="0" fontId="21" fillId="2" borderId="0" xfId="5" applyFont="1" applyFill="1" applyAlignment="1">
      <alignment horizontal="center" vertical="center"/>
    </xf>
    <xf numFmtId="0" fontId="21" fillId="0" borderId="0" xfId="0" applyFont="1" applyAlignment="1">
      <alignment vertical="center"/>
    </xf>
    <xf numFmtId="0" fontId="21" fillId="6" borderId="2" xfId="6" quotePrefix="1" applyFont="1" applyFill="1" applyBorder="1" applyAlignment="1">
      <alignment horizontal="center" vertical="center" wrapText="1"/>
    </xf>
    <xf numFmtId="0" fontId="21" fillId="5" borderId="2" xfId="0" applyFont="1" applyFill="1" applyBorder="1" applyAlignment="1" applyProtection="1">
      <alignment horizontal="center" vertical="center"/>
      <protection locked="0"/>
    </xf>
    <xf numFmtId="0" fontId="21" fillId="0" borderId="2" xfId="5" quotePrefix="1" applyFont="1" applyBorder="1" applyAlignment="1">
      <alignment horizontal="center" vertical="center"/>
    </xf>
    <xf numFmtId="0" fontId="21" fillId="0" borderId="1" xfId="4" applyFont="1" applyBorder="1"/>
    <xf numFmtId="0" fontId="21" fillId="2" borderId="2" xfId="0" applyFont="1" applyFill="1" applyBorder="1" applyAlignment="1">
      <alignment horizontal="left" vertical="center"/>
    </xf>
    <xf numFmtId="164" fontId="21" fillId="2" borderId="2" xfId="0" applyNumberFormat="1" applyFont="1" applyFill="1" applyBorder="1" applyAlignment="1">
      <alignment horizontal="center" vertical="center"/>
    </xf>
    <xf numFmtId="164" fontId="21" fillId="0" borderId="2" xfId="0" applyNumberFormat="1" applyFont="1" applyBorder="1" applyAlignment="1">
      <alignment horizontal="center" vertical="center" wrapText="1"/>
    </xf>
    <xf numFmtId="0" fontId="21" fillId="6" borderId="2" xfId="0" applyFont="1" applyFill="1" applyBorder="1" applyAlignment="1">
      <alignment horizontal="center" vertical="center"/>
    </xf>
    <xf numFmtId="0" fontId="21" fillId="6" borderId="2" xfId="0" quotePrefix="1" applyFont="1" applyFill="1" applyBorder="1" applyAlignment="1">
      <alignment horizontal="center" vertical="center"/>
    </xf>
    <xf numFmtId="0" fontId="21" fillId="0" borderId="2" xfId="0" applyFont="1" applyBorder="1" applyAlignment="1">
      <alignment vertical="center"/>
    </xf>
    <xf numFmtId="0" fontId="21" fillId="0" borderId="10" xfId="5" quotePrefix="1" applyFont="1" applyBorder="1" applyAlignment="1">
      <alignment horizontal="center" vertical="center"/>
    </xf>
    <xf numFmtId="0" fontId="21" fillId="2" borderId="1" xfId="0" quotePrefix="1" applyFont="1" applyFill="1" applyBorder="1" applyAlignment="1">
      <alignment horizontal="center" wrapText="1"/>
    </xf>
    <xf numFmtId="0" fontId="21" fillId="0" borderId="1" xfId="0" applyFont="1" applyBorder="1" applyAlignment="1">
      <alignment horizontal="left" wrapText="1"/>
    </xf>
    <xf numFmtId="0" fontId="21" fillId="2" borderId="2" xfId="0" quotePrefix="1" applyFont="1" applyFill="1" applyBorder="1" applyAlignment="1">
      <alignment horizontal="center" vertical="center"/>
    </xf>
    <xf numFmtId="0" fontId="21" fillId="2" borderId="2" xfId="5" quotePrefix="1" applyFont="1" applyFill="1" applyBorder="1" applyAlignment="1">
      <alignment horizontal="center" vertical="center"/>
    </xf>
    <xf numFmtId="0" fontId="21" fillId="2" borderId="2" xfId="0" quotePrefix="1" applyFont="1" applyFill="1" applyBorder="1" applyAlignment="1">
      <alignment horizontal="center" vertical="center" wrapText="1"/>
    </xf>
    <xf numFmtId="0" fontId="2" fillId="2" borderId="0" xfId="0" applyFont="1" applyFill="1" applyAlignment="1">
      <alignment vertical="center"/>
    </xf>
    <xf numFmtId="0" fontId="21" fillId="2" borderId="2" xfId="0" applyFont="1" applyFill="1" applyBorder="1" applyAlignment="1">
      <alignment vertical="center"/>
    </xf>
    <xf numFmtId="0" fontId="21" fillId="2" borderId="3" xfId="5" quotePrefix="1" applyFont="1" applyFill="1" applyBorder="1" applyAlignment="1">
      <alignment horizontal="center" vertical="center"/>
    </xf>
    <xf numFmtId="0" fontId="21" fillId="2" borderId="3" xfId="0" applyFont="1" applyFill="1" applyBorder="1" applyAlignment="1">
      <alignment horizontal="center" vertical="center" wrapText="1"/>
    </xf>
    <xf numFmtId="0" fontId="21" fillId="2" borderId="3" xfId="0" applyFont="1" applyFill="1" applyBorder="1" applyAlignment="1">
      <alignment horizontal="left" vertical="center" wrapText="1"/>
    </xf>
    <xf numFmtId="164"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xf>
    <xf numFmtId="0" fontId="21" fillId="2" borderId="3" xfId="5" applyFont="1" applyFill="1" applyBorder="1" applyAlignment="1">
      <alignment horizontal="center" vertical="center"/>
    </xf>
    <xf numFmtId="0" fontId="21" fillId="2" borderId="4" xfId="5" applyFont="1" applyFill="1" applyBorder="1" applyAlignment="1">
      <alignment horizontal="center" vertical="center"/>
    </xf>
    <xf numFmtId="0" fontId="21" fillId="2" borderId="5" xfId="5" quotePrefix="1"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5" applyFont="1" applyFill="1" applyBorder="1" applyAlignment="1">
      <alignment horizontal="center" vertical="center"/>
    </xf>
    <xf numFmtId="0" fontId="21" fillId="2" borderId="1" xfId="0" applyFont="1" applyFill="1" applyBorder="1" applyAlignment="1">
      <alignment horizontal="center" vertical="center" wrapText="1"/>
    </xf>
    <xf numFmtId="0" fontId="21" fillId="0" borderId="2" xfId="0" applyFont="1" applyBorder="1" applyAlignment="1">
      <alignment horizontal="left" vertical="center" wrapText="1"/>
    </xf>
    <xf numFmtId="2" fontId="21" fillId="0" borderId="2"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 xfId="5" quotePrefix="1" applyFont="1" applyBorder="1" applyAlignment="1">
      <alignment horizontal="center" vertical="center"/>
    </xf>
    <xf numFmtId="0" fontId="21" fillId="0" borderId="12" xfId="0" applyFont="1" applyBorder="1" applyAlignment="1">
      <alignment horizontal="center" vertical="center" wrapText="1"/>
    </xf>
    <xf numFmtId="0" fontId="21" fillId="0" borderId="0" xfId="0" applyFont="1" applyAlignment="1">
      <alignment horizontal="left" wrapText="1"/>
    </xf>
    <xf numFmtId="0" fontId="21" fillId="0" borderId="1" xfId="0" applyFont="1" applyBorder="1" applyAlignment="1">
      <alignment horizontal="left"/>
    </xf>
    <xf numFmtId="0" fontId="21" fillId="2" borderId="1" xfId="0" applyFont="1" applyFill="1" applyBorder="1" applyAlignment="1">
      <alignment horizontal="left"/>
    </xf>
    <xf numFmtId="0" fontId="26" fillId="2" borderId="0" xfId="0" applyFont="1" applyFill="1"/>
    <xf numFmtId="0" fontId="23" fillId="0" borderId="0" xfId="0" applyFont="1" applyAlignment="1">
      <alignment vertical="center"/>
    </xf>
    <xf numFmtId="0" fontId="21" fillId="0" borderId="0" xfId="0" applyFont="1" applyAlignment="1">
      <alignment horizontal="center" vertical="center"/>
    </xf>
    <xf numFmtId="0" fontId="21" fillId="0" borderId="0" xfId="0" applyFont="1" applyAlignment="1">
      <alignment horizontal="center" vertical="center" wrapText="1"/>
    </xf>
    <xf numFmtId="0" fontId="21" fillId="2" borderId="0" xfId="0" applyFont="1" applyFill="1" applyAlignment="1">
      <alignment wrapText="1"/>
    </xf>
    <xf numFmtId="0" fontId="15" fillId="0" borderId="1" xfId="0" applyFont="1" applyBorder="1" applyAlignment="1">
      <alignment wrapText="1"/>
    </xf>
    <xf numFmtId="0" fontId="21" fillId="0" borderId="1" xfId="0" applyFont="1" applyBorder="1" applyAlignment="1">
      <alignment vertical="center"/>
    </xf>
    <xf numFmtId="0" fontId="21" fillId="0" borderId="1" xfId="0" quotePrefix="1" applyFont="1" applyBorder="1" applyAlignment="1">
      <alignment horizontal="center" wrapText="1"/>
    </xf>
    <xf numFmtId="0" fontId="1" fillId="0" borderId="1" xfId="0" applyFont="1" applyBorder="1" applyAlignment="1">
      <alignment horizontal="left"/>
    </xf>
    <xf numFmtId="0" fontId="1" fillId="0" borderId="1" xfId="0" applyFont="1" applyBorder="1" applyAlignment="1">
      <alignment horizontal="left" wrapText="1"/>
    </xf>
    <xf numFmtId="0" fontId="21" fillId="2" borderId="1" xfId="0" quotePrefix="1" applyFont="1" applyFill="1" applyBorder="1" applyAlignment="1">
      <alignment horizontal="center" vertical="center" wrapText="1"/>
    </xf>
    <xf numFmtId="166" fontId="21" fillId="0" borderId="2" xfId="5" quotePrefix="1" applyNumberFormat="1" applyFont="1" applyBorder="1" applyAlignment="1" applyProtection="1">
      <alignment horizontal="center" vertical="center"/>
      <protection locked="0"/>
    </xf>
    <xf numFmtId="0" fontId="21" fillId="0" borderId="2" xfId="5" applyFont="1" applyBorder="1" applyAlignment="1" applyProtection="1">
      <alignment horizontal="center" vertical="center"/>
      <protection locked="0"/>
    </xf>
    <xf numFmtId="165" fontId="21" fillId="0" borderId="2" xfId="5" applyNumberFormat="1" applyFont="1" applyBorder="1" applyAlignment="1" applyProtection="1">
      <alignment horizontal="left" vertical="center"/>
      <protection locked="0"/>
    </xf>
    <xf numFmtId="0" fontId="24" fillId="2" borderId="1" xfId="0" applyFont="1" applyFill="1" applyBorder="1" applyAlignment="1">
      <alignment horizontal="center" wrapText="1"/>
    </xf>
    <xf numFmtId="0" fontId="24" fillId="2" borderId="1" xfId="0" quotePrefix="1" applyFont="1" applyFill="1" applyBorder="1" applyAlignment="1">
      <alignment horizontal="center" wrapText="1"/>
    </xf>
    <xf numFmtId="10" fontId="9" fillId="2" borderId="1" xfId="0" applyNumberFormat="1" applyFont="1" applyFill="1" applyBorder="1" applyAlignment="1">
      <alignment horizontal="center" wrapText="1"/>
    </xf>
    <xf numFmtId="0" fontId="0" fillId="2" borderId="0" xfId="0" applyFill="1"/>
    <xf numFmtId="0" fontId="16" fillId="2" borderId="1" xfId="0" applyFont="1" applyFill="1" applyBorder="1"/>
    <xf numFmtId="0" fontId="0" fillId="2" borderId="1" xfId="0" applyFill="1" applyBorder="1"/>
    <xf numFmtId="0" fontId="21" fillId="0" borderId="1" xfId="0" applyFont="1" applyBorder="1" applyAlignment="1">
      <alignment horizontal="left" vertical="center" wrapText="1"/>
    </xf>
    <xf numFmtId="0" fontId="21" fillId="2" borderId="1" xfId="0" applyFont="1" applyFill="1" applyBorder="1" applyAlignment="1">
      <alignment horizontal="left" vertical="center" wrapText="1"/>
    </xf>
    <xf numFmtId="0" fontId="21" fillId="0" borderId="13" xfId="0" applyFont="1" applyBorder="1" applyAlignment="1">
      <alignment horizontal="left" vertical="center" wrapText="1"/>
    </xf>
    <xf numFmtId="2" fontId="21" fillId="0" borderId="13" xfId="0" applyNumberFormat="1" applyFont="1" applyBorder="1" applyAlignment="1">
      <alignment horizontal="center" vertical="center" wrapText="1"/>
    </xf>
    <xf numFmtId="0" fontId="21" fillId="0" borderId="13" xfId="0" applyFont="1" applyBorder="1" applyAlignment="1">
      <alignment horizontal="center" vertical="center"/>
    </xf>
    <xf numFmtId="0" fontId="21" fillId="0" borderId="13" xfId="5" applyFont="1" applyBorder="1" applyAlignment="1">
      <alignment horizontal="center" vertical="center"/>
    </xf>
    <xf numFmtId="0" fontId="21" fillId="0" borderId="14" xfId="5" applyFont="1" applyBorder="1" applyAlignment="1">
      <alignment horizontal="center" vertical="center"/>
    </xf>
    <xf numFmtId="0" fontId="21" fillId="0" borderId="12" xfId="5" quotePrefix="1" applyFont="1" applyBorder="1" applyAlignment="1">
      <alignment horizontal="center" vertical="center"/>
    </xf>
    <xf numFmtId="0" fontId="29" fillId="2" borderId="0" xfId="0" applyFont="1" applyFill="1" applyAlignment="1">
      <alignment horizontal="left"/>
    </xf>
    <xf numFmtId="0" fontId="30" fillId="2" borderId="0" xfId="0" applyFont="1" applyFill="1" applyAlignment="1">
      <alignment horizontal="center" wrapText="1"/>
    </xf>
    <xf numFmtId="0" fontId="31" fillId="2" borderId="0" xfId="0" applyFont="1" applyFill="1" applyAlignment="1">
      <alignment horizontal="center" wrapText="1"/>
    </xf>
    <xf numFmtId="0" fontId="32" fillId="2" borderId="0" xfId="0" applyFont="1" applyFill="1" applyAlignment="1">
      <alignment horizontal="center" wrapText="1"/>
    </xf>
    <xf numFmtId="0" fontId="19" fillId="2" borderId="0" xfId="0" applyFont="1" applyFill="1" applyAlignment="1">
      <alignment wrapText="1"/>
    </xf>
    <xf numFmtId="0" fontId="32" fillId="2" borderId="0" xfId="0" applyFont="1" applyFill="1" applyAlignment="1">
      <alignment horizontal="center"/>
    </xf>
    <xf numFmtId="0" fontId="9" fillId="0" borderId="1" xfId="0" applyFont="1" applyBorder="1" applyAlignment="1">
      <alignment wrapText="1"/>
    </xf>
    <xf numFmtId="0" fontId="9" fillId="0" borderId="1" xfId="0" applyFont="1" applyBorder="1" applyAlignment="1">
      <alignment horizontal="center" wrapText="1"/>
    </xf>
    <xf numFmtId="0" fontId="33" fillId="0" borderId="0" xfId="0" applyFont="1" applyAlignment="1">
      <alignment vertical="center"/>
    </xf>
    <xf numFmtId="0" fontId="35" fillId="0" borderId="0" xfId="0" applyFont="1" applyAlignment="1">
      <alignment vertical="center"/>
    </xf>
    <xf numFmtId="164" fontId="15" fillId="0" borderId="2" xfId="0" applyNumberFormat="1" applyFont="1" applyBorder="1" applyAlignment="1">
      <alignment horizontal="left" vertical="center"/>
    </xf>
    <xf numFmtId="164" fontId="15" fillId="0" borderId="2" xfId="0" applyNumberFormat="1" applyFont="1" applyBorder="1" applyAlignment="1">
      <alignment horizontal="center" vertical="center"/>
    </xf>
    <xf numFmtId="0" fontId="15" fillId="0" borderId="2" xfId="0" applyFont="1" applyBorder="1" applyAlignment="1">
      <alignment horizontal="center" vertical="center"/>
    </xf>
    <xf numFmtId="0" fontId="15" fillId="0" borderId="2" xfId="5" applyFont="1" applyBorder="1" applyAlignment="1">
      <alignment horizontal="center" vertical="center"/>
    </xf>
    <xf numFmtId="0" fontId="15" fillId="0" borderId="2" xfId="0" applyFont="1" applyBorder="1" applyAlignment="1">
      <alignment horizontal="center" vertical="center" wrapText="1"/>
    </xf>
    <xf numFmtId="0" fontId="15" fillId="0" borderId="0" xfId="0" applyFont="1" applyAlignment="1">
      <alignment vertical="center"/>
    </xf>
    <xf numFmtId="0" fontId="36" fillId="0" borderId="0" xfId="0" applyFont="1" applyAlignment="1">
      <alignment vertical="center"/>
    </xf>
    <xf numFmtId="0" fontId="37" fillId="0" borderId="0" xfId="0" applyFont="1" applyAlignment="1">
      <alignment horizontal="left" vertical="center" wrapText="1"/>
    </xf>
    <xf numFmtId="0" fontId="37" fillId="0" borderId="0" xfId="0" applyFont="1" applyAlignment="1">
      <alignment vertical="center"/>
    </xf>
    <xf numFmtId="0" fontId="21" fillId="0" borderId="0" xfId="5" applyFont="1" applyAlignment="1">
      <alignment vertical="center"/>
    </xf>
    <xf numFmtId="0" fontId="26" fillId="0" borderId="0" xfId="5" applyFont="1" applyAlignment="1">
      <alignment vertical="center"/>
    </xf>
    <xf numFmtId="0" fontId="34" fillId="0" borderId="0" xfId="0" applyFont="1" applyAlignment="1">
      <alignment vertical="center"/>
    </xf>
    <xf numFmtId="0" fontId="14" fillId="2" borderId="0" xfId="0" applyFont="1" applyFill="1"/>
    <xf numFmtId="0" fontId="32" fillId="0" borderId="0" xfId="0" applyFont="1" applyAlignment="1">
      <alignment horizontal="center" wrapText="1"/>
    </xf>
    <xf numFmtId="0" fontId="19" fillId="0" borderId="1" xfId="0" quotePrefix="1" applyFont="1" applyBorder="1" applyAlignment="1">
      <alignment horizontal="center" wrapText="1"/>
    </xf>
    <xf numFmtId="0" fontId="40" fillId="0" borderId="0" xfId="0" applyFont="1" applyAlignment="1">
      <alignment vertical="center" wrapText="1"/>
    </xf>
    <xf numFmtId="0" fontId="19" fillId="2" borderId="0" xfId="0" quotePrefix="1" applyFont="1" applyFill="1" applyAlignment="1">
      <alignment horizontal="center" wrapText="1"/>
    </xf>
    <xf numFmtId="0" fontId="19" fillId="0" borderId="0" xfId="0" quotePrefix="1" applyFont="1" applyAlignment="1">
      <alignment horizontal="center" wrapText="1"/>
    </xf>
    <xf numFmtId="0" fontId="15" fillId="0" borderId="1" xfId="0" applyFont="1" applyBorder="1" applyAlignment="1">
      <alignment horizontal="center" wrapText="1"/>
    </xf>
    <xf numFmtId="0" fontId="19" fillId="0" borderId="16" xfId="0" quotePrefix="1" applyFont="1" applyBorder="1" applyAlignment="1">
      <alignment horizontal="center" wrapText="1"/>
    </xf>
    <xf numFmtId="0" fontId="38" fillId="0" borderId="0" xfId="0" applyFont="1" applyAlignment="1">
      <alignment horizontal="center" wrapText="1"/>
    </xf>
    <xf numFmtId="0" fontId="9" fillId="0" borderId="1" xfId="0" quotePrefix="1" applyFont="1" applyBorder="1" applyAlignment="1">
      <alignment horizontal="center" wrapText="1"/>
    </xf>
    <xf numFmtId="0" fontId="9" fillId="0" borderId="5" xfId="0" applyFont="1" applyBorder="1" applyAlignment="1">
      <alignment wrapText="1"/>
    </xf>
    <xf numFmtId="0" fontId="9" fillId="0" borderId="5" xfId="0" quotePrefix="1" applyFont="1" applyBorder="1" applyAlignment="1">
      <alignment horizontal="center" wrapText="1"/>
    </xf>
    <xf numFmtId="0" fontId="9" fillId="0" borderId="1" xfId="0" applyFont="1" applyBorder="1" applyAlignment="1">
      <alignment horizontal="left" vertical="center" wrapText="1"/>
    </xf>
    <xf numFmtId="0" fontId="9" fillId="0" borderId="16" xfId="0" applyFont="1" applyBorder="1" applyAlignment="1">
      <alignment horizontal="left" vertical="center" wrapText="1"/>
    </xf>
    <xf numFmtId="0" fontId="9" fillId="2" borderId="15" xfId="0" applyFont="1" applyFill="1" applyBorder="1" applyAlignment="1">
      <alignment horizontal="left" vertical="center" wrapText="1"/>
    </xf>
    <xf numFmtId="0" fontId="9" fillId="2" borderId="15" xfId="0" applyFont="1" applyFill="1" applyBorder="1" applyAlignment="1">
      <alignment horizontal="center" vertical="center" wrapText="1"/>
    </xf>
    <xf numFmtId="0" fontId="9" fillId="2" borderId="0" xfId="5" applyFont="1" applyFill="1" applyAlignment="1">
      <alignment horizontal="center" vertical="center"/>
    </xf>
    <xf numFmtId="0" fontId="9" fillId="0" borderId="0" xfId="0" applyFont="1" applyAlignment="1">
      <alignment vertical="center"/>
    </xf>
    <xf numFmtId="0" fontId="0" fillId="0" borderId="15" xfId="0" applyBorder="1" applyAlignment="1">
      <alignment horizontal="left" vertical="center" wrapText="1"/>
    </xf>
    <xf numFmtId="0" fontId="9" fillId="2" borderId="1" xfId="0" quotePrefix="1" applyFont="1" applyFill="1" applyBorder="1" applyAlignment="1">
      <alignment horizontal="center" vertical="center" wrapText="1"/>
    </xf>
    <xf numFmtId="0" fontId="9" fillId="2" borderId="2" xfId="0" applyFont="1" applyFill="1" applyBorder="1" applyAlignment="1">
      <alignment horizontal="left" vertical="center"/>
    </xf>
    <xf numFmtId="164" fontId="9" fillId="2" borderId="2" xfId="0" applyNumberFormat="1" applyFont="1" applyFill="1" applyBorder="1" applyAlignment="1">
      <alignment horizontal="center" vertical="center"/>
    </xf>
    <xf numFmtId="0" fontId="9" fillId="2" borderId="2" xfId="0" applyFont="1" applyFill="1" applyBorder="1" applyAlignment="1">
      <alignment horizontal="center" vertical="center"/>
    </xf>
    <xf numFmtId="0" fontId="9" fillId="2" borderId="2" xfId="5" applyFont="1" applyFill="1" applyBorder="1" applyAlignment="1">
      <alignment horizontal="center" vertical="center"/>
    </xf>
    <xf numFmtId="0" fontId="9" fillId="2" borderId="2" xfId="0" applyFont="1" applyFill="1" applyBorder="1" applyAlignment="1">
      <alignment horizontal="center" vertical="center" wrapText="1"/>
    </xf>
    <xf numFmtId="0" fontId="17" fillId="2" borderId="0" xfId="0" applyFont="1" applyFill="1" applyAlignment="1">
      <alignment vertical="center"/>
    </xf>
    <xf numFmtId="0" fontId="9" fillId="0" borderId="15" xfId="0" applyFont="1" applyBorder="1" applyAlignment="1">
      <alignment horizontal="left" vertical="center" wrapText="1"/>
    </xf>
    <xf numFmtId="0" fontId="9" fillId="2" borderId="5" xfId="0" applyFont="1" applyFill="1" applyBorder="1" applyAlignment="1">
      <alignment horizontal="left" wrapText="1"/>
    </xf>
    <xf numFmtId="0" fontId="9" fillId="2" borderId="5" xfId="0" applyFont="1" applyFill="1" applyBorder="1" applyAlignment="1">
      <alignment horizontal="center" wrapText="1"/>
    </xf>
    <xf numFmtId="0" fontId="0" fillId="0" borderId="15" xfId="0" applyBorder="1" applyAlignment="1">
      <alignment horizontal="left" vertical="center"/>
    </xf>
    <xf numFmtId="0" fontId="9" fillId="2" borderId="1" xfId="0" applyFont="1" applyFill="1" applyBorder="1" applyAlignment="1">
      <alignment horizontal="center" vertical="center" wrapText="1"/>
    </xf>
    <xf numFmtId="0" fontId="17" fillId="0" borderId="2" xfId="1" applyFont="1" applyBorder="1" applyAlignment="1">
      <alignment horizontal="left" vertical="center" wrapText="1"/>
    </xf>
    <xf numFmtId="2" fontId="17" fillId="0" borderId="2" xfId="1" applyNumberFormat="1" applyFont="1" applyBorder="1" applyAlignment="1">
      <alignment horizontal="center" vertical="center" wrapText="1"/>
    </xf>
    <xf numFmtId="0" fontId="17" fillId="0" borderId="2" xfId="1" applyFont="1" applyBorder="1" applyAlignment="1">
      <alignment horizontal="center" vertical="center" wrapText="1"/>
    </xf>
    <xf numFmtId="0" fontId="17" fillId="0" borderId="2" xfId="0" quotePrefix="1" applyFont="1" applyBorder="1" applyAlignment="1">
      <alignment horizontal="center" vertical="center"/>
    </xf>
    <xf numFmtId="0" fontId="17" fillId="0" borderId="2" xfId="0" quotePrefix="1" applyFont="1" applyBorder="1" applyAlignment="1">
      <alignment horizontal="center" vertical="center" wrapText="1"/>
    </xf>
    <xf numFmtId="0" fontId="17" fillId="0" borderId="2" xfId="0" applyFont="1" applyBorder="1" applyAlignment="1">
      <alignment horizontal="left"/>
    </xf>
    <xf numFmtId="2" fontId="17" fillId="0" borderId="2" xfId="0" applyNumberFormat="1" applyFont="1" applyBorder="1" applyAlignment="1">
      <alignment horizontal="center"/>
    </xf>
    <xf numFmtId="167" fontId="17" fillId="0" borderId="2" xfId="0" applyNumberFormat="1" applyFont="1" applyBorder="1" applyAlignment="1">
      <alignment horizontal="center"/>
    </xf>
    <xf numFmtId="0" fontId="17" fillId="0" borderId="1" xfId="0" applyFont="1" applyBorder="1" applyAlignment="1">
      <alignment horizontal="left"/>
    </xf>
    <xf numFmtId="167" fontId="17" fillId="0" borderId="1" xfId="0" applyNumberFormat="1" applyFont="1" applyBorder="1" applyAlignment="1">
      <alignment horizontal="center"/>
    </xf>
    <xf numFmtId="2" fontId="17" fillId="0" borderId="1" xfId="0" applyNumberFormat="1" applyFont="1" applyBorder="1" applyAlignment="1">
      <alignment horizontal="center"/>
    </xf>
    <xf numFmtId="0" fontId="17" fillId="0" borderId="1" xfId="1" applyFont="1" applyBorder="1" applyAlignment="1">
      <alignment horizontal="left" vertical="center" wrapText="1"/>
    </xf>
    <xf numFmtId="2" fontId="17" fillId="0" borderId="1" xfId="1" applyNumberFormat="1" applyFont="1" applyBorder="1" applyAlignment="1">
      <alignment horizontal="center" vertical="center" wrapText="1"/>
    </xf>
    <xf numFmtId="0" fontId="17" fillId="0" borderId="2" xfId="0" applyFont="1" applyBorder="1" applyAlignment="1">
      <alignment horizontal="center" vertical="center" wrapText="1"/>
    </xf>
    <xf numFmtId="0" fontId="17" fillId="0" borderId="1" xfId="0" quotePrefix="1" applyFont="1" applyBorder="1" applyAlignment="1">
      <alignment horizontal="center" vertical="center" wrapText="1"/>
    </xf>
    <xf numFmtId="0" fontId="17" fillId="0" borderId="13" xfId="0" quotePrefix="1" applyFont="1" applyBorder="1" applyAlignment="1">
      <alignment horizontal="center" vertical="center" wrapText="1"/>
    </xf>
    <xf numFmtId="0" fontId="9" fillId="0" borderId="2" xfId="0" applyFont="1" applyBorder="1" applyAlignment="1">
      <alignment horizontal="left" vertical="center" wrapText="1"/>
    </xf>
    <xf numFmtId="2" fontId="9" fillId="0" borderId="2" xfId="0" applyNumberFormat="1" applyFont="1" applyBorder="1" applyAlignment="1">
      <alignment horizontal="center" vertical="center" wrapText="1"/>
    </xf>
    <xf numFmtId="0" fontId="9" fillId="0" borderId="2" xfId="0" applyFont="1" applyBorder="1" applyAlignment="1">
      <alignment horizontal="center" vertical="center"/>
    </xf>
    <xf numFmtId="0" fontId="9" fillId="0" borderId="2" xfId="5" applyFont="1" applyBorder="1" applyAlignment="1">
      <alignment horizontal="center" vertical="center"/>
    </xf>
    <xf numFmtId="0" fontId="9" fillId="0" borderId="2" xfId="0" applyFont="1" applyBorder="1" applyAlignment="1">
      <alignment horizontal="left" vertical="center"/>
    </xf>
    <xf numFmtId="164" fontId="9" fillId="0" borderId="2" xfId="0" applyNumberFormat="1" applyFont="1" applyBorder="1" applyAlignment="1">
      <alignment horizontal="center" vertical="center"/>
    </xf>
    <xf numFmtId="0" fontId="9" fillId="0" borderId="2"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2" xfId="5" quotePrefix="1" applyFont="1" applyBorder="1" applyAlignment="1" applyProtection="1">
      <alignment horizontal="center" vertical="center"/>
      <protection locked="0"/>
    </xf>
    <xf numFmtId="0" fontId="9" fillId="0" borderId="1" xfId="0" applyFont="1" applyBorder="1" applyAlignment="1">
      <alignment horizontal="left" vertical="center"/>
    </xf>
    <xf numFmtId="164" fontId="9" fillId="0" borderId="1" xfId="0" applyNumberFormat="1" applyFont="1" applyBorder="1" applyAlignment="1">
      <alignment horizontal="center" vertical="center"/>
    </xf>
    <xf numFmtId="0" fontId="9" fillId="0" borderId="1" xfId="0" applyFont="1" applyBorder="1" applyAlignment="1">
      <alignment horizontal="center" vertical="center" wrapText="1"/>
    </xf>
    <xf numFmtId="0" fontId="9" fillId="0" borderId="3" xfId="0" applyFont="1" applyBorder="1" applyAlignment="1">
      <alignment horizontal="left" vertical="center"/>
    </xf>
    <xf numFmtId="164" fontId="9" fillId="0" borderId="3" xfId="0" applyNumberFormat="1" applyFont="1" applyBorder="1" applyAlignment="1">
      <alignment horizontal="center" vertical="center"/>
    </xf>
    <xf numFmtId="0" fontId="9" fillId="0" borderId="2" xfId="0" applyFont="1" applyBorder="1" applyAlignment="1">
      <alignment vertical="center"/>
    </xf>
    <xf numFmtId="0" fontId="9" fillId="0" borderId="3" xfId="5" quotePrefix="1" applyFont="1" applyBorder="1" applyAlignment="1">
      <alignment horizontal="center" vertical="center"/>
    </xf>
    <xf numFmtId="0" fontId="9" fillId="0" borderId="2" xfId="5" quotePrefix="1" applyFont="1" applyBorder="1" applyAlignment="1">
      <alignment horizontal="center" vertical="center"/>
    </xf>
    <xf numFmtId="0" fontId="9" fillId="0" borderId="2" xfId="0" quotePrefix="1" applyFont="1" applyBorder="1" applyAlignment="1">
      <alignment horizontal="center" vertical="center" wrapText="1"/>
    </xf>
    <xf numFmtId="0" fontId="1" fillId="0" borderId="0" xfId="0" applyFont="1"/>
    <xf numFmtId="0" fontId="19" fillId="2" borderId="6" xfId="0" applyFont="1" applyFill="1" applyBorder="1" applyAlignment="1">
      <alignment horizontal="left" wrapText="1"/>
    </xf>
    <xf numFmtId="0" fontId="9" fillId="2" borderId="6" xfId="0" applyFont="1" applyFill="1" applyBorder="1" applyAlignment="1">
      <alignment horizontal="center" wrapText="1"/>
    </xf>
    <xf numFmtId="0" fontId="40" fillId="0" borderId="0" xfId="0" applyFont="1" applyAlignment="1">
      <alignment horizontal="center" vertical="center" wrapText="1"/>
    </xf>
    <xf numFmtId="0" fontId="9" fillId="2" borderId="0" xfId="0" quotePrefix="1" applyFont="1" applyFill="1" applyAlignment="1">
      <alignment horizontal="center" wrapText="1"/>
    </xf>
    <xf numFmtId="0" fontId="10" fillId="0" borderId="0" xfId="0" applyFont="1" applyAlignment="1">
      <alignment wrapText="1"/>
    </xf>
    <xf numFmtId="0" fontId="20" fillId="2" borderId="1" xfId="0" applyFont="1" applyFill="1" applyBorder="1" applyAlignment="1">
      <alignment horizontal="center" wrapText="1"/>
    </xf>
    <xf numFmtId="0" fontId="20" fillId="2" borderId="1" xfId="0" applyFont="1" applyFill="1" applyBorder="1" applyAlignment="1">
      <alignment wrapText="1"/>
    </xf>
    <xf numFmtId="0" fontId="20" fillId="2" borderId="1" xfId="0" quotePrefix="1" applyFont="1" applyFill="1" applyBorder="1" applyAlignment="1">
      <alignment horizontal="center" wrapText="1"/>
    </xf>
    <xf numFmtId="0" fontId="23" fillId="2" borderId="0" xfId="0" applyFont="1" applyFill="1" applyAlignment="1">
      <alignment wrapText="1"/>
    </xf>
    <xf numFmtId="0" fontId="10" fillId="2" borderId="6" xfId="0" applyFont="1" applyFill="1" applyBorder="1" applyAlignment="1">
      <alignment horizontal="left" wrapText="1"/>
    </xf>
    <xf numFmtId="0" fontId="21" fillId="2" borderId="0" xfId="0" quotePrefix="1" applyFont="1" applyFill="1" applyAlignment="1">
      <alignment horizontal="center" wrapText="1"/>
    </xf>
    <xf numFmtId="0" fontId="9" fillId="2" borderId="1" xfId="0" quotePrefix="1" applyFont="1" applyFill="1" applyBorder="1" applyAlignment="1">
      <alignment horizontal="left" wrapText="1"/>
    </xf>
    <xf numFmtId="0" fontId="10" fillId="2" borderId="6" xfId="0" applyFont="1" applyFill="1" applyBorder="1" applyAlignment="1">
      <alignment horizontal="left"/>
    </xf>
    <xf numFmtId="0" fontId="41" fillId="2" borderId="1" xfId="0" applyFont="1" applyFill="1" applyBorder="1" applyAlignment="1">
      <alignment horizontal="left" wrapText="1"/>
    </xf>
    <xf numFmtId="0" fontId="14" fillId="2" borderId="1" xfId="0" applyFont="1" applyFill="1" applyBorder="1" applyAlignment="1">
      <alignment horizontal="left" wrapText="1"/>
    </xf>
    <xf numFmtId="0" fontId="24" fillId="2" borderId="0" xfId="0" applyFont="1" applyFill="1" applyAlignment="1">
      <alignment horizontal="left" wrapText="1"/>
    </xf>
    <xf numFmtId="0" fontId="24" fillId="2" borderId="0" xfId="0" applyFont="1" applyFill="1" applyAlignment="1">
      <alignment horizontal="center" wrapText="1"/>
    </xf>
    <xf numFmtId="0" fontId="1" fillId="0" borderId="1" xfId="0" applyFont="1" applyBorder="1" applyAlignment="1">
      <alignment vertical="center" wrapText="1"/>
    </xf>
    <xf numFmtId="0" fontId="9" fillId="2" borderId="0" xfId="0" quotePrefix="1" applyFont="1" applyFill="1" applyAlignment="1">
      <alignment horizontal="left" wrapText="1"/>
    </xf>
    <xf numFmtId="0" fontId="21" fillId="2" borderId="0" xfId="0" applyFont="1" applyFill="1" applyAlignment="1">
      <alignment horizontal="left"/>
    </xf>
    <xf numFmtId="10" fontId="9" fillId="2" borderId="1" xfId="0" quotePrefix="1" applyNumberFormat="1" applyFont="1" applyFill="1" applyBorder="1" applyAlignment="1">
      <alignment horizontal="center" wrapText="1"/>
    </xf>
    <xf numFmtId="0" fontId="21" fillId="2" borderId="1" xfId="0" quotePrefix="1" applyFont="1" applyFill="1" applyBorder="1" applyAlignment="1">
      <alignment horizontal="left"/>
    </xf>
    <xf numFmtId="0" fontId="41" fillId="2" borderId="1" xfId="0" applyFont="1" applyFill="1" applyBorder="1" applyAlignment="1">
      <alignment wrapText="1"/>
    </xf>
    <xf numFmtId="0" fontId="14" fillId="2" borderId="1" xfId="0" applyFont="1" applyFill="1" applyBorder="1" applyAlignment="1">
      <alignment wrapText="1"/>
    </xf>
    <xf numFmtId="0" fontId="21" fillId="0" borderId="1" xfId="0" applyFont="1" applyBorder="1" applyAlignment="1">
      <alignment vertical="center" wrapText="1"/>
    </xf>
    <xf numFmtId="0" fontId="21" fillId="0" borderId="1" xfId="0" quotePrefix="1" applyFont="1" applyBorder="1" applyAlignment="1">
      <alignment horizontal="center" vertical="center" wrapText="1"/>
    </xf>
    <xf numFmtId="0" fontId="28" fillId="0" borderId="1" xfId="0" applyFont="1" applyBorder="1" applyAlignment="1">
      <alignment vertical="center" wrapText="1"/>
    </xf>
    <xf numFmtId="0" fontId="21" fillId="2" borderId="5" xfId="0" applyFont="1" applyFill="1" applyBorder="1" applyAlignment="1">
      <alignment horizontal="left" wrapText="1"/>
    </xf>
    <xf numFmtId="0" fontId="21" fillId="2" borderId="5" xfId="0" applyFont="1" applyFill="1" applyBorder="1" applyAlignment="1">
      <alignment horizontal="center" wrapText="1"/>
    </xf>
    <xf numFmtId="0" fontId="1" fillId="0" borderId="15" xfId="0" applyFont="1" applyBorder="1" applyAlignment="1">
      <alignment horizontal="left" vertical="center" wrapText="1"/>
    </xf>
    <xf numFmtId="0" fontId="21" fillId="2" borderId="15" xfId="0" applyFont="1" applyFill="1" applyBorder="1" applyAlignment="1">
      <alignment horizontal="center" vertical="center" wrapText="1"/>
    </xf>
    <xf numFmtId="0" fontId="41" fillId="2" borderId="5" xfId="0" applyFont="1" applyFill="1" applyBorder="1" applyAlignment="1">
      <alignment horizontal="left" wrapText="1"/>
    </xf>
    <xf numFmtId="0" fontId="21" fillId="0" borderId="15" xfId="0" applyFont="1" applyBorder="1" applyAlignment="1">
      <alignment horizontal="left" vertical="center" wrapText="1"/>
    </xf>
    <xf numFmtId="0" fontId="19" fillId="0" borderId="1" xfId="0" applyFont="1" applyBorder="1" applyAlignment="1">
      <alignment wrapText="1"/>
    </xf>
    <xf numFmtId="0" fontId="19" fillId="0" borderId="1" xfId="0" applyFont="1" applyBorder="1" applyAlignment="1">
      <alignment horizontal="center" wrapText="1"/>
    </xf>
    <xf numFmtId="0" fontId="47" fillId="0" borderId="0" xfId="5" applyFont="1" applyAlignment="1">
      <alignment horizontal="left" vertical="center"/>
    </xf>
    <xf numFmtId="0" fontId="49" fillId="2" borderId="0" xfId="0" applyFont="1" applyFill="1"/>
    <xf numFmtId="0" fontId="50" fillId="2" borderId="0" xfId="0" applyFont="1" applyFill="1"/>
    <xf numFmtId="0" fontId="51" fillId="2" borderId="0" xfId="0" applyFont="1" applyFill="1"/>
    <xf numFmtId="0" fontId="23" fillId="2" borderId="0" xfId="0" applyFont="1" applyFill="1"/>
    <xf numFmtId="0" fontId="48" fillId="0" borderId="0" xfId="0" applyFont="1" applyAlignment="1">
      <alignment horizontal="center"/>
    </xf>
    <xf numFmtId="0" fontId="25" fillId="0" borderId="0" xfId="0" applyFont="1" applyAlignment="1">
      <alignment horizontal="center"/>
    </xf>
    <xf numFmtId="0" fontId="9" fillId="0" borderId="0" xfId="0" applyFont="1"/>
    <xf numFmtId="0" fontId="19" fillId="0" borderId="0" xfId="0" applyFont="1" applyAlignment="1">
      <alignment horizontal="left" wrapText="1"/>
    </xf>
    <xf numFmtId="0" fontId="15" fillId="0" borderId="1" xfId="0" quotePrefix="1" applyFont="1" applyBorder="1" applyAlignment="1">
      <alignment horizontal="center" wrapText="1"/>
    </xf>
    <xf numFmtId="0" fontId="20" fillId="0" borderId="0" xfId="0" applyFont="1" applyAlignment="1">
      <alignment horizontal="center" wrapText="1"/>
    </xf>
    <xf numFmtId="0" fontId="52" fillId="0" borderId="0" xfId="0" applyFont="1" applyAlignment="1">
      <alignment horizontal="center"/>
    </xf>
    <xf numFmtId="0" fontId="7" fillId="0" borderId="0" xfId="0" applyFont="1" applyAlignment="1">
      <alignment horizontal="center"/>
    </xf>
    <xf numFmtId="0" fontId="3" fillId="3" borderId="1" xfId="0" applyFont="1" applyFill="1" applyBorder="1" applyAlignment="1">
      <alignment horizontal="center"/>
    </xf>
    <xf numFmtId="0" fontId="3" fillId="2" borderId="0" xfId="0" applyFont="1" applyFill="1" applyAlignment="1">
      <alignment horizontal="center" wrapText="1"/>
    </xf>
    <xf numFmtId="0" fontId="9" fillId="0" borderId="0" xfId="0" applyFont="1" applyAlignment="1">
      <alignment wrapText="1"/>
    </xf>
    <xf numFmtId="0" fontId="41" fillId="0" borderId="1" xfId="0" applyFont="1" applyBorder="1" applyAlignment="1">
      <alignment wrapText="1"/>
    </xf>
    <xf numFmtId="0" fontId="1" fillId="0" borderId="15" xfId="0" applyFont="1" applyBorder="1" applyAlignment="1">
      <alignment horizontal="left" vertical="center"/>
    </xf>
    <xf numFmtId="0" fontId="23" fillId="0" borderId="0" xfId="0" applyFont="1" applyAlignment="1">
      <alignment wrapText="1"/>
    </xf>
    <xf numFmtId="0" fontId="47" fillId="0" borderId="0" xfId="0" applyFont="1"/>
    <xf numFmtId="0" fontId="24" fillId="0" borderId="1" xfId="0" applyFont="1" applyBorder="1" applyAlignment="1">
      <alignment wrapText="1"/>
    </xf>
    <xf numFmtId="0" fontId="21" fillId="0" borderId="12" xfId="5" quotePrefix="1" applyFont="1" applyBorder="1" applyAlignment="1">
      <alignment horizontal="center" vertical="center" wrapText="1"/>
    </xf>
    <xf numFmtId="10" fontId="21" fillId="0" borderId="1" xfId="0" applyNumberFormat="1" applyFont="1" applyBorder="1" applyAlignment="1">
      <alignment horizontal="center" wrapText="1"/>
    </xf>
    <xf numFmtId="0" fontId="1" fillId="2" borderId="1" xfId="0" applyFont="1" applyFill="1" applyBorder="1" applyAlignment="1">
      <alignment horizontal="center" wrapText="1"/>
    </xf>
    <xf numFmtId="0" fontId="23" fillId="2" borderId="0" xfId="0" applyFont="1" applyFill="1" applyAlignment="1">
      <alignment horizontal="left"/>
    </xf>
    <xf numFmtId="0" fontId="23" fillId="0" borderId="0" xfId="0" applyFont="1" applyAlignment="1">
      <alignment horizontal="center" wrapText="1"/>
    </xf>
    <xf numFmtId="0" fontId="21" fillId="2" borderId="0" xfId="0" applyFont="1" applyFill="1"/>
    <xf numFmtId="0" fontId="21" fillId="2" borderId="0" xfId="0" applyFont="1" applyFill="1" applyAlignment="1">
      <alignment horizontal="center"/>
    </xf>
    <xf numFmtId="0" fontId="11" fillId="0" borderId="0" xfId="0" applyFont="1" applyAlignment="1">
      <alignment horizontal="center"/>
    </xf>
    <xf numFmtId="0" fontId="24" fillId="2" borderId="0" xfId="0" applyFont="1" applyFill="1" applyAlignment="1">
      <alignment wrapText="1"/>
    </xf>
    <xf numFmtId="0" fontId="9" fillId="2" borderId="6" xfId="0" applyFont="1" applyFill="1" applyBorder="1" applyAlignment="1">
      <alignment horizontal="left" wrapText="1"/>
    </xf>
    <xf numFmtId="0" fontId="3" fillId="2" borderId="0" xfId="0" applyFont="1" applyFill="1"/>
    <xf numFmtId="0" fontId="14" fillId="2" borderId="0" xfId="0" applyFont="1" applyFill="1" applyAlignment="1">
      <alignment horizontal="center" wrapText="1"/>
    </xf>
    <xf numFmtId="0" fontId="21" fillId="0" borderId="8" xfId="5" quotePrefix="1" applyFont="1" applyBorder="1" applyAlignment="1">
      <alignment horizontal="center" vertical="center"/>
    </xf>
    <xf numFmtId="0" fontId="21" fillId="0" borderId="12" xfId="0" quotePrefix="1" applyFont="1" applyBorder="1" applyAlignment="1">
      <alignment horizontal="center" vertical="center" wrapText="1"/>
    </xf>
    <xf numFmtId="0" fontId="21" fillId="0" borderId="2" xfId="0" quotePrefix="1" applyFont="1" applyBorder="1" applyAlignment="1">
      <alignment horizontal="left" vertical="center"/>
    </xf>
    <xf numFmtId="164" fontId="21" fillId="0" borderId="2" xfId="0" quotePrefix="1" applyNumberFormat="1" applyFont="1" applyBorder="1" applyAlignment="1">
      <alignment horizontal="center" vertical="center"/>
    </xf>
    <xf numFmtId="0" fontId="21" fillId="0" borderId="2" xfId="0" quotePrefix="1" applyFont="1" applyBorder="1" applyAlignment="1">
      <alignment horizontal="center" vertical="center"/>
    </xf>
    <xf numFmtId="0" fontId="26" fillId="2" borderId="0" xfId="0" applyFont="1" applyFill="1" applyAlignment="1">
      <alignment horizontal="center"/>
    </xf>
    <xf numFmtId="0" fontId="26" fillId="0" borderId="0" xfId="0" applyFont="1"/>
    <xf numFmtId="0" fontId="21" fillId="2" borderId="1" xfId="0" quotePrefix="1"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Alignment="1">
      <alignment horizontal="center" wrapText="1"/>
    </xf>
    <xf numFmtId="0" fontId="9" fillId="7" borderId="0" xfId="0" applyFont="1" applyFill="1" applyAlignment="1">
      <alignment horizontal="center" wrapText="1"/>
    </xf>
    <xf numFmtId="0" fontId="56" fillId="0" borderId="0" xfId="0" applyFont="1" applyAlignment="1">
      <alignment horizontal="center"/>
    </xf>
    <xf numFmtId="0" fontId="54" fillId="2" borderId="0" xfId="0" applyFont="1" applyFill="1" applyAlignment="1">
      <alignment horizontal="center" wrapText="1"/>
    </xf>
    <xf numFmtId="0" fontId="21" fillId="0" borderId="0" xfId="0" applyFont="1" applyAlignment="1">
      <alignment horizontal="left" vertical="center" wrapText="1"/>
    </xf>
    <xf numFmtId="0" fontId="24" fillId="2" borderId="6" xfId="0" applyFont="1" applyFill="1" applyBorder="1" applyAlignment="1">
      <alignment wrapText="1"/>
    </xf>
    <xf numFmtId="0" fontId="24" fillId="2" borderId="1" xfId="0" applyFont="1" applyFill="1" applyBorder="1" applyAlignment="1">
      <alignment wrapText="1"/>
    </xf>
    <xf numFmtId="0" fontId="24" fillId="2" borderId="1" xfId="0" applyFont="1" applyFill="1" applyBorder="1" applyAlignment="1">
      <alignment horizontal="left" wrapText="1"/>
    </xf>
    <xf numFmtId="0" fontId="24" fillId="0" borderId="1" xfId="0" applyFont="1" applyBorder="1" applyAlignment="1">
      <alignment horizontal="center" wrapText="1"/>
    </xf>
    <xf numFmtId="0" fontId="24" fillId="0" borderId="1" xfId="0" quotePrefix="1" applyFont="1" applyBorder="1" applyAlignment="1">
      <alignment horizontal="center" wrapText="1"/>
    </xf>
    <xf numFmtId="0" fontId="20" fillId="0" borderId="1" xfId="0" applyFont="1" applyBorder="1" applyAlignment="1">
      <alignment wrapText="1"/>
    </xf>
    <xf numFmtId="0" fontId="20" fillId="0" borderId="1" xfId="0" applyFont="1" applyBorder="1" applyAlignment="1">
      <alignment horizontal="center" wrapText="1"/>
    </xf>
    <xf numFmtId="0" fontId="20" fillId="0" borderId="1" xfId="0" quotePrefix="1" applyFont="1" applyBorder="1" applyAlignment="1">
      <alignment horizontal="center" wrapText="1"/>
    </xf>
    <xf numFmtId="0" fontId="57" fillId="0" borderId="0" xfId="0" applyFont="1" applyAlignment="1">
      <alignment horizontal="center"/>
    </xf>
    <xf numFmtId="0" fontId="24" fillId="8" borderId="1" xfId="0" applyFont="1" applyFill="1" applyBorder="1" applyAlignment="1">
      <alignment horizontal="center" wrapText="1"/>
    </xf>
    <xf numFmtId="0" fontId="9" fillId="0" borderId="0" xfId="0" applyFont="1" applyAlignment="1">
      <alignment horizontal="left" wrapText="1"/>
    </xf>
    <xf numFmtId="0" fontId="24" fillId="0" borderId="1" xfId="0" applyFont="1" applyBorder="1" applyAlignment="1">
      <alignment horizontal="left" wrapText="1"/>
    </xf>
    <xf numFmtId="0" fontId="24" fillId="0" borderId="0" xfId="0" applyFont="1" applyAlignment="1">
      <alignment wrapText="1"/>
    </xf>
    <xf numFmtId="0" fontId="24" fillId="2" borderId="0" xfId="0" quotePrefix="1" applyFont="1" applyFill="1" applyAlignment="1">
      <alignment horizontal="center" wrapText="1"/>
    </xf>
    <xf numFmtId="0" fontId="1" fillId="2" borderId="1" xfId="0" quotePrefix="1" applyFont="1" applyFill="1" applyBorder="1" applyAlignment="1">
      <alignment horizontal="center" wrapText="1"/>
    </xf>
    <xf numFmtId="0" fontId="15" fillId="0" borderId="0" xfId="0" applyFont="1" applyAlignment="1">
      <alignment horizontal="left" wrapText="1"/>
    </xf>
    <xf numFmtId="0" fontId="21" fillId="9" borderId="0" xfId="0" applyFont="1" applyFill="1" applyAlignment="1">
      <alignment horizontal="center" wrapText="1"/>
    </xf>
    <xf numFmtId="0" fontId="58" fillId="2" borderId="1" xfId="0" quotePrefix="1" applyFont="1" applyFill="1" applyBorder="1" applyAlignment="1">
      <alignment horizontal="center" wrapText="1"/>
    </xf>
    <xf numFmtId="0" fontId="58" fillId="2" borderId="1" xfId="0" applyFont="1" applyFill="1" applyBorder="1" applyAlignment="1">
      <alignment horizontal="center" wrapText="1"/>
    </xf>
    <xf numFmtId="0" fontId="53" fillId="2" borderId="1" xfId="0" applyFont="1" applyFill="1" applyBorder="1" applyAlignment="1">
      <alignment horizontal="left" wrapText="1"/>
    </xf>
    <xf numFmtId="0" fontId="21" fillId="7" borderId="0" xfId="0" applyFont="1" applyFill="1" applyAlignment="1">
      <alignment horizontal="left" wrapText="1"/>
    </xf>
    <xf numFmtId="0" fontId="21" fillId="7" borderId="0" xfId="0" applyFont="1" applyFill="1" applyAlignment="1">
      <alignment horizontal="center" wrapText="1"/>
    </xf>
    <xf numFmtId="0" fontId="9" fillId="7" borderId="0" xfId="0" applyFont="1" applyFill="1" applyAlignment="1">
      <alignment horizontal="left" wrapText="1"/>
    </xf>
    <xf numFmtId="0" fontId="32" fillId="7" borderId="0" xfId="0" applyFont="1" applyFill="1" applyAlignment="1">
      <alignment horizontal="center" wrapText="1"/>
    </xf>
    <xf numFmtId="0" fontId="21" fillId="7" borderId="0" xfId="0" applyFont="1" applyFill="1" applyAlignment="1">
      <alignment vertical="center"/>
    </xf>
    <xf numFmtId="0" fontId="15" fillId="7" borderId="0" xfId="0" applyFont="1" applyFill="1" applyAlignment="1">
      <alignment horizontal="center" wrapText="1"/>
    </xf>
    <xf numFmtId="0" fontId="9" fillId="10" borderId="0" xfId="0" applyFont="1" applyFill="1" applyAlignment="1">
      <alignment horizontal="center" wrapText="1"/>
    </xf>
    <xf numFmtId="0" fontId="21" fillId="10" borderId="0" xfId="0" applyFont="1" applyFill="1" applyAlignment="1">
      <alignment horizontal="center" wrapText="1"/>
    </xf>
    <xf numFmtId="0" fontId="21" fillId="10" borderId="0" xfId="0" applyFont="1" applyFill="1" applyAlignment="1">
      <alignment horizontal="left" wrapText="1"/>
    </xf>
    <xf numFmtId="0" fontId="9" fillId="10" borderId="0" xfId="0" applyFont="1" applyFill="1" applyAlignment="1">
      <alignment horizontal="left" wrapText="1"/>
    </xf>
    <xf numFmtId="0" fontId="21" fillId="2" borderId="15" xfId="0" applyFont="1" applyFill="1" applyBorder="1" applyAlignment="1">
      <alignment horizontal="left" vertical="center" wrapText="1"/>
    </xf>
    <xf numFmtId="0" fontId="15" fillId="7" borderId="0" xfId="0" applyFont="1" applyFill="1" applyAlignment="1">
      <alignment horizontal="left" wrapText="1"/>
    </xf>
    <xf numFmtId="0" fontId="21" fillId="7" borderId="1" xfId="0" applyFont="1" applyFill="1" applyBorder="1" applyAlignment="1">
      <alignment horizontal="left" wrapText="1"/>
    </xf>
    <xf numFmtId="0" fontId="38" fillId="7" borderId="0" xfId="0" applyFont="1" applyFill="1" applyAlignment="1">
      <alignment horizontal="center" wrapText="1"/>
    </xf>
    <xf numFmtId="0" fontId="19" fillId="7" borderId="16" xfId="0" quotePrefix="1" applyFont="1" applyFill="1" applyBorder="1" applyAlignment="1">
      <alignment horizontal="center" wrapText="1"/>
    </xf>
    <xf numFmtId="0" fontId="19" fillId="7" borderId="0" xfId="0" quotePrefix="1" applyFont="1" applyFill="1" applyAlignment="1">
      <alignment horizontal="center" wrapText="1"/>
    </xf>
    <xf numFmtId="0" fontId="10" fillId="7" borderId="0" xfId="0" applyFont="1" applyFill="1" applyAlignment="1">
      <alignment horizontal="left" wrapText="1"/>
    </xf>
    <xf numFmtId="0" fontId="20" fillId="7" borderId="0" xfId="0" applyFont="1" applyFill="1" applyAlignment="1">
      <alignment horizontal="center" wrapText="1"/>
    </xf>
    <xf numFmtId="0" fontId="17" fillId="2" borderId="0" xfId="0" applyFont="1" applyFill="1" applyAlignment="1">
      <alignment horizontal="left" wrapText="1"/>
    </xf>
    <xf numFmtId="0" fontId="14" fillId="2" borderId="0" xfId="0" applyFont="1" applyFill="1" applyAlignment="1">
      <alignment horizontal="left" vertical="center" wrapText="1"/>
    </xf>
    <xf numFmtId="0" fontId="12" fillId="4" borderId="0" xfId="0" applyFont="1" applyFill="1" applyAlignment="1">
      <alignment horizontal="left" wrapText="1"/>
    </xf>
    <xf numFmtId="0" fontId="17" fillId="4" borderId="0" xfId="0" applyFont="1" applyFill="1" applyAlignment="1">
      <alignment horizontal="left" wrapText="1"/>
    </xf>
    <xf numFmtId="0" fontId="9" fillId="0" borderId="5" xfId="0" applyFont="1" applyBorder="1" applyAlignment="1">
      <alignment horizontal="left" vertical="center" wrapText="1"/>
    </xf>
    <xf numFmtId="0" fontId="9" fillId="0" borderId="15" xfId="0" applyFont="1" applyBorder="1" applyAlignment="1">
      <alignment horizontal="left" vertical="center" wrapText="1"/>
    </xf>
    <xf numFmtId="0" fontId="9" fillId="0" borderId="5" xfId="0" quotePrefix="1" applyFont="1" applyBorder="1" applyAlignment="1">
      <alignment horizontal="center" vertical="center" wrapText="1"/>
    </xf>
    <xf numFmtId="0" fontId="9" fillId="0" borderId="15" xfId="0" quotePrefix="1" applyFont="1" applyBorder="1" applyAlignment="1">
      <alignment horizontal="center" vertical="center" wrapText="1"/>
    </xf>
    <xf numFmtId="0" fontId="9" fillId="2" borderId="0" xfId="0" applyFont="1" applyFill="1" applyAlignment="1">
      <alignment horizontal="left"/>
    </xf>
    <xf numFmtId="0" fontId="10" fillId="2" borderId="0" xfId="0" applyFont="1" applyFill="1"/>
    <xf numFmtId="0" fontId="9" fillId="2" borderId="0" xfId="0" applyFont="1" applyFill="1"/>
    <xf numFmtId="0" fontId="6" fillId="4" borderId="0" xfId="0" applyFont="1" applyFill="1" applyAlignment="1">
      <alignment horizontal="left" wrapText="1"/>
    </xf>
    <xf numFmtId="0" fontId="6" fillId="4" borderId="0" xfId="0" applyFont="1" applyFill="1" applyAlignment="1">
      <alignment horizontal="left"/>
    </xf>
    <xf numFmtId="0" fontId="54" fillId="4" borderId="0" xfId="0" applyFont="1" applyFill="1" applyAlignment="1">
      <alignment horizontal="left"/>
    </xf>
    <xf numFmtId="0" fontId="54" fillId="4" borderId="0" xfId="0" applyFont="1" applyFill="1" applyAlignment="1">
      <alignment horizontal="left" wrapText="1"/>
    </xf>
    <xf numFmtId="0" fontId="9" fillId="2" borderId="0" xfId="0" applyFont="1" applyFill="1" applyAlignment="1">
      <alignment horizontal="left" wrapText="1"/>
    </xf>
    <xf numFmtId="0" fontId="12" fillId="4" borderId="0" xfId="0" applyFont="1" applyFill="1" applyAlignment="1">
      <alignment wrapText="1"/>
    </xf>
    <xf numFmtId="0" fontId="40" fillId="0" borderId="0" xfId="0" applyFont="1" applyAlignment="1">
      <alignment horizontal="center" vertical="center" wrapText="1"/>
    </xf>
    <xf numFmtId="0" fontId="8" fillId="4" borderId="0" xfId="0" applyFont="1" applyFill="1" applyAlignment="1">
      <alignment horizontal="left"/>
    </xf>
    <xf numFmtId="0" fontId="8" fillId="4" borderId="0" xfId="0" applyFont="1" applyFill="1" applyAlignment="1">
      <alignment horizontal="left" wrapText="1"/>
    </xf>
    <xf numFmtId="0" fontId="9" fillId="2" borderId="5" xfId="0" applyFont="1" applyFill="1" applyBorder="1" applyAlignment="1">
      <alignment horizontal="left" vertical="center" wrapText="1"/>
    </xf>
    <xf numFmtId="0" fontId="9" fillId="2" borderId="15" xfId="0" applyFont="1" applyFill="1" applyBorder="1" applyAlignment="1">
      <alignment horizontal="left" vertical="center" wrapText="1"/>
    </xf>
    <xf numFmtId="0" fontId="9" fillId="2" borderId="5"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12" fillId="4" borderId="0" xfId="0" applyFont="1" applyFill="1" applyAlignment="1">
      <alignment horizontal="left"/>
    </xf>
    <xf numFmtId="0" fontId="17" fillId="4" borderId="0" xfId="0" applyFont="1" applyFill="1" applyAlignment="1">
      <alignment horizontal="left"/>
    </xf>
    <xf numFmtId="0" fontId="21" fillId="2" borderId="5" xfId="0" applyFont="1" applyFill="1" applyBorder="1" applyAlignment="1">
      <alignment horizontal="left" vertical="center" wrapText="1"/>
    </xf>
    <xf numFmtId="0" fontId="21" fillId="2" borderId="15" xfId="0" applyFont="1" applyFill="1" applyBorder="1" applyAlignment="1">
      <alignment horizontal="left" vertical="center" wrapText="1"/>
    </xf>
    <xf numFmtId="0" fontId="9" fillId="2" borderId="17" xfId="0" applyFont="1" applyFill="1" applyBorder="1" applyAlignment="1">
      <alignment horizontal="left" wrapText="1"/>
    </xf>
    <xf numFmtId="0" fontId="9" fillId="2" borderId="17" xfId="0" applyFont="1" applyFill="1" applyBorder="1" applyAlignment="1">
      <alignment wrapText="1"/>
    </xf>
    <xf numFmtId="0" fontId="9" fillId="2" borderId="17" xfId="0" applyFont="1" applyFill="1" applyBorder="1"/>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54" fillId="4" borderId="0" xfId="0" applyFont="1" applyFill="1"/>
    <xf numFmtId="0" fontId="39" fillId="4" borderId="0" xfId="0" applyFont="1" applyFill="1" applyAlignment="1">
      <alignment horizontal="left" wrapText="1"/>
    </xf>
    <xf numFmtId="0" fontId="13" fillId="4" borderId="0" xfId="0" applyFont="1" applyFill="1" applyAlignment="1">
      <alignment horizontal="left" wrapText="1"/>
    </xf>
    <xf numFmtId="0" fontId="9" fillId="4" borderId="0" xfId="0" applyFont="1" applyFill="1" applyAlignment="1">
      <alignment horizontal="left"/>
    </xf>
    <xf numFmtId="0" fontId="15" fillId="2" borderId="0" xfId="0" applyFont="1" applyFill="1" applyAlignment="1">
      <alignment horizontal="left"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6" fillId="2" borderId="0" xfId="0" applyFont="1" applyFill="1" applyAlignment="1">
      <alignment wrapText="1"/>
    </xf>
  </cellXfs>
  <cellStyles count="7">
    <cellStyle name="Normal" xfId="0" builtinId="0"/>
    <cellStyle name="Normal 2" xfId="1" xr:uid="{00000000-0005-0000-0000-000001000000}"/>
    <cellStyle name="Normal 3" xfId="2" xr:uid="{00000000-0005-0000-0000-000002000000}"/>
    <cellStyle name="Normal 4" xfId="3" xr:uid="{00000000-0005-0000-0000-000003000000}"/>
    <cellStyle name="Normal 5" xfId="4" xr:uid="{00000000-0005-0000-0000-000004000000}"/>
    <cellStyle name="Normal_COMPATABILITY SHEETS" xfId="5" xr:uid="{00000000-0005-0000-0000-000005000000}"/>
    <cellStyle name="Normal_COMPATABILITY SHEETS 2" xfId="6" xr:uid="{00000000-0005-0000-0000-000006000000}"/>
  </cellStyles>
  <dxfs count="0"/>
  <tableStyles count="0" defaultTableStyle="TableStyleMedium2" defaultPivotStyle="PivotStyleLight16"/>
  <colors>
    <mruColors>
      <color rgb="FF0000FF"/>
      <color rgb="FFFF99FF"/>
      <color rgb="FFCC66FF"/>
      <color rgb="FF99CCFF"/>
      <color rgb="FFFFFF99"/>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47625</xdr:colOff>
      <xdr:row>13</xdr:row>
      <xdr:rowOff>171450</xdr:rowOff>
    </xdr:from>
    <xdr:to>
      <xdr:col>9</xdr:col>
      <xdr:colOff>123825</xdr:colOff>
      <xdr:row>15</xdr:row>
      <xdr:rowOff>89038</xdr:rowOff>
    </xdr:to>
    <xdr:sp macro="" textlink="">
      <xdr:nvSpPr>
        <xdr:cNvPr id="3" name="Text Box 1">
          <a:extLst>
            <a:ext uri="{FF2B5EF4-FFF2-40B4-BE49-F238E27FC236}">
              <a16:creationId xmlns:a16="http://schemas.microsoft.com/office/drawing/2014/main" id="{1E37355E-B949-480C-8CB6-748B34D3A43B}"/>
            </a:ext>
          </a:extLst>
        </xdr:cNvPr>
        <xdr:cNvSpPr txBox="1">
          <a:spLocks noChangeArrowheads="1"/>
        </xdr:cNvSpPr>
      </xdr:nvSpPr>
      <xdr:spPr bwMode="auto">
        <a:xfrm>
          <a:off x="11953875" y="2105025"/>
          <a:ext cx="76200" cy="298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76200</xdr:colOff>
      <xdr:row>16</xdr:row>
      <xdr:rowOff>1</xdr:rowOff>
    </xdr:to>
    <xdr:sp macro="" textlink="">
      <xdr:nvSpPr>
        <xdr:cNvPr id="2" name="Text Box 1">
          <a:extLst>
            <a:ext uri="{FF2B5EF4-FFF2-40B4-BE49-F238E27FC236}">
              <a16:creationId xmlns:a16="http://schemas.microsoft.com/office/drawing/2014/main" id="{0B962467-B4AD-41F6-B01B-38EA6D518CEF}"/>
            </a:ext>
          </a:extLst>
        </xdr:cNvPr>
        <xdr:cNvSpPr txBox="1">
          <a:spLocks noChangeArrowheads="1"/>
        </xdr:cNvSpPr>
      </xdr:nvSpPr>
      <xdr:spPr bwMode="auto">
        <a:xfrm>
          <a:off x="12128500" y="19748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0</xdr:colOff>
      <xdr:row>54</xdr:row>
      <xdr:rowOff>0</xdr:rowOff>
    </xdr:from>
    <xdr:to>
      <xdr:col>8</xdr:col>
      <xdr:colOff>76200</xdr:colOff>
      <xdr:row>58</xdr:row>
      <xdr:rowOff>167986</xdr:rowOff>
    </xdr:to>
    <xdr:sp macro="" textlink="">
      <xdr:nvSpPr>
        <xdr:cNvPr id="3" name="Text Box 1">
          <a:extLst>
            <a:ext uri="{FF2B5EF4-FFF2-40B4-BE49-F238E27FC236}">
              <a16:creationId xmlns:a16="http://schemas.microsoft.com/office/drawing/2014/main" id="{243032CD-C0AB-4ACD-967E-B0A7E85A55DE}"/>
            </a:ext>
          </a:extLst>
        </xdr:cNvPr>
        <xdr:cNvSpPr txBox="1">
          <a:spLocks noChangeArrowheads="1"/>
        </xdr:cNvSpPr>
      </xdr:nvSpPr>
      <xdr:spPr bwMode="auto">
        <a:xfrm>
          <a:off x="11296650" y="18126075"/>
          <a:ext cx="76200" cy="16824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0</xdr:colOff>
      <xdr:row>27</xdr:row>
      <xdr:rowOff>0</xdr:rowOff>
    </xdr:from>
    <xdr:to>
      <xdr:col>9</xdr:col>
      <xdr:colOff>76200</xdr:colOff>
      <xdr:row>28</xdr:row>
      <xdr:rowOff>80377</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1906250" y="6124575"/>
          <a:ext cx="76200" cy="2700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47625</xdr:colOff>
      <xdr:row>13</xdr:row>
      <xdr:rowOff>171450</xdr:rowOff>
    </xdr:from>
    <xdr:to>
      <xdr:col>9</xdr:col>
      <xdr:colOff>120650</xdr:colOff>
      <xdr:row>15</xdr:row>
      <xdr:rowOff>133488</xdr:rowOff>
    </xdr:to>
    <xdr:sp macro="" textlink="">
      <xdr:nvSpPr>
        <xdr:cNvPr id="2" name="Text Box 1">
          <a:extLst>
            <a:ext uri="{FF2B5EF4-FFF2-40B4-BE49-F238E27FC236}">
              <a16:creationId xmlns:a16="http://schemas.microsoft.com/office/drawing/2014/main" id="{9F6E98F0-DE76-48DE-9BF1-9ECFE8475A65}"/>
            </a:ext>
          </a:extLst>
        </xdr:cNvPr>
        <xdr:cNvSpPr txBox="1">
          <a:spLocks noChangeArrowheads="1"/>
        </xdr:cNvSpPr>
      </xdr:nvSpPr>
      <xdr:spPr bwMode="auto">
        <a:xfrm>
          <a:off x="12531725" y="2276475"/>
          <a:ext cx="76200" cy="285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35</xdr:row>
      <xdr:rowOff>0</xdr:rowOff>
    </xdr:from>
    <xdr:to>
      <xdr:col>9</xdr:col>
      <xdr:colOff>76200</xdr:colOff>
      <xdr:row>36</xdr:row>
      <xdr:rowOff>108088</xdr:rowOff>
    </xdr:to>
    <xdr:sp macro="" textlink="">
      <xdr:nvSpPr>
        <xdr:cNvPr id="3" name="Text Box 1">
          <a:extLst>
            <a:ext uri="{FF2B5EF4-FFF2-40B4-BE49-F238E27FC236}">
              <a16:creationId xmlns:a16="http://schemas.microsoft.com/office/drawing/2014/main" id="{C5FA6F65-50B7-4E72-8F61-F90F148139C6}"/>
            </a:ext>
          </a:extLst>
        </xdr:cNvPr>
        <xdr:cNvSpPr txBox="1">
          <a:spLocks noChangeArrowheads="1"/>
        </xdr:cNvSpPr>
      </xdr:nvSpPr>
      <xdr:spPr bwMode="auto">
        <a:xfrm>
          <a:off x="11906250" y="2124075"/>
          <a:ext cx="76200" cy="298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2778702</xdr:colOff>
      <xdr:row>1</xdr:row>
      <xdr:rowOff>46759</xdr:rowOff>
    </xdr:from>
    <xdr:to>
      <xdr:col>6</xdr:col>
      <xdr:colOff>4010025</xdr:colOff>
      <xdr:row>5</xdr:row>
      <xdr:rowOff>18184</xdr:rowOff>
    </xdr:to>
    <xdr:pic>
      <xdr:nvPicPr>
        <xdr:cNvPr id="2" name="Picture 1" descr="CL Logo">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44520" y="427759"/>
          <a:ext cx="1231323" cy="1001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2768312</xdr:colOff>
      <xdr:row>1</xdr:row>
      <xdr:rowOff>31173</xdr:rowOff>
    </xdr:from>
    <xdr:to>
      <xdr:col>6</xdr:col>
      <xdr:colOff>3999635</xdr:colOff>
      <xdr:row>5</xdr:row>
      <xdr:rowOff>2598</xdr:rowOff>
    </xdr:to>
    <xdr:pic>
      <xdr:nvPicPr>
        <xdr:cNvPr id="2" name="Picture 1" descr="CL Logo">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34130" y="412173"/>
          <a:ext cx="1231323" cy="1001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0</xdr:colOff>
      <xdr:row>83</xdr:row>
      <xdr:rowOff>0</xdr:rowOff>
    </xdr:from>
    <xdr:to>
      <xdr:col>8</xdr:col>
      <xdr:colOff>76200</xdr:colOff>
      <xdr:row>86</xdr:row>
      <xdr:rowOff>38966</xdr:rowOff>
    </xdr:to>
    <xdr:sp macro="" textlink="">
      <xdr:nvSpPr>
        <xdr:cNvPr id="2" name="Text Box 1">
          <a:extLst>
            <a:ext uri="{FF2B5EF4-FFF2-40B4-BE49-F238E27FC236}">
              <a16:creationId xmlns:a16="http://schemas.microsoft.com/office/drawing/2014/main" id="{9B3FCE04-C116-4323-B5A3-B069C0332342}"/>
            </a:ext>
          </a:extLst>
        </xdr:cNvPr>
        <xdr:cNvSpPr txBox="1">
          <a:spLocks noChangeArrowheads="1"/>
        </xdr:cNvSpPr>
      </xdr:nvSpPr>
      <xdr:spPr bwMode="auto">
        <a:xfrm>
          <a:off x="11296650" y="19478625"/>
          <a:ext cx="76200" cy="5437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8</xdr:col>
      <xdr:colOff>76200</xdr:colOff>
      <xdr:row>69</xdr:row>
      <xdr:rowOff>76199</xdr:rowOff>
    </xdr:to>
    <xdr:sp macro="" textlink="">
      <xdr:nvSpPr>
        <xdr:cNvPr id="3" name="Text Box 1">
          <a:extLst>
            <a:ext uri="{FF2B5EF4-FFF2-40B4-BE49-F238E27FC236}">
              <a16:creationId xmlns:a16="http://schemas.microsoft.com/office/drawing/2014/main" id="{B2BC4E2F-2FA2-41AA-B557-F442194ECDC6}"/>
            </a:ext>
          </a:extLst>
        </xdr:cNvPr>
        <xdr:cNvSpPr txBox="1">
          <a:spLocks noChangeArrowheads="1"/>
        </xdr:cNvSpPr>
      </xdr:nvSpPr>
      <xdr:spPr bwMode="auto">
        <a:xfrm>
          <a:off x="11296650" y="13782675"/>
          <a:ext cx="76200" cy="885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57</xdr:row>
      <xdr:rowOff>0</xdr:rowOff>
    </xdr:from>
    <xdr:to>
      <xdr:col>8</xdr:col>
      <xdr:colOff>76200</xdr:colOff>
      <xdr:row>59</xdr:row>
      <xdr:rowOff>172316</xdr:rowOff>
    </xdr:to>
    <xdr:sp macro="" textlink="">
      <xdr:nvSpPr>
        <xdr:cNvPr id="4" name="Text Box 1">
          <a:extLst>
            <a:ext uri="{FF2B5EF4-FFF2-40B4-BE49-F238E27FC236}">
              <a16:creationId xmlns:a16="http://schemas.microsoft.com/office/drawing/2014/main" id="{EEA29929-AEBE-4602-A90E-75C56901AADA}"/>
            </a:ext>
          </a:extLst>
        </xdr:cNvPr>
        <xdr:cNvSpPr txBox="1">
          <a:spLocks noChangeArrowheads="1"/>
        </xdr:cNvSpPr>
      </xdr:nvSpPr>
      <xdr:spPr bwMode="auto">
        <a:xfrm>
          <a:off x="11296650" y="15773400"/>
          <a:ext cx="76200" cy="5437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46</xdr:row>
      <xdr:rowOff>0</xdr:rowOff>
    </xdr:from>
    <xdr:to>
      <xdr:col>8</xdr:col>
      <xdr:colOff>76200</xdr:colOff>
      <xdr:row>50</xdr:row>
      <xdr:rowOff>161924</xdr:rowOff>
    </xdr:to>
    <xdr:sp macro="" textlink="">
      <xdr:nvSpPr>
        <xdr:cNvPr id="5" name="Text Box 1">
          <a:extLst>
            <a:ext uri="{FF2B5EF4-FFF2-40B4-BE49-F238E27FC236}">
              <a16:creationId xmlns:a16="http://schemas.microsoft.com/office/drawing/2014/main" id="{314CC214-1ADB-4230-9CE9-632DEFCB1D57}"/>
            </a:ext>
          </a:extLst>
        </xdr:cNvPr>
        <xdr:cNvSpPr txBox="1">
          <a:spLocks noChangeArrowheads="1"/>
        </xdr:cNvSpPr>
      </xdr:nvSpPr>
      <xdr:spPr bwMode="auto">
        <a:xfrm>
          <a:off x="11296650" y="10144125"/>
          <a:ext cx="76200" cy="885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82</xdr:row>
      <xdr:rowOff>0</xdr:rowOff>
    </xdr:from>
    <xdr:to>
      <xdr:col>8</xdr:col>
      <xdr:colOff>76200</xdr:colOff>
      <xdr:row>83</xdr:row>
      <xdr:rowOff>362815</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1296650" y="6667500"/>
          <a:ext cx="76200" cy="542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8</xdr:col>
      <xdr:colOff>76200</xdr:colOff>
      <xdr:row>66</xdr:row>
      <xdr:rowOff>109969</xdr:rowOff>
    </xdr:to>
    <xdr:sp macro="" textlink="">
      <xdr:nvSpPr>
        <xdr:cNvPr id="3" name="Text Box 1">
          <a:extLst>
            <a:ext uri="{FF2B5EF4-FFF2-40B4-BE49-F238E27FC236}">
              <a16:creationId xmlns:a16="http://schemas.microsoft.com/office/drawing/2014/main" id="{00000000-0008-0000-6200-000003000000}"/>
            </a:ext>
          </a:extLst>
        </xdr:cNvPr>
        <xdr:cNvSpPr txBox="1">
          <a:spLocks noChangeArrowheads="1"/>
        </xdr:cNvSpPr>
      </xdr:nvSpPr>
      <xdr:spPr bwMode="auto">
        <a:xfrm>
          <a:off x="11296650" y="8067675"/>
          <a:ext cx="76200" cy="542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32</xdr:row>
      <xdr:rowOff>0</xdr:rowOff>
    </xdr:from>
    <xdr:to>
      <xdr:col>9</xdr:col>
      <xdr:colOff>76200</xdr:colOff>
      <xdr:row>33</xdr:row>
      <xdr:rowOff>79513</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1582400" y="42291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20"/>
  <sheetViews>
    <sheetView tabSelected="1" zoomScale="110" zoomScaleNormal="110" zoomScaleSheetLayoutView="120" workbookViewId="0">
      <pane xSplit="1" ySplit="4" topLeftCell="B5" activePane="bottomRight" state="frozen"/>
      <selection pane="topRight" activeCell="B1" sqref="B1"/>
      <selection pane="bottomLeft" activeCell="A4" sqref="A4"/>
      <selection pane="bottomRight" activeCell="B1" sqref="B1"/>
    </sheetView>
  </sheetViews>
  <sheetFormatPr defaultColWidth="9.140625" defaultRowHeight="15" x14ac:dyDescent="0.2"/>
  <cols>
    <col min="1" max="1" width="2.7109375" style="55" customWidth="1"/>
    <col min="2" max="16384" width="9.140625" style="55"/>
  </cols>
  <sheetData>
    <row r="1" spans="2:21" s="54" customFormat="1" ht="30" customHeight="1" x14ac:dyDescent="0.3">
      <c r="B1" s="13" t="s">
        <v>8765</v>
      </c>
    </row>
    <row r="2" spans="2:21" x14ac:dyDescent="0.2">
      <c r="B2" s="55" t="s">
        <v>6038</v>
      </c>
    </row>
    <row r="4" spans="2:21" ht="15.75" x14ac:dyDescent="0.25">
      <c r="B4" s="54" t="s">
        <v>0</v>
      </c>
    </row>
    <row r="6" spans="2:21" ht="33" customHeight="1" x14ac:dyDescent="0.2">
      <c r="B6" s="373" t="s">
        <v>1</v>
      </c>
      <c r="C6" s="373"/>
      <c r="D6" s="373"/>
      <c r="E6" s="373"/>
      <c r="F6" s="373"/>
      <c r="G6" s="373"/>
      <c r="H6" s="373"/>
      <c r="I6" s="373"/>
      <c r="J6" s="373"/>
      <c r="K6" s="373"/>
      <c r="L6" s="373"/>
      <c r="M6" s="373"/>
      <c r="N6" s="373"/>
      <c r="O6" s="373"/>
      <c r="P6" s="373"/>
      <c r="Q6" s="373"/>
      <c r="R6" s="373"/>
      <c r="S6" s="373"/>
      <c r="T6" s="373"/>
      <c r="U6" s="373"/>
    </row>
    <row r="8" spans="2:21" x14ac:dyDescent="0.2">
      <c r="B8" s="55" t="s">
        <v>2</v>
      </c>
    </row>
    <row r="10" spans="2:21" x14ac:dyDescent="0.2">
      <c r="B10" s="55">
        <v>1</v>
      </c>
      <c r="C10" s="55" t="s">
        <v>3</v>
      </c>
    </row>
    <row r="11" spans="2:21" x14ac:dyDescent="0.2">
      <c r="B11" s="55">
        <v>2</v>
      </c>
      <c r="C11" s="55" t="s">
        <v>4</v>
      </c>
    </row>
    <row r="12" spans="2:21" x14ac:dyDescent="0.2">
      <c r="B12" s="55">
        <v>3</v>
      </c>
      <c r="C12" s="55" t="s">
        <v>5</v>
      </c>
    </row>
    <row r="13" spans="2:21" x14ac:dyDescent="0.2">
      <c r="B13" s="55">
        <v>4</v>
      </c>
      <c r="C13" s="55" t="s">
        <v>6</v>
      </c>
    </row>
    <row r="14" spans="2:21" x14ac:dyDescent="0.2">
      <c r="B14" s="55">
        <v>5</v>
      </c>
      <c r="C14" s="55" t="s">
        <v>7</v>
      </c>
    </row>
    <row r="15" spans="2:21" x14ac:dyDescent="0.2">
      <c r="B15" s="55">
        <v>6</v>
      </c>
      <c r="C15" s="55" t="s">
        <v>8</v>
      </c>
    </row>
    <row r="16" spans="2:21" x14ac:dyDescent="0.2">
      <c r="B16" s="55">
        <v>7</v>
      </c>
      <c r="C16" s="55" t="s">
        <v>9</v>
      </c>
    </row>
    <row r="17" spans="2:22" x14ac:dyDescent="0.2">
      <c r="B17" s="55">
        <v>8</v>
      </c>
      <c r="C17" s="55" t="s">
        <v>10</v>
      </c>
    </row>
    <row r="18" spans="2:22" x14ac:dyDescent="0.2">
      <c r="B18" s="55">
        <v>9</v>
      </c>
      <c r="C18" s="55" t="s">
        <v>11</v>
      </c>
    </row>
    <row r="20" spans="2:22" s="4" customFormat="1" ht="120.75" customHeight="1" x14ac:dyDescent="0.2">
      <c r="B20" s="374" t="s">
        <v>12</v>
      </c>
      <c r="C20" s="374"/>
      <c r="D20" s="374"/>
      <c r="E20" s="374"/>
      <c r="F20" s="374"/>
      <c r="G20" s="374"/>
      <c r="H20" s="374"/>
      <c r="I20" s="374"/>
      <c r="J20" s="374"/>
      <c r="K20" s="374"/>
      <c r="L20" s="374"/>
      <c r="M20" s="374"/>
      <c r="N20" s="374"/>
      <c r="O20" s="374"/>
      <c r="P20" s="374"/>
      <c r="Q20" s="374"/>
      <c r="R20" s="374"/>
      <c r="S20" s="374"/>
      <c r="T20" s="374"/>
      <c r="U20" s="374"/>
      <c r="V20" s="374"/>
    </row>
  </sheetData>
  <mergeCells count="2">
    <mergeCell ref="B6:U6"/>
    <mergeCell ref="B20:V20"/>
  </mergeCells>
  <pageMargins left="0.7" right="0.7" top="0.75" bottom="0.75" header="0.3" footer="0.3"/>
  <pageSetup paperSize="9" scale="42" orientation="portrait" verticalDpi="598" r:id="rId1"/>
  <headerFooter>
    <oddFooter>&amp;C&amp;1#&amp;"Arial"&amp;10&amp;K000000Internal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22"/>
  <sheetViews>
    <sheetView zoomScaleNormal="100" zoomScaleSheetLayoutView="100" workbookViewId="0">
      <pane xSplit="1" ySplit="14" topLeftCell="B15" activePane="bottomRight" state="frozen"/>
      <selection pane="topRight" activeCell="B1" sqref="B1"/>
      <selection pane="bottomLeft" activeCell="A10" sqref="A10"/>
      <selection pane="bottomRight" activeCell="C9" sqref="C9"/>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365</v>
      </c>
      <c r="C2" s="384"/>
      <c r="D2" s="384"/>
      <c r="E2" s="384"/>
      <c r="F2" s="384"/>
      <c r="G2" s="384"/>
    </row>
    <row r="3" spans="1:7" s="23" customFormat="1" ht="20.100000000000001" customHeight="1" x14ac:dyDescent="0.2">
      <c r="B3" s="387" t="s">
        <v>366</v>
      </c>
      <c r="C3" s="387"/>
      <c r="D3" s="387"/>
      <c r="E3" s="387"/>
      <c r="F3" s="387"/>
      <c r="G3" s="387"/>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5">
      <c r="B9" s="319"/>
    </row>
    <row r="10" spans="1:7" ht="15.95" customHeight="1" x14ac:dyDescent="0.2">
      <c r="B10" s="137" t="s">
        <v>5928</v>
      </c>
    </row>
    <row r="11" spans="1:7" ht="15.95" customHeight="1" x14ac:dyDescent="0.25">
      <c r="B11" s="30" t="s">
        <v>5929</v>
      </c>
    </row>
    <row r="12" spans="1:7" ht="15.95" customHeight="1" x14ac:dyDescent="0.2">
      <c r="B12" s="137"/>
    </row>
    <row r="13" spans="1:7" ht="15.95" customHeight="1" x14ac:dyDescent="0.2">
      <c r="B13" s="268" t="s">
        <v>6738</v>
      </c>
    </row>
    <row r="14" spans="1:7" ht="15.95" customHeight="1" x14ac:dyDescent="0.25">
      <c r="B14" s="32" t="s">
        <v>15</v>
      </c>
      <c r="C14" s="33" t="s">
        <v>16</v>
      </c>
      <c r="D14" s="33" t="s">
        <v>17</v>
      </c>
      <c r="E14" s="33" t="s">
        <v>18</v>
      </c>
      <c r="F14" s="33" t="s">
        <v>19</v>
      </c>
      <c r="G14" s="33" t="s">
        <v>20</v>
      </c>
    </row>
    <row r="15" spans="1:7" ht="15.95" customHeight="1" x14ac:dyDescent="0.2">
      <c r="A15" s="331"/>
      <c r="B15" s="336" t="s">
        <v>8094</v>
      </c>
      <c r="C15" s="151" t="s">
        <v>3043</v>
      </c>
      <c r="D15" s="151">
        <v>100</v>
      </c>
      <c r="E15" s="152" t="s">
        <v>23</v>
      </c>
      <c r="F15" s="152" t="s">
        <v>23</v>
      </c>
      <c r="G15" s="152" t="s">
        <v>6968</v>
      </c>
    </row>
    <row r="16" spans="1:7" ht="28.5" x14ac:dyDescent="0.2">
      <c r="A16" s="331"/>
      <c r="B16" s="336" t="s">
        <v>8097</v>
      </c>
      <c r="C16" s="151" t="s">
        <v>6969</v>
      </c>
      <c r="D16" s="151">
        <v>100</v>
      </c>
      <c r="E16" s="152" t="s">
        <v>23</v>
      </c>
      <c r="F16" s="152" t="s">
        <v>23</v>
      </c>
      <c r="G16" s="152" t="s">
        <v>6970</v>
      </c>
    </row>
    <row r="17" spans="1:7" ht="28.5" x14ac:dyDescent="0.2">
      <c r="A17" s="331"/>
      <c r="B17" s="336" t="s">
        <v>8096</v>
      </c>
      <c r="C17" s="151" t="s">
        <v>6969</v>
      </c>
      <c r="D17" s="151">
        <v>100</v>
      </c>
      <c r="E17" s="152" t="s">
        <v>23</v>
      </c>
      <c r="F17" s="152" t="s">
        <v>23</v>
      </c>
      <c r="G17" s="152" t="s">
        <v>6971</v>
      </c>
    </row>
    <row r="18" spans="1:7" ht="14.25" x14ac:dyDescent="0.2">
      <c r="A18" s="331"/>
      <c r="B18" s="77" t="s">
        <v>8084</v>
      </c>
      <c r="C18" s="62" t="s">
        <v>369</v>
      </c>
      <c r="D18" s="62">
        <v>100</v>
      </c>
      <c r="E18" s="62" t="s">
        <v>23</v>
      </c>
      <c r="F18" s="62" t="s">
        <v>23</v>
      </c>
      <c r="G18" s="62" t="s">
        <v>23</v>
      </c>
    </row>
    <row r="19" spans="1:7" ht="28.5" x14ac:dyDescent="0.2">
      <c r="A19" s="331"/>
      <c r="B19" s="65" t="s">
        <v>370</v>
      </c>
      <c r="C19" s="62" t="s">
        <v>371</v>
      </c>
      <c r="D19" s="62">
        <v>100</v>
      </c>
      <c r="E19" s="109" t="s">
        <v>23</v>
      </c>
      <c r="F19" s="109" t="s">
        <v>23</v>
      </c>
      <c r="G19" s="109" t="s">
        <v>372</v>
      </c>
    </row>
    <row r="20" spans="1:7" ht="28.5" x14ac:dyDescent="0.2">
      <c r="A20" s="331"/>
      <c r="B20" s="65" t="s">
        <v>8095</v>
      </c>
      <c r="C20" s="62" t="s">
        <v>373</v>
      </c>
      <c r="D20" s="62">
        <v>100</v>
      </c>
      <c r="E20" s="109" t="s">
        <v>23</v>
      </c>
      <c r="F20" s="109" t="s">
        <v>23</v>
      </c>
      <c r="G20" s="109" t="s">
        <v>372</v>
      </c>
    </row>
    <row r="21" spans="1:7" ht="28.5" x14ac:dyDescent="0.2">
      <c r="A21" s="331"/>
      <c r="B21" s="65" t="s">
        <v>374</v>
      </c>
      <c r="C21" s="62" t="s">
        <v>373</v>
      </c>
      <c r="D21" s="62">
        <v>100</v>
      </c>
      <c r="E21" s="109"/>
      <c r="F21" s="109"/>
      <c r="G21" s="109" t="s">
        <v>372</v>
      </c>
    </row>
    <row r="22" spans="1:7" ht="14.25" x14ac:dyDescent="0.2">
      <c r="A22" s="331"/>
      <c r="B22" s="77" t="s">
        <v>8085</v>
      </c>
      <c r="C22" s="62" t="s">
        <v>375</v>
      </c>
      <c r="D22" s="62">
        <v>100</v>
      </c>
      <c r="E22" s="62" t="s">
        <v>23</v>
      </c>
      <c r="F22" s="62" t="s">
        <v>23</v>
      </c>
      <c r="G22" s="62" t="s">
        <v>51</v>
      </c>
    </row>
    <row r="23" spans="1:7" ht="42.75" x14ac:dyDescent="0.2">
      <c r="A23" s="331"/>
      <c r="B23" s="77" t="s">
        <v>8086</v>
      </c>
      <c r="C23" s="109" t="s">
        <v>376</v>
      </c>
      <c r="D23" s="62">
        <v>100</v>
      </c>
      <c r="E23" s="109" t="s">
        <v>23</v>
      </c>
      <c r="F23" s="109" t="s">
        <v>23</v>
      </c>
      <c r="G23" s="109" t="s">
        <v>5719</v>
      </c>
    </row>
    <row r="24" spans="1:7" ht="42.75" x14ac:dyDescent="0.2">
      <c r="A24" s="331"/>
      <c r="B24" s="77" t="s">
        <v>8087</v>
      </c>
      <c r="C24" s="109" t="s">
        <v>376</v>
      </c>
      <c r="D24" s="62">
        <v>100</v>
      </c>
      <c r="E24" s="109" t="s">
        <v>23</v>
      </c>
      <c r="F24" s="109" t="s">
        <v>23</v>
      </c>
      <c r="G24" s="109" t="s">
        <v>5720</v>
      </c>
    </row>
    <row r="25" spans="1:7" ht="14.25" x14ac:dyDescent="0.2">
      <c r="A25" s="331"/>
      <c r="B25" s="77" t="s">
        <v>8088</v>
      </c>
      <c r="C25" s="62" t="s">
        <v>375</v>
      </c>
      <c r="D25" s="62">
        <v>100</v>
      </c>
      <c r="E25" s="62" t="s">
        <v>23</v>
      </c>
      <c r="F25" s="62" t="s">
        <v>23</v>
      </c>
      <c r="G25" s="62" t="s">
        <v>51</v>
      </c>
    </row>
    <row r="26" spans="1:7" ht="42.75" x14ac:dyDescent="0.2">
      <c r="A26" s="331"/>
      <c r="B26" s="77" t="s">
        <v>8089</v>
      </c>
      <c r="C26" s="109" t="s">
        <v>376</v>
      </c>
      <c r="D26" s="62">
        <v>100</v>
      </c>
      <c r="E26" s="109" t="s">
        <v>23</v>
      </c>
      <c r="F26" s="109" t="s">
        <v>23</v>
      </c>
      <c r="G26" s="109" t="s">
        <v>5721</v>
      </c>
    </row>
    <row r="27" spans="1:7" ht="42.75" x14ac:dyDescent="0.2">
      <c r="A27" s="331"/>
      <c r="B27" s="77" t="s">
        <v>8090</v>
      </c>
      <c r="C27" s="109" t="s">
        <v>376</v>
      </c>
      <c r="D27" s="62">
        <v>100</v>
      </c>
      <c r="E27" s="109" t="s">
        <v>23</v>
      </c>
      <c r="F27" s="109" t="s">
        <v>23</v>
      </c>
      <c r="G27" s="109" t="s">
        <v>5722</v>
      </c>
    </row>
    <row r="28" spans="1:7" ht="14.25" x14ac:dyDescent="0.2">
      <c r="A28" s="357"/>
      <c r="B28" s="67" t="s">
        <v>5792</v>
      </c>
      <c r="C28" s="62" t="s">
        <v>5714</v>
      </c>
      <c r="D28" s="62">
        <v>100</v>
      </c>
      <c r="E28" s="109" t="s">
        <v>23</v>
      </c>
      <c r="F28" s="109" t="s">
        <v>23</v>
      </c>
      <c r="G28" s="109" t="s">
        <v>23</v>
      </c>
    </row>
    <row r="29" spans="1:7" ht="28.5" x14ac:dyDescent="0.2">
      <c r="A29" s="357"/>
      <c r="B29" s="67" t="s">
        <v>5793</v>
      </c>
      <c r="C29" s="62" t="s">
        <v>5715</v>
      </c>
      <c r="D29" s="62">
        <v>100</v>
      </c>
      <c r="E29" s="109" t="s">
        <v>23</v>
      </c>
      <c r="F29" s="109" t="s">
        <v>23</v>
      </c>
      <c r="G29" s="109" t="s">
        <v>5717</v>
      </c>
    </row>
    <row r="30" spans="1:7" ht="28.5" x14ac:dyDescent="0.2">
      <c r="A30" s="357"/>
      <c r="B30" s="67" t="s">
        <v>5794</v>
      </c>
      <c r="C30" s="62" t="s">
        <v>5716</v>
      </c>
      <c r="D30" s="62">
        <v>100</v>
      </c>
      <c r="E30" s="109" t="s">
        <v>23</v>
      </c>
      <c r="F30" s="109" t="s">
        <v>23</v>
      </c>
      <c r="G30" s="109" t="s">
        <v>5718</v>
      </c>
    </row>
    <row r="31" spans="1:7" ht="28.5" x14ac:dyDescent="0.2">
      <c r="A31" s="331"/>
      <c r="B31" s="77" t="s">
        <v>377</v>
      </c>
      <c r="C31" s="62" t="s">
        <v>378</v>
      </c>
      <c r="D31" s="62" t="s">
        <v>17</v>
      </c>
      <c r="E31" s="62" t="s">
        <v>18</v>
      </c>
      <c r="F31" s="109" t="s">
        <v>379</v>
      </c>
      <c r="G31" s="62" t="s">
        <v>380</v>
      </c>
    </row>
    <row r="32" spans="1:7" ht="14.25" x14ac:dyDescent="0.2">
      <c r="A32" s="331"/>
      <c r="B32" s="77" t="s">
        <v>8091</v>
      </c>
      <c r="C32" s="62" t="s">
        <v>375</v>
      </c>
      <c r="D32" s="62">
        <v>100</v>
      </c>
      <c r="E32" s="62" t="s">
        <v>23</v>
      </c>
      <c r="F32" s="62" t="s">
        <v>23</v>
      </c>
      <c r="G32" s="62" t="s">
        <v>51</v>
      </c>
    </row>
    <row r="33" spans="1:23" ht="42.75" x14ac:dyDescent="0.2">
      <c r="A33" s="331"/>
      <c r="B33" s="77" t="s">
        <v>8092</v>
      </c>
      <c r="C33" s="109" t="s">
        <v>376</v>
      </c>
      <c r="D33" s="62">
        <v>100</v>
      </c>
      <c r="E33" s="109" t="s">
        <v>23</v>
      </c>
      <c r="F33" s="109" t="s">
        <v>23</v>
      </c>
      <c r="G33" s="109" t="s">
        <v>5723</v>
      </c>
    </row>
    <row r="34" spans="1:23" ht="42.75" x14ac:dyDescent="0.2">
      <c r="A34" s="331"/>
      <c r="B34" s="77" t="s">
        <v>8093</v>
      </c>
      <c r="C34" s="109" t="s">
        <v>376</v>
      </c>
      <c r="D34" s="62">
        <v>100</v>
      </c>
      <c r="E34" s="109" t="s">
        <v>23</v>
      </c>
      <c r="F34" s="109" t="s">
        <v>23</v>
      </c>
      <c r="G34" s="109" t="s">
        <v>5724</v>
      </c>
    </row>
    <row r="35" spans="1:23" ht="14.25" x14ac:dyDescent="0.2"/>
    <row r="36" spans="1:23" ht="15" x14ac:dyDescent="0.25">
      <c r="A36" s="3"/>
      <c r="B36" s="9" t="s">
        <v>86</v>
      </c>
    </row>
    <row r="37" spans="1:23" s="97" customFormat="1" ht="15" customHeight="1" x14ac:dyDescent="0.25">
      <c r="A37" s="359"/>
      <c r="B37" s="275" t="s">
        <v>2416</v>
      </c>
      <c r="C37" s="62"/>
      <c r="D37" s="62" t="s">
        <v>17</v>
      </c>
      <c r="E37" s="62" t="s">
        <v>18</v>
      </c>
      <c r="F37" s="62" t="s">
        <v>23</v>
      </c>
      <c r="G37" s="62" t="s">
        <v>368</v>
      </c>
      <c r="H37" s="96"/>
      <c r="I37" s="37"/>
      <c r="J37" s="37"/>
      <c r="K37" s="37"/>
      <c r="L37" s="37"/>
      <c r="M37" s="37"/>
      <c r="N37" s="37"/>
      <c r="O37" s="37"/>
      <c r="P37" s="37"/>
      <c r="Q37" s="37"/>
      <c r="R37" s="37"/>
      <c r="S37" s="37"/>
      <c r="T37" s="37"/>
      <c r="U37" s="37"/>
      <c r="V37" s="37"/>
      <c r="W37" s="37"/>
    </row>
    <row r="38" spans="1:23" s="97" customFormat="1" ht="15" customHeight="1" x14ac:dyDescent="0.25">
      <c r="A38" s="70"/>
      <c r="B38" s="30"/>
      <c r="C38" s="37"/>
      <c r="D38" s="37"/>
      <c r="E38" s="37"/>
      <c r="F38" s="37"/>
      <c r="G38" s="37"/>
      <c r="H38" s="96"/>
      <c r="I38" s="37"/>
      <c r="J38" s="37"/>
      <c r="K38" s="37"/>
      <c r="L38" s="37"/>
      <c r="M38" s="37"/>
      <c r="N38" s="37"/>
      <c r="O38" s="37"/>
      <c r="P38" s="37"/>
      <c r="Q38" s="37"/>
      <c r="R38" s="37"/>
      <c r="S38" s="37"/>
      <c r="T38" s="37"/>
      <c r="U38" s="37"/>
      <c r="V38" s="37"/>
      <c r="W38" s="37"/>
    </row>
    <row r="39" spans="1:23" ht="15" x14ac:dyDescent="0.25">
      <c r="B39" s="25" t="s">
        <v>5893</v>
      </c>
      <c r="I39" s="37"/>
      <c r="J39" s="37"/>
      <c r="K39" s="37"/>
      <c r="L39" s="37"/>
      <c r="M39" s="37"/>
      <c r="N39" s="37"/>
      <c r="O39" s="37"/>
      <c r="P39" s="37"/>
      <c r="Q39" s="37"/>
      <c r="R39" s="37"/>
      <c r="S39" s="37"/>
      <c r="T39" s="37"/>
      <c r="U39" s="37"/>
      <c r="V39" s="37"/>
      <c r="W39" s="37"/>
    </row>
    <row r="40" spans="1:23" ht="15" x14ac:dyDescent="0.25">
      <c r="B40" s="14" t="s">
        <v>5897</v>
      </c>
      <c r="I40" s="37"/>
      <c r="J40" s="37"/>
      <c r="K40" s="37"/>
      <c r="L40" s="37"/>
      <c r="M40" s="37"/>
      <c r="N40" s="37"/>
      <c r="O40" s="37"/>
      <c r="P40" s="37"/>
      <c r="Q40" s="37"/>
      <c r="R40" s="37"/>
      <c r="S40" s="37"/>
      <c r="T40" s="37"/>
      <c r="U40" s="37"/>
      <c r="V40" s="37"/>
      <c r="W40" s="37"/>
    </row>
    <row r="41" spans="1:23" ht="15" x14ac:dyDescent="0.25">
      <c r="B41" s="14" t="s">
        <v>5894</v>
      </c>
      <c r="I41" s="37"/>
      <c r="J41" s="37"/>
      <c r="K41" s="37"/>
      <c r="L41" s="37"/>
      <c r="M41" s="37"/>
      <c r="N41" s="37"/>
      <c r="O41" s="37"/>
      <c r="P41" s="37"/>
      <c r="Q41" s="37"/>
      <c r="R41" s="37"/>
      <c r="S41" s="37"/>
      <c r="T41" s="37"/>
      <c r="U41" s="37"/>
      <c r="V41" s="37"/>
      <c r="W41" s="37"/>
    </row>
    <row r="42" spans="1:23" ht="15" x14ac:dyDescent="0.25">
      <c r="B42" s="14" t="s">
        <v>5892</v>
      </c>
      <c r="I42" s="37"/>
      <c r="J42" s="37"/>
      <c r="K42" s="37"/>
      <c r="L42" s="37"/>
      <c r="M42" s="37"/>
      <c r="N42" s="37"/>
      <c r="O42" s="37"/>
      <c r="P42" s="37"/>
      <c r="Q42" s="37"/>
      <c r="R42" s="37"/>
      <c r="S42" s="37"/>
      <c r="T42" s="37"/>
      <c r="U42" s="37"/>
      <c r="V42" s="37"/>
      <c r="W42" s="37"/>
    </row>
    <row r="43" spans="1:23" ht="15" x14ac:dyDescent="0.25">
      <c r="B43" s="30" t="s">
        <v>5898</v>
      </c>
      <c r="I43" s="37"/>
      <c r="J43" s="37"/>
      <c r="K43" s="37"/>
      <c r="L43" s="37"/>
      <c r="M43" s="37"/>
      <c r="N43" s="37"/>
      <c r="O43" s="37"/>
      <c r="P43" s="37"/>
      <c r="Q43" s="37"/>
      <c r="R43" s="37"/>
      <c r="S43" s="37"/>
      <c r="T43" s="37"/>
      <c r="U43" s="37"/>
      <c r="V43" s="37"/>
      <c r="W43" s="37"/>
    </row>
    <row r="44" spans="1:23" ht="15" x14ac:dyDescent="0.25">
      <c r="B44" s="14" t="s">
        <v>6065</v>
      </c>
      <c r="I44" s="37"/>
      <c r="J44" s="37"/>
      <c r="K44" s="37"/>
      <c r="L44" s="37"/>
      <c r="M44" s="37"/>
      <c r="N44" s="37"/>
      <c r="O44" s="37"/>
      <c r="P44" s="37"/>
      <c r="Q44" s="37"/>
      <c r="R44" s="37"/>
      <c r="S44" s="37"/>
      <c r="T44" s="37"/>
      <c r="U44" s="37"/>
      <c r="V44" s="37"/>
      <c r="W44" s="37"/>
    </row>
    <row r="45" spans="1:23" ht="15" x14ac:dyDescent="0.25">
      <c r="B45" s="14"/>
      <c r="I45" s="37"/>
      <c r="J45" s="37"/>
      <c r="K45" s="37"/>
      <c r="L45" s="37"/>
      <c r="M45" s="37"/>
      <c r="N45" s="37"/>
      <c r="O45" s="37"/>
      <c r="P45" s="37"/>
      <c r="Q45" s="37"/>
      <c r="R45" s="37"/>
      <c r="S45" s="37"/>
      <c r="T45" s="37"/>
      <c r="U45" s="37"/>
      <c r="V45" s="37"/>
      <c r="W45" s="37"/>
    </row>
    <row r="46" spans="1:23" ht="15" x14ac:dyDescent="0.25">
      <c r="B46" s="14" t="s">
        <v>5901</v>
      </c>
      <c r="I46" s="37"/>
      <c r="J46" s="37"/>
      <c r="K46" s="37"/>
      <c r="L46" s="37"/>
      <c r="M46" s="37"/>
      <c r="N46" s="37"/>
      <c r="O46" s="37"/>
      <c r="P46" s="37"/>
      <c r="Q46" s="37"/>
      <c r="R46" s="37"/>
      <c r="S46" s="37"/>
      <c r="T46" s="37"/>
      <c r="U46" s="37"/>
      <c r="V46" s="37"/>
      <c r="W46" s="37"/>
    </row>
    <row r="47" spans="1:23" ht="15" x14ac:dyDescent="0.25">
      <c r="B47" s="14" t="s">
        <v>5900</v>
      </c>
      <c r="I47" s="37"/>
      <c r="J47" s="37"/>
      <c r="K47" s="37"/>
      <c r="L47" s="37"/>
      <c r="M47" s="37"/>
      <c r="N47" s="37"/>
      <c r="O47" s="37"/>
      <c r="P47" s="37"/>
      <c r="Q47" s="37"/>
      <c r="R47" s="37"/>
      <c r="S47" s="37"/>
      <c r="T47" s="37"/>
      <c r="U47" s="37"/>
      <c r="V47" s="37"/>
      <c r="W47" s="37"/>
    </row>
    <row r="48" spans="1:23" ht="15" x14ac:dyDescent="0.25">
      <c r="I48" s="37"/>
      <c r="J48" s="37"/>
      <c r="K48" s="37"/>
      <c r="L48" s="37"/>
      <c r="M48" s="37"/>
      <c r="N48" s="37"/>
      <c r="O48" s="37"/>
      <c r="P48" s="37"/>
      <c r="Q48" s="37"/>
      <c r="R48" s="37"/>
      <c r="S48" s="37"/>
      <c r="T48" s="37"/>
      <c r="U48" s="37"/>
      <c r="V48" s="37"/>
      <c r="W48" s="37"/>
    </row>
    <row r="49" spans="2:23" ht="15" x14ac:dyDescent="0.25">
      <c r="B49" s="25" t="s">
        <v>5902</v>
      </c>
      <c r="I49" s="37"/>
      <c r="J49" s="37"/>
      <c r="K49" s="37"/>
      <c r="L49" s="37"/>
      <c r="M49" s="37"/>
      <c r="N49" s="37"/>
      <c r="O49" s="37"/>
      <c r="P49" s="37"/>
      <c r="Q49" s="37"/>
      <c r="R49" s="37"/>
      <c r="S49" s="37"/>
      <c r="T49" s="37"/>
      <c r="U49" s="37"/>
      <c r="V49" s="37"/>
      <c r="W49" s="37"/>
    </row>
    <row r="50" spans="2:23" ht="15" x14ac:dyDescent="0.25">
      <c r="B50" s="14" t="s">
        <v>5903</v>
      </c>
      <c r="I50" s="37"/>
      <c r="J50" s="37"/>
      <c r="K50" s="37"/>
      <c r="L50" s="37"/>
      <c r="M50" s="37"/>
      <c r="N50" s="37"/>
      <c r="O50" s="37"/>
      <c r="P50" s="37"/>
      <c r="Q50" s="37"/>
      <c r="R50" s="37"/>
      <c r="S50" s="37"/>
      <c r="T50" s="37"/>
      <c r="U50" s="37"/>
      <c r="V50" s="37"/>
      <c r="W50" s="37"/>
    </row>
    <row r="51" spans="2:23" ht="15" x14ac:dyDescent="0.25">
      <c r="B51" s="14" t="s">
        <v>5904</v>
      </c>
      <c r="I51" s="37"/>
      <c r="J51" s="37"/>
      <c r="K51" s="37"/>
      <c r="L51" s="37"/>
      <c r="M51" s="37"/>
      <c r="N51" s="37"/>
      <c r="O51" s="37"/>
      <c r="P51" s="37"/>
      <c r="Q51" s="37"/>
      <c r="R51" s="37"/>
      <c r="S51" s="37"/>
      <c r="T51" s="37"/>
      <c r="U51" s="37"/>
      <c r="V51" s="37"/>
      <c r="W51" s="37"/>
    </row>
    <row r="52" spans="2:23" ht="15" x14ac:dyDescent="0.25">
      <c r="I52" s="37"/>
      <c r="J52" s="37"/>
      <c r="K52" s="37"/>
      <c r="L52" s="37"/>
      <c r="M52" s="37"/>
      <c r="N52" s="37"/>
      <c r="O52" s="37"/>
      <c r="P52" s="37"/>
      <c r="Q52" s="37"/>
      <c r="R52" s="37"/>
      <c r="S52" s="37"/>
      <c r="T52" s="37"/>
      <c r="U52" s="37"/>
      <c r="V52" s="37"/>
      <c r="W52" s="37"/>
    </row>
    <row r="53" spans="2:23" ht="15" x14ac:dyDescent="0.25">
      <c r="B53" s="382" t="s">
        <v>5905</v>
      </c>
      <c r="C53" s="382"/>
      <c r="D53" s="382"/>
      <c r="E53" s="382"/>
      <c r="F53" s="382"/>
      <c r="G53" s="382"/>
      <c r="I53" s="37"/>
      <c r="J53" s="37"/>
      <c r="K53" s="37"/>
      <c r="L53" s="37"/>
      <c r="M53" s="37"/>
      <c r="N53" s="37"/>
      <c r="O53" s="37"/>
      <c r="P53" s="37"/>
      <c r="Q53" s="37"/>
      <c r="R53" s="37"/>
      <c r="S53" s="37"/>
      <c r="T53" s="37"/>
      <c r="U53" s="37"/>
      <c r="V53" s="37"/>
      <c r="W53" s="37"/>
    </row>
    <row r="54" spans="2:23" ht="15" x14ac:dyDescent="0.25">
      <c r="B54" s="383" t="s">
        <v>5906</v>
      </c>
      <c r="C54" s="383"/>
      <c r="D54" s="383"/>
      <c r="E54" s="383"/>
      <c r="F54" s="383"/>
      <c r="G54" s="383"/>
      <c r="I54" s="37"/>
      <c r="J54" s="37"/>
      <c r="K54" s="37"/>
      <c r="L54" s="37"/>
      <c r="M54" s="37"/>
      <c r="N54" s="37"/>
      <c r="O54" s="37"/>
      <c r="P54" s="37"/>
      <c r="Q54" s="37"/>
      <c r="R54" s="37"/>
      <c r="S54" s="37"/>
      <c r="T54" s="37"/>
      <c r="U54" s="37"/>
      <c r="V54" s="37"/>
      <c r="W54" s="37"/>
    </row>
    <row r="55" spans="2:23" ht="14.25" x14ac:dyDescent="0.2">
      <c r="B55" s="14"/>
    </row>
    <row r="56" spans="2:23" ht="120.75" customHeight="1" x14ac:dyDescent="0.2">
      <c r="B56" s="374" t="s">
        <v>12</v>
      </c>
      <c r="C56" s="374"/>
      <c r="D56" s="374"/>
      <c r="E56" s="374"/>
      <c r="F56" s="374"/>
      <c r="G56" s="374"/>
    </row>
    <row r="57" spans="2:23" ht="14.25" x14ac:dyDescent="0.2"/>
    <row r="58" spans="2:23" ht="14.25" x14ac:dyDescent="0.2"/>
    <row r="59" spans="2:23" ht="14.25" x14ac:dyDescent="0.2"/>
    <row r="60" spans="2:23" ht="14.25" x14ac:dyDescent="0.2"/>
    <row r="61" spans="2:23" ht="14.25" x14ac:dyDescent="0.2"/>
    <row r="62" spans="2:23" ht="14.25" x14ac:dyDescent="0.2"/>
    <row r="63" spans="2:23" ht="14.25" x14ac:dyDescent="0.2"/>
    <row r="64" spans="2:23" ht="14.25" x14ac:dyDescent="0.2"/>
    <row r="65" ht="14.25" x14ac:dyDescent="0.2"/>
    <row r="66" ht="14.25" x14ac:dyDescent="0.2"/>
    <row r="67" ht="14.25" x14ac:dyDescent="0.2"/>
    <row r="68" ht="14.25" x14ac:dyDescent="0.2"/>
    <row r="69" ht="14.25" x14ac:dyDescent="0.2"/>
    <row r="70" ht="14.25" x14ac:dyDescent="0.2"/>
    <row r="71" ht="14.25" x14ac:dyDescent="0.2"/>
    <row r="72" ht="14.25" x14ac:dyDescent="0.2"/>
    <row r="73" ht="14.25" x14ac:dyDescent="0.2"/>
    <row r="74" ht="14.25" x14ac:dyDescent="0.2"/>
    <row r="75" ht="14.25" x14ac:dyDescent="0.2"/>
    <row r="76" ht="14.25" x14ac:dyDescent="0.2"/>
    <row r="77" ht="14.25" x14ac:dyDescent="0.2"/>
    <row r="78" ht="14.25" x14ac:dyDescent="0.2"/>
    <row r="79" ht="14.25" x14ac:dyDescent="0.2"/>
    <row r="80" ht="14.25" x14ac:dyDescent="0.2"/>
    <row r="81" ht="14.25" x14ac:dyDescent="0.2"/>
    <row r="82" ht="14.25" x14ac:dyDescent="0.2"/>
    <row r="83" ht="14.25" x14ac:dyDescent="0.2"/>
    <row r="84" ht="14.25" x14ac:dyDescent="0.2"/>
    <row r="85" ht="14.25" x14ac:dyDescent="0.2"/>
    <row r="86" ht="14.25" x14ac:dyDescent="0.2"/>
    <row r="87" ht="14.25" x14ac:dyDescent="0.2"/>
    <row r="88" ht="14.25" x14ac:dyDescent="0.2"/>
    <row r="89" ht="14.25" x14ac:dyDescent="0.2"/>
    <row r="90" ht="14.25" x14ac:dyDescent="0.2"/>
    <row r="91" ht="14.25" x14ac:dyDescent="0.2"/>
    <row r="92" ht="14.25" x14ac:dyDescent="0.2"/>
    <row r="93" ht="14.25" x14ac:dyDescent="0.2"/>
    <row r="94" ht="14.25" x14ac:dyDescent="0.2"/>
    <row r="95" ht="14.25" x14ac:dyDescent="0.2"/>
    <row r="96"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spans="2:2" ht="14.25" x14ac:dyDescent="0.2"/>
    <row r="114" spans="2:2" ht="14.25" x14ac:dyDescent="0.2"/>
    <row r="115" spans="2:2" ht="14.25" x14ac:dyDescent="0.2">
      <c r="B115" s="3"/>
    </row>
    <row r="116" spans="2:2" ht="14.25" x14ac:dyDescent="0.2">
      <c r="B116" s="3"/>
    </row>
    <row r="117" spans="2:2" ht="14.25" x14ac:dyDescent="0.2">
      <c r="B117" s="3"/>
    </row>
    <row r="118" spans="2:2" ht="14.25" x14ac:dyDescent="0.2">
      <c r="B118" s="3"/>
    </row>
    <row r="119" spans="2:2" ht="14.25" x14ac:dyDescent="0.2">
      <c r="B119" s="3"/>
    </row>
    <row r="120" spans="2:2" ht="14.25" x14ac:dyDescent="0.2">
      <c r="B120" s="3"/>
    </row>
    <row r="121" spans="2:2" ht="14.25" x14ac:dyDescent="0.2">
      <c r="B121" s="3"/>
    </row>
    <row r="122" spans="2:2" ht="14.25" x14ac:dyDescent="0.2">
      <c r="B122" s="3"/>
    </row>
    <row r="123" spans="2:2" ht="14.25" x14ac:dyDescent="0.2">
      <c r="B123" s="3"/>
    </row>
    <row r="124" spans="2:2" ht="14.25" x14ac:dyDescent="0.2"/>
    <row r="125" spans="2:2" ht="14.25" x14ac:dyDescent="0.2"/>
    <row r="126" spans="2:2" ht="14.25" x14ac:dyDescent="0.2"/>
    <row r="127" spans="2:2" ht="14.25" x14ac:dyDescent="0.2"/>
    <row r="128" spans="2:2"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sheetData>
  <mergeCells count="5">
    <mergeCell ref="B2:G2"/>
    <mergeCell ref="B3:G3"/>
    <mergeCell ref="B56:G56"/>
    <mergeCell ref="B53:G53"/>
    <mergeCell ref="B54:G54"/>
  </mergeCells>
  <pageMargins left="0.7" right="0.7" top="0.75" bottom="0.75" header="0.3" footer="0.3"/>
  <pageSetup paperSize="9" scale="45" orientation="portrait" verticalDpi="598" r:id="rId1"/>
  <headerFooter>
    <oddFooter>&amp;C&amp;1#&amp;"Arial"&amp;10&amp;K000000Internal</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X75"/>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399</v>
      </c>
      <c r="C2" s="385"/>
      <c r="D2" s="385"/>
      <c r="E2" s="385"/>
      <c r="F2" s="385"/>
      <c r="G2" s="385"/>
    </row>
    <row r="3" spans="1:7" s="12" customFormat="1" ht="20.100000000000001" customHeight="1" x14ac:dyDescent="0.2">
      <c r="A3" s="43"/>
      <c r="B3" s="386" t="s">
        <v>4852</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6055</v>
      </c>
    </row>
    <row r="12" spans="1:7" x14ac:dyDescent="0.2">
      <c r="B12" s="268"/>
    </row>
    <row r="13" spans="1:7" ht="15" x14ac:dyDescent="0.25">
      <c r="B13" s="49" t="s">
        <v>15</v>
      </c>
      <c r="C13" s="33" t="s">
        <v>16</v>
      </c>
      <c r="D13" s="33" t="s">
        <v>17</v>
      </c>
      <c r="E13" s="33" t="s">
        <v>18</v>
      </c>
      <c r="F13" s="33" t="s">
        <v>19</v>
      </c>
      <c r="G13" s="33" t="s">
        <v>20</v>
      </c>
    </row>
    <row r="14" spans="1:7" x14ac:dyDescent="0.2">
      <c r="B14" s="6" t="s">
        <v>25</v>
      </c>
      <c r="C14" s="58" t="s">
        <v>23</v>
      </c>
      <c r="D14" s="7" t="s">
        <v>17</v>
      </c>
      <c r="E14" s="7" t="s">
        <v>23</v>
      </c>
      <c r="F14" s="7" t="s">
        <v>23</v>
      </c>
      <c r="G14" s="7" t="s">
        <v>2532</v>
      </c>
    </row>
    <row r="15" spans="1:7" x14ac:dyDescent="0.2">
      <c r="B15" s="6" t="s">
        <v>381</v>
      </c>
      <c r="C15" s="58" t="s">
        <v>23</v>
      </c>
      <c r="D15" s="7" t="s">
        <v>17</v>
      </c>
      <c r="E15" s="7" t="s">
        <v>23</v>
      </c>
      <c r="F15" s="7" t="s">
        <v>23</v>
      </c>
      <c r="G15" s="7" t="s">
        <v>2532</v>
      </c>
    </row>
    <row r="16" spans="1:7" x14ac:dyDescent="0.2">
      <c r="B16" s="65" t="s">
        <v>1167</v>
      </c>
      <c r="C16" s="62" t="s">
        <v>66</v>
      </c>
      <c r="D16" s="62">
        <v>100</v>
      </c>
      <c r="E16" s="109" t="s">
        <v>23</v>
      </c>
      <c r="F16" s="109" t="s">
        <v>23</v>
      </c>
      <c r="G16" s="62" t="s">
        <v>133</v>
      </c>
    </row>
    <row r="17" spans="2:7" x14ac:dyDescent="0.2">
      <c r="B17" s="65" t="s">
        <v>2233</v>
      </c>
      <c r="C17" s="62" t="s">
        <v>71</v>
      </c>
      <c r="D17" s="62">
        <v>100</v>
      </c>
      <c r="E17" s="109" t="s">
        <v>23</v>
      </c>
      <c r="F17" s="109" t="s">
        <v>23</v>
      </c>
      <c r="G17" s="62" t="s">
        <v>51</v>
      </c>
    </row>
    <row r="18" spans="2:7" x14ac:dyDescent="0.2">
      <c r="B18" s="65" t="s">
        <v>4853</v>
      </c>
      <c r="C18" s="62" t="s">
        <v>4854</v>
      </c>
      <c r="D18" s="62">
        <v>100</v>
      </c>
      <c r="E18" s="109" t="s">
        <v>23</v>
      </c>
      <c r="F18" s="109" t="s">
        <v>23</v>
      </c>
      <c r="G18" s="62" t="s">
        <v>51</v>
      </c>
    </row>
    <row r="19" spans="2:7" x14ac:dyDescent="0.2">
      <c r="B19" s="65" t="s">
        <v>431</v>
      </c>
      <c r="C19" s="62" t="s">
        <v>71</v>
      </c>
      <c r="D19" s="62">
        <v>100</v>
      </c>
      <c r="E19" s="109" t="s">
        <v>23</v>
      </c>
      <c r="F19" s="109" t="s">
        <v>23</v>
      </c>
      <c r="G19" s="62" t="s">
        <v>51</v>
      </c>
    </row>
    <row r="20" spans="2:7" x14ac:dyDescent="0.2">
      <c r="B20" s="65" t="s">
        <v>4855</v>
      </c>
      <c r="C20" s="62" t="s">
        <v>4854</v>
      </c>
      <c r="D20" s="62">
        <v>100</v>
      </c>
      <c r="E20" s="109" t="s">
        <v>23</v>
      </c>
      <c r="F20" s="109" t="s">
        <v>23</v>
      </c>
      <c r="G20" s="62" t="s">
        <v>51</v>
      </c>
    </row>
    <row r="21" spans="2:7" x14ac:dyDescent="0.2">
      <c r="B21" s="65" t="s">
        <v>1141</v>
      </c>
      <c r="C21" s="109" t="s">
        <v>23</v>
      </c>
      <c r="D21" s="62" t="s">
        <v>17</v>
      </c>
      <c r="E21" s="62" t="s">
        <v>23</v>
      </c>
      <c r="F21" s="62" t="s">
        <v>23</v>
      </c>
      <c r="G21" s="62" t="s">
        <v>23</v>
      </c>
    </row>
    <row r="22" spans="2:7" x14ac:dyDescent="0.2">
      <c r="B22" s="65" t="s">
        <v>383</v>
      </c>
      <c r="C22" s="62" t="s">
        <v>50</v>
      </c>
      <c r="D22" s="62">
        <v>100</v>
      </c>
      <c r="E22" s="62" t="s">
        <v>23</v>
      </c>
      <c r="F22" s="62" t="s">
        <v>23</v>
      </c>
      <c r="G22" s="62" t="s">
        <v>51</v>
      </c>
    </row>
    <row r="23" spans="2:7" x14ac:dyDescent="0.2">
      <c r="B23" s="65" t="s">
        <v>4856</v>
      </c>
      <c r="C23" s="62" t="s">
        <v>4857</v>
      </c>
      <c r="D23" s="62">
        <v>100</v>
      </c>
      <c r="E23" s="109" t="s">
        <v>23</v>
      </c>
      <c r="F23" s="109" t="s">
        <v>23</v>
      </c>
      <c r="G23" s="62" t="s">
        <v>51</v>
      </c>
    </row>
    <row r="24" spans="2:7" x14ac:dyDescent="0.2">
      <c r="B24" s="65" t="s">
        <v>4858</v>
      </c>
      <c r="C24" s="62" t="s">
        <v>4857</v>
      </c>
      <c r="D24" s="62">
        <v>100</v>
      </c>
      <c r="E24" s="109" t="s">
        <v>23</v>
      </c>
      <c r="F24" s="109" t="s">
        <v>23</v>
      </c>
      <c r="G24" s="62" t="s">
        <v>51</v>
      </c>
    </row>
    <row r="25" spans="2:7" x14ac:dyDescent="0.2">
      <c r="B25" s="65" t="s">
        <v>4859</v>
      </c>
      <c r="C25" s="62" t="s">
        <v>4857</v>
      </c>
      <c r="D25" s="62">
        <v>100</v>
      </c>
      <c r="E25" s="109" t="s">
        <v>23</v>
      </c>
      <c r="F25" s="109" t="s">
        <v>23</v>
      </c>
      <c r="G25" s="62" t="s">
        <v>51</v>
      </c>
    </row>
    <row r="26" spans="2:7" x14ac:dyDescent="0.2">
      <c r="B26" s="6" t="s">
        <v>4860</v>
      </c>
      <c r="C26" s="7" t="s">
        <v>4861</v>
      </c>
      <c r="D26" s="7">
        <v>200</v>
      </c>
      <c r="E26" s="7" t="s">
        <v>23</v>
      </c>
      <c r="F26" s="7" t="s">
        <v>23</v>
      </c>
      <c r="G26" s="7" t="s">
        <v>51</v>
      </c>
    </row>
    <row r="27" spans="2:7" x14ac:dyDescent="0.2">
      <c r="B27" s="6" t="s">
        <v>2521</v>
      </c>
      <c r="C27" s="58" t="s">
        <v>23</v>
      </c>
      <c r="D27" s="7" t="s">
        <v>17</v>
      </c>
      <c r="E27" s="7" t="s">
        <v>23</v>
      </c>
      <c r="F27" s="7" t="s">
        <v>23</v>
      </c>
      <c r="G27" s="7" t="s">
        <v>2532</v>
      </c>
    </row>
    <row r="28" spans="2:7" x14ac:dyDescent="0.2">
      <c r="B28" s="6" t="s">
        <v>4862</v>
      </c>
      <c r="C28" s="58" t="s">
        <v>23</v>
      </c>
      <c r="D28" s="7" t="s">
        <v>17</v>
      </c>
      <c r="E28" s="7" t="s">
        <v>23</v>
      </c>
      <c r="F28" s="7" t="s">
        <v>23</v>
      </c>
      <c r="G28" s="7" t="s">
        <v>2532</v>
      </c>
    </row>
    <row r="29" spans="2:7" x14ac:dyDescent="0.2">
      <c r="B29" s="6" t="s">
        <v>4863</v>
      </c>
      <c r="C29" s="58" t="s">
        <v>23</v>
      </c>
      <c r="D29" s="7" t="s">
        <v>17</v>
      </c>
      <c r="E29" s="7" t="s">
        <v>23</v>
      </c>
      <c r="F29" s="7" t="s">
        <v>23</v>
      </c>
      <c r="G29" s="7" t="s">
        <v>2532</v>
      </c>
    </row>
    <row r="30" spans="2:7" x14ac:dyDescent="0.2">
      <c r="B30" s="6" t="s">
        <v>4864</v>
      </c>
      <c r="C30" s="58" t="s">
        <v>23</v>
      </c>
      <c r="D30" s="7" t="s">
        <v>17</v>
      </c>
      <c r="E30" s="7" t="s">
        <v>23</v>
      </c>
      <c r="F30" s="7" t="s">
        <v>23</v>
      </c>
      <c r="G30" s="7" t="s">
        <v>2532</v>
      </c>
    </row>
    <row r="31" spans="2:7" x14ac:dyDescent="0.2">
      <c r="B31" s="6" t="s">
        <v>4865</v>
      </c>
      <c r="C31" s="7" t="s">
        <v>4866</v>
      </c>
      <c r="D31" s="7">
        <v>100</v>
      </c>
      <c r="E31" s="7" t="s">
        <v>23</v>
      </c>
      <c r="F31" s="7" t="s">
        <v>23</v>
      </c>
      <c r="G31" s="7" t="s">
        <v>4867</v>
      </c>
    </row>
    <row r="32" spans="2:7" x14ac:dyDescent="0.2">
      <c r="B32" s="6" t="s">
        <v>4868</v>
      </c>
      <c r="C32" s="7" t="s">
        <v>2487</v>
      </c>
      <c r="D32" s="7">
        <v>100</v>
      </c>
      <c r="E32" s="7" t="s">
        <v>23</v>
      </c>
      <c r="F32" s="7" t="s">
        <v>23</v>
      </c>
      <c r="G32" s="7" t="s">
        <v>4869</v>
      </c>
    </row>
    <row r="33" spans="1:24" x14ac:dyDescent="0.2">
      <c r="B33" s="6" t="s">
        <v>4870</v>
      </c>
      <c r="C33" s="7" t="s">
        <v>4871</v>
      </c>
      <c r="D33" s="7">
        <v>100</v>
      </c>
      <c r="E33" s="7" t="s">
        <v>23</v>
      </c>
      <c r="F33" s="7" t="s">
        <v>23</v>
      </c>
      <c r="G33" s="7" t="s">
        <v>4869</v>
      </c>
    </row>
    <row r="34" spans="1:24" x14ac:dyDescent="0.2">
      <c r="B34" s="6" t="s">
        <v>4872</v>
      </c>
      <c r="C34" s="7" t="s">
        <v>2545</v>
      </c>
      <c r="D34" s="7">
        <v>100</v>
      </c>
      <c r="E34" s="7" t="s">
        <v>23</v>
      </c>
      <c r="F34" s="7" t="s">
        <v>23</v>
      </c>
      <c r="G34" s="7" t="s">
        <v>4869</v>
      </c>
    </row>
    <row r="35" spans="1:24" ht="28.5" x14ac:dyDescent="0.2">
      <c r="B35" s="6" t="s">
        <v>4873</v>
      </c>
      <c r="C35" s="7" t="s">
        <v>4874</v>
      </c>
      <c r="D35" s="7">
        <v>100</v>
      </c>
      <c r="E35" s="7" t="s">
        <v>23</v>
      </c>
      <c r="F35" s="7" t="s">
        <v>23</v>
      </c>
      <c r="G35" s="7" t="s">
        <v>4875</v>
      </c>
    </row>
    <row r="36" spans="1:24" ht="28.5" x14ac:dyDescent="0.2">
      <c r="B36" s="6" t="s">
        <v>4876</v>
      </c>
      <c r="C36" s="7" t="s">
        <v>4877</v>
      </c>
      <c r="D36" s="7">
        <v>100</v>
      </c>
      <c r="E36" s="7" t="s">
        <v>23</v>
      </c>
      <c r="F36" s="7" t="s">
        <v>23</v>
      </c>
      <c r="G36" s="7" t="s">
        <v>4878</v>
      </c>
    </row>
    <row r="37" spans="1:24" x14ac:dyDescent="0.2">
      <c r="B37" s="6" t="s">
        <v>4879</v>
      </c>
      <c r="C37" s="58" t="s">
        <v>23</v>
      </c>
      <c r="D37" s="7" t="s">
        <v>17</v>
      </c>
      <c r="E37" s="7" t="s">
        <v>23</v>
      </c>
      <c r="F37" s="7" t="s">
        <v>23</v>
      </c>
      <c r="G37" s="7" t="s">
        <v>2532</v>
      </c>
    </row>
    <row r="38" spans="1:24" s="37" customFormat="1" ht="15" x14ac:dyDescent="0.25">
      <c r="A38" s="52"/>
      <c r="B38" s="39" t="s">
        <v>4880</v>
      </c>
      <c r="C38" s="69" t="s">
        <v>23</v>
      </c>
      <c r="D38" s="36" t="s">
        <v>52</v>
      </c>
      <c r="E38" s="36" t="s">
        <v>23</v>
      </c>
      <c r="F38" s="36" t="s">
        <v>23</v>
      </c>
      <c r="G38" s="36" t="s">
        <v>4881</v>
      </c>
    </row>
    <row r="39" spans="1:24" x14ac:dyDescent="0.2">
      <c r="B39" s="6" t="s">
        <v>4882</v>
      </c>
      <c r="C39" s="58" t="s">
        <v>23</v>
      </c>
      <c r="D39" s="7" t="s">
        <v>17</v>
      </c>
      <c r="E39" s="7" t="s">
        <v>23</v>
      </c>
      <c r="F39" s="7" t="s">
        <v>23</v>
      </c>
      <c r="G39" s="7" t="s">
        <v>2532</v>
      </c>
    </row>
    <row r="40" spans="1:24" x14ac:dyDescent="0.2">
      <c r="B40" s="6" t="s">
        <v>4883</v>
      </c>
      <c r="C40" s="7" t="s">
        <v>1093</v>
      </c>
      <c r="D40" s="7">
        <v>100</v>
      </c>
      <c r="E40" s="7" t="s">
        <v>23</v>
      </c>
      <c r="F40" s="7" t="s">
        <v>23</v>
      </c>
      <c r="G40" s="7" t="s">
        <v>23</v>
      </c>
    </row>
    <row r="41" spans="1:24" ht="28.5" x14ac:dyDescent="0.2">
      <c r="B41" s="67" t="s">
        <v>6167</v>
      </c>
      <c r="C41" s="62" t="s">
        <v>46</v>
      </c>
      <c r="D41" s="62" t="s">
        <v>23</v>
      </c>
      <c r="E41" s="109" t="s">
        <v>18</v>
      </c>
      <c r="F41" s="109" t="s">
        <v>23</v>
      </c>
      <c r="G41" s="109" t="s">
        <v>6170</v>
      </c>
    </row>
    <row r="42" spans="1:24" x14ac:dyDescent="0.2">
      <c r="B42" s="17" t="s">
        <v>1148</v>
      </c>
      <c r="C42" s="7" t="s">
        <v>66</v>
      </c>
      <c r="D42" s="7">
        <v>100</v>
      </c>
      <c r="E42" s="58" t="s">
        <v>23</v>
      </c>
      <c r="F42" s="58" t="s">
        <v>23</v>
      </c>
      <c r="G42" s="58" t="s">
        <v>23</v>
      </c>
    </row>
    <row r="43" spans="1:24" ht="28.5" x14ac:dyDescent="0.2">
      <c r="B43" s="6" t="s">
        <v>4884</v>
      </c>
      <c r="C43" s="7" t="s">
        <v>4885</v>
      </c>
      <c r="D43" s="7">
        <v>100</v>
      </c>
      <c r="E43" s="7" t="s">
        <v>23</v>
      </c>
      <c r="F43" s="7" t="s">
        <v>23</v>
      </c>
      <c r="G43" s="7" t="s">
        <v>4878</v>
      </c>
    </row>
    <row r="44" spans="1:24" s="97" customFormat="1" ht="15" customHeight="1" x14ac:dyDescent="0.2">
      <c r="A44" s="70"/>
      <c r="B44" s="128" t="s">
        <v>401</v>
      </c>
      <c r="C44" s="129" t="s">
        <v>75</v>
      </c>
      <c r="D44" s="92">
        <v>150</v>
      </c>
      <c r="E44" s="93" t="s">
        <v>23</v>
      </c>
      <c r="F44" s="94" t="s">
        <v>23</v>
      </c>
      <c r="G44" s="108" t="s">
        <v>402</v>
      </c>
      <c r="H44" s="96"/>
      <c r="I44" s="4"/>
      <c r="J44" s="4"/>
      <c r="K44" s="4"/>
      <c r="L44" s="4"/>
      <c r="M44" s="4"/>
      <c r="N44" s="4"/>
      <c r="O44" s="4"/>
      <c r="P44" s="4"/>
      <c r="Q44" s="4"/>
      <c r="R44" s="4"/>
      <c r="S44" s="4"/>
      <c r="T44" s="4"/>
      <c r="U44" s="4"/>
      <c r="V44" s="4"/>
      <c r="W44" s="4"/>
      <c r="X44" s="4"/>
    </row>
    <row r="45" spans="1:24" s="204" customFormat="1" ht="15" customHeight="1" x14ac:dyDescent="0.2">
      <c r="A45" s="81"/>
      <c r="B45" s="17" t="s">
        <v>403</v>
      </c>
      <c r="C45" s="7" t="s">
        <v>404</v>
      </c>
      <c r="D45" s="7">
        <v>100</v>
      </c>
      <c r="E45" s="58" t="s">
        <v>23</v>
      </c>
      <c r="F45" s="58" t="s">
        <v>23</v>
      </c>
      <c r="G45" s="58" t="s">
        <v>402</v>
      </c>
      <c r="H45" s="203"/>
      <c r="I45" s="4"/>
      <c r="J45" s="4"/>
      <c r="K45" s="4"/>
      <c r="L45" s="4"/>
      <c r="M45" s="4"/>
      <c r="N45" s="4"/>
      <c r="O45" s="4"/>
      <c r="P45" s="4"/>
      <c r="Q45" s="4"/>
      <c r="R45" s="4"/>
      <c r="S45" s="4"/>
      <c r="T45" s="4"/>
      <c r="U45" s="4"/>
      <c r="V45" s="4"/>
      <c r="W45" s="4"/>
      <c r="X45" s="4"/>
    </row>
    <row r="46" spans="1:24" x14ac:dyDescent="0.2">
      <c r="B46" s="6" t="s">
        <v>2248</v>
      </c>
      <c r="C46" s="7" t="s">
        <v>323</v>
      </c>
      <c r="D46" s="7">
        <v>100</v>
      </c>
      <c r="E46" s="7" t="s">
        <v>23</v>
      </c>
      <c r="F46" s="7" t="s">
        <v>23</v>
      </c>
      <c r="G46" s="7" t="s">
        <v>51</v>
      </c>
    </row>
    <row r="47" spans="1:24" x14ac:dyDescent="0.2">
      <c r="B47" s="6" t="s">
        <v>4886</v>
      </c>
      <c r="C47" s="7" t="s">
        <v>4887</v>
      </c>
      <c r="D47" s="7">
        <v>200</v>
      </c>
      <c r="E47" s="7" t="s">
        <v>23</v>
      </c>
      <c r="F47" s="7" t="s">
        <v>23</v>
      </c>
      <c r="G47" s="7" t="s">
        <v>51</v>
      </c>
    </row>
    <row r="48" spans="1:24" x14ac:dyDescent="0.2">
      <c r="B48" s="6" t="s">
        <v>2250</v>
      </c>
      <c r="C48" s="58" t="s">
        <v>23</v>
      </c>
      <c r="D48" s="7" t="s">
        <v>17</v>
      </c>
      <c r="E48" s="7" t="s">
        <v>23</v>
      </c>
      <c r="F48" s="7" t="s">
        <v>23</v>
      </c>
      <c r="G48" s="7" t="s">
        <v>2532</v>
      </c>
    </row>
    <row r="49" spans="1:24" x14ac:dyDescent="0.2">
      <c r="B49" s="6" t="s">
        <v>408</v>
      </c>
      <c r="C49" s="58" t="s">
        <v>23</v>
      </c>
      <c r="D49" s="7" t="s">
        <v>17</v>
      </c>
      <c r="E49" s="7" t="s">
        <v>23</v>
      </c>
      <c r="F49" s="7" t="s">
        <v>23</v>
      </c>
      <c r="G49" s="7" t="s">
        <v>23</v>
      </c>
    </row>
    <row r="50" spans="1:24" x14ac:dyDescent="0.2">
      <c r="B50" s="6" t="s">
        <v>1156</v>
      </c>
      <c r="C50" s="58" t="s">
        <v>23</v>
      </c>
      <c r="D50" s="7" t="s">
        <v>17</v>
      </c>
      <c r="E50" s="7" t="s">
        <v>23</v>
      </c>
      <c r="F50" s="7" t="s">
        <v>23</v>
      </c>
      <c r="G50" s="7" t="s">
        <v>2532</v>
      </c>
    </row>
    <row r="51" spans="1:24" x14ac:dyDescent="0.2">
      <c r="B51" s="65" t="s">
        <v>474</v>
      </c>
      <c r="C51" s="62" t="s">
        <v>71</v>
      </c>
      <c r="D51" s="62">
        <v>100</v>
      </c>
      <c r="E51" s="109" t="s">
        <v>23</v>
      </c>
      <c r="F51" s="109" t="s">
        <v>23</v>
      </c>
      <c r="G51" s="62" t="s">
        <v>51</v>
      </c>
    </row>
    <row r="52" spans="1:24" x14ac:dyDescent="0.2">
      <c r="B52" s="65" t="s">
        <v>4888</v>
      </c>
      <c r="C52" s="62" t="s">
        <v>4854</v>
      </c>
      <c r="D52" s="62">
        <v>100</v>
      </c>
      <c r="E52" s="109" t="s">
        <v>23</v>
      </c>
      <c r="F52" s="109" t="s">
        <v>23</v>
      </c>
      <c r="G52" s="62" t="s">
        <v>51</v>
      </c>
    </row>
    <row r="53" spans="1:24" x14ac:dyDescent="0.2">
      <c r="B53" s="78"/>
      <c r="C53" s="76"/>
      <c r="D53" s="76"/>
      <c r="E53" s="263"/>
      <c r="F53" s="263"/>
      <c r="G53" s="76"/>
    </row>
    <row r="54" spans="1:24" ht="15" x14ac:dyDescent="0.25">
      <c r="B54" s="9" t="s">
        <v>86</v>
      </c>
    </row>
    <row r="55" spans="1:24" s="97" customFormat="1" ht="15" customHeight="1" x14ac:dyDescent="0.2">
      <c r="A55" s="70"/>
      <c r="B55" s="267" t="s">
        <v>413</v>
      </c>
      <c r="C55" s="7" t="s">
        <v>31</v>
      </c>
      <c r="D55" s="7">
        <v>100</v>
      </c>
      <c r="E55" s="7" t="s">
        <v>23</v>
      </c>
      <c r="F55" s="7" t="s">
        <v>23</v>
      </c>
      <c r="G55" s="7" t="s">
        <v>23</v>
      </c>
      <c r="H55" s="96"/>
      <c r="I55" s="4"/>
      <c r="J55" s="4"/>
      <c r="K55" s="4"/>
      <c r="L55" s="4"/>
      <c r="M55" s="4"/>
      <c r="N55" s="4"/>
      <c r="O55" s="4"/>
      <c r="P55" s="4"/>
      <c r="Q55" s="4"/>
      <c r="R55" s="4"/>
      <c r="S55" s="4"/>
      <c r="T55" s="4"/>
      <c r="U55" s="4"/>
      <c r="V55" s="4"/>
      <c r="W55" s="4"/>
      <c r="X55" s="4"/>
    </row>
    <row r="56" spans="1:24" s="97" customFormat="1" ht="15" customHeight="1" x14ac:dyDescent="0.2">
      <c r="A56" s="70"/>
      <c r="B56" s="267" t="s">
        <v>4889</v>
      </c>
      <c r="C56" s="7" t="s">
        <v>254</v>
      </c>
      <c r="D56" s="7">
        <v>100</v>
      </c>
      <c r="E56" s="7" t="s">
        <v>23</v>
      </c>
      <c r="F56" s="7" t="s">
        <v>23</v>
      </c>
      <c r="G56" s="7" t="s">
        <v>23</v>
      </c>
      <c r="H56" s="96"/>
      <c r="I56" s="4"/>
      <c r="J56" s="4"/>
      <c r="K56" s="4"/>
      <c r="L56" s="4"/>
      <c r="M56" s="4"/>
      <c r="N56" s="4"/>
      <c r="O56" s="4"/>
      <c r="P56" s="4"/>
      <c r="Q56" s="4"/>
      <c r="R56" s="4"/>
      <c r="S56" s="4"/>
      <c r="T56" s="4"/>
      <c r="U56" s="4"/>
      <c r="V56" s="4"/>
      <c r="W56" s="4"/>
      <c r="X56" s="4"/>
    </row>
    <row r="58" spans="1:24" ht="15" x14ac:dyDescent="0.25">
      <c r="B58" s="9" t="s">
        <v>5893</v>
      </c>
    </row>
    <row r="59" spans="1:24" x14ac:dyDescent="0.2">
      <c r="B59" s="14" t="s">
        <v>5897</v>
      </c>
    </row>
    <row r="60" spans="1:24" x14ac:dyDescent="0.2">
      <c r="B60" s="14" t="s">
        <v>5894</v>
      </c>
    </row>
    <row r="61" spans="1:24" x14ac:dyDescent="0.2">
      <c r="B61" s="14" t="s">
        <v>5892</v>
      </c>
    </row>
    <row r="62" spans="1:24" ht="15" x14ac:dyDescent="0.25">
      <c r="B62" s="30" t="s">
        <v>5898</v>
      </c>
    </row>
    <row r="63" spans="1:24" x14ac:dyDescent="0.2">
      <c r="B63" s="14" t="s">
        <v>6065</v>
      </c>
    </row>
    <row r="64" spans="1:24" x14ac:dyDescent="0.2">
      <c r="B64" s="14"/>
    </row>
    <row r="65" spans="2:7" x14ac:dyDescent="0.2">
      <c r="B65" s="14" t="s">
        <v>5901</v>
      </c>
    </row>
    <row r="66" spans="2:7" x14ac:dyDescent="0.2">
      <c r="B66" s="14" t="s">
        <v>5900</v>
      </c>
    </row>
    <row r="67" spans="2:7" x14ac:dyDescent="0.2">
      <c r="B67" s="15"/>
    </row>
    <row r="68" spans="2:7" ht="15" x14ac:dyDescent="0.25">
      <c r="B68" s="25" t="s">
        <v>5902</v>
      </c>
    </row>
    <row r="69" spans="2:7" x14ac:dyDescent="0.2">
      <c r="B69" s="14" t="s">
        <v>5903</v>
      </c>
    </row>
    <row r="70" spans="2:7" x14ac:dyDescent="0.2">
      <c r="B70" s="14" t="s">
        <v>5904</v>
      </c>
    </row>
    <row r="71" spans="2:7" x14ac:dyDescent="0.2">
      <c r="B71" s="15"/>
    </row>
    <row r="72" spans="2:7" ht="15" x14ac:dyDescent="0.25">
      <c r="B72" s="382" t="s">
        <v>5905</v>
      </c>
      <c r="C72" s="382"/>
      <c r="D72" s="382"/>
      <c r="E72" s="382"/>
      <c r="F72" s="382"/>
      <c r="G72" s="382"/>
    </row>
    <row r="73" spans="2:7" x14ac:dyDescent="0.2">
      <c r="B73" s="383" t="s">
        <v>5906</v>
      </c>
      <c r="C73" s="383"/>
      <c r="D73" s="383"/>
      <c r="E73" s="383"/>
      <c r="F73" s="383"/>
      <c r="G73" s="383"/>
    </row>
    <row r="74" spans="2:7" x14ac:dyDescent="0.2">
      <c r="B74" s="2"/>
    </row>
    <row r="75" spans="2:7" ht="120" customHeight="1" x14ac:dyDescent="0.2">
      <c r="B75" s="374" t="s">
        <v>12</v>
      </c>
      <c r="C75" s="374"/>
      <c r="D75" s="374"/>
      <c r="E75" s="374"/>
      <c r="F75" s="374"/>
      <c r="G75" s="374"/>
    </row>
  </sheetData>
  <mergeCells count="5">
    <mergeCell ref="B75:G75"/>
    <mergeCell ref="B2:G2"/>
    <mergeCell ref="B3:G3"/>
    <mergeCell ref="B72:G72"/>
    <mergeCell ref="B73:G73"/>
  </mergeCells>
  <pageMargins left="0.7" right="0.7" top="0.75" bottom="0.75" header="0.3" footer="0.3"/>
  <pageSetup paperSize="9" scale="48" orientation="portrait" verticalDpi="598" r:id="rId1"/>
  <headerFooter>
    <oddFooter>&amp;C&amp;1#&amp;"Arial"&amp;10&amp;K000000Internal</oddFooter>
  </headerFooter>
  <rowBreaks count="1" manualBreakCount="1">
    <brk id="75"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D68"/>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30" s="45" customFormat="1" ht="30" customHeight="1" x14ac:dyDescent="0.3">
      <c r="A1" s="44"/>
      <c r="B1" s="19" t="str">
        <f>'MIXING ORDER'!B1</f>
        <v>BASF plc. Compatibility List - Released 3rd October 2025 - BASF Technical Hotline (0845) 602 2553</v>
      </c>
    </row>
    <row r="2" spans="1:30" s="22" customFormat="1" ht="30" customHeight="1" x14ac:dyDescent="0.4">
      <c r="A2" s="46"/>
      <c r="B2" s="385" t="s">
        <v>401</v>
      </c>
      <c r="C2" s="385"/>
      <c r="D2" s="385"/>
      <c r="E2" s="385"/>
      <c r="F2" s="385"/>
      <c r="G2" s="385"/>
    </row>
    <row r="3" spans="1:30" s="12" customFormat="1" ht="20.100000000000001" customHeight="1" x14ac:dyDescent="0.2">
      <c r="A3" s="43"/>
      <c r="B3" s="386" t="s">
        <v>113</v>
      </c>
      <c r="C3" s="386"/>
      <c r="D3" s="386"/>
      <c r="E3" s="386"/>
      <c r="F3" s="386"/>
      <c r="G3" s="386"/>
    </row>
    <row r="4" spans="1:30" x14ac:dyDescent="0.2">
      <c r="B4" s="2"/>
    </row>
    <row r="5" spans="1:30" x14ac:dyDescent="0.2">
      <c r="B5" s="137" t="s">
        <v>14</v>
      </c>
    </row>
    <row r="6" spans="1:30" ht="15" x14ac:dyDescent="0.25">
      <c r="B6" s="319" t="s">
        <v>5891</v>
      </c>
    </row>
    <row r="7" spans="1:30" ht="15" x14ac:dyDescent="0.25">
      <c r="B7" s="319" t="s">
        <v>5896</v>
      </c>
    </row>
    <row r="8" spans="1:30" ht="15" x14ac:dyDescent="0.25">
      <c r="B8" s="319" t="s">
        <v>5892</v>
      </c>
    </row>
    <row r="9" spans="1:30" x14ac:dyDescent="0.2">
      <c r="B9" s="137"/>
    </row>
    <row r="10" spans="1:30" x14ac:dyDescent="0.2">
      <c r="B10" s="137" t="s">
        <v>4890</v>
      </c>
    </row>
    <row r="11" spans="1:30" x14ac:dyDescent="0.2">
      <c r="B11" s="137"/>
    </row>
    <row r="12" spans="1:30" x14ac:dyDescent="0.2">
      <c r="B12" s="268"/>
    </row>
    <row r="13" spans="1:30" ht="15" x14ac:dyDescent="0.25">
      <c r="B13" s="49" t="s">
        <v>15</v>
      </c>
      <c r="C13" s="33" t="s">
        <v>16</v>
      </c>
      <c r="D13" s="33" t="s">
        <v>17</v>
      </c>
      <c r="E13" s="33" t="s">
        <v>18</v>
      </c>
      <c r="F13" s="80" t="s">
        <v>19</v>
      </c>
      <c r="G13" s="33" t="s">
        <v>20</v>
      </c>
    </row>
    <row r="14" spans="1:30" s="97" customFormat="1" ht="15" customHeight="1" x14ac:dyDescent="0.25">
      <c r="A14" s="70"/>
      <c r="B14" s="128" t="s">
        <v>2229</v>
      </c>
      <c r="C14" s="129" t="s">
        <v>169</v>
      </c>
      <c r="D14" s="92">
        <v>150</v>
      </c>
      <c r="E14" s="93" t="s">
        <v>23</v>
      </c>
      <c r="F14" s="94" t="s">
        <v>23</v>
      </c>
      <c r="G14" s="108" t="s">
        <v>23</v>
      </c>
      <c r="H14" s="96"/>
      <c r="I14" s="57"/>
      <c r="J14" s="57"/>
      <c r="K14" s="57"/>
      <c r="L14" s="57"/>
      <c r="M14" s="57"/>
      <c r="N14" s="57"/>
      <c r="O14" s="57"/>
      <c r="P14" s="57"/>
      <c r="Q14" s="57"/>
      <c r="R14" s="57"/>
      <c r="S14" s="57"/>
      <c r="T14" s="57"/>
      <c r="U14" s="57"/>
      <c r="V14" s="57"/>
      <c r="W14" s="57"/>
      <c r="X14" s="57"/>
      <c r="Y14" s="57"/>
      <c r="Z14" s="57"/>
      <c r="AA14" s="57"/>
      <c r="AB14" s="57"/>
      <c r="AC14" s="57"/>
      <c r="AD14" s="57"/>
    </row>
    <row r="15" spans="1:30" s="97" customFormat="1" ht="15" customHeight="1" x14ac:dyDescent="0.25">
      <c r="A15" s="70"/>
      <c r="B15" s="90" t="s">
        <v>381</v>
      </c>
      <c r="C15" s="91" t="s">
        <v>1179</v>
      </c>
      <c r="D15" s="92">
        <v>150</v>
      </c>
      <c r="E15" s="93" t="s">
        <v>23</v>
      </c>
      <c r="F15" s="94" t="s">
        <v>23</v>
      </c>
      <c r="G15" s="95" t="s">
        <v>402</v>
      </c>
      <c r="H15" s="96"/>
      <c r="I15" s="57"/>
      <c r="J15" s="57"/>
      <c r="K15" s="57"/>
      <c r="L15" s="57"/>
      <c r="M15" s="57"/>
      <c r="N15" s="57"/>
      <c r="O15" s="57"/>
      <c r="P15" s="57"/>
      <c r="Q15" s="57"/>
      <c r="R15" s="57"/>
      <c r="S15" s="57"/>
      <c r="T15" s="57"/>
      <c r="U15" s="57"/>
      <c r="V15" s="57"/>
      <c r="W15" s="57"/>
      <c r="X15" s="57"/>
      <c r="Y15" s="57"/>
      <c r="Z15" s="57"/>
      <c r="AA15" s="57"/>
      <c r="AB15" s="57"/>
      <c r="AC15" s="57"/>
      <c r="AD15" s="57"/>
    </row>
    <row r="16" spans="1:30" s="97" customFormat="1" ht="15" customHeight="1" x14ac:dyDescent="0.25">
      <c r="A16" s="70"/>
      <c r="B16" s="90" t="s">
        <v>2230</v>
      </c>
      <c r="C16" s="91" t="s">
        <v>790</v>
      </c>
      <c r="D16" s="92">
        <v>150</v>
      </c>
      <c r="E16" s="93" t="s">
        <v>23</v>
      </c>
      <c r="F16" s="94" t="s">
        <v>23</v>
      </c>
      <c r="G16" s="95" t="s">
        <v>402</v>
      </c>
      <c r="H16" s="96"/>
      <c r="I16" s="57"/>
      <c r="J16" s="57"/>
      <c r="K16" s="57"/>
      <c r="L16" s="57"/>
      <c r="M16" s="57"/>
      <c r="N16" s="57"/>
      <c r="O16" s="57"/>
      <c r="P16" s="57"/>
      <c r="Q16" s="57"/>
      <c r="R16" s="57"/>
      <c r="S16" s="57"/>
      <c r="T16" s="57"/>
      <c r="U16" s="57"/>
      <c r="V16" s="57"/>
      <c r="W16" s="57"/>
      <c r="X16" s="57"/>
      <c r="Y16" s="57"/>
      <c r="Z16" s="57"/>
      <c r="AA16" s="57"/>
      <c r="AB16" s="57"/>
      <c r="AC16" s="57"/>
      <c r="AD16" s="57"/>
    </row>
    <row r="17" spans="1:30" s="97" customFormat="1" ht="15" customHeight="1" x14ac:dyDescent="0.25">
      <c r="A17" s="70"/>
      <c r="B17" s="90" t="s">
        <v>2231</v>
      </c>
      <c r="C17" s="91" t="s">
        <v>2232</v>
      </c>
      <c r="D17" s="92">
        <v>150</v>
      </c>
      <c r="E17" s="93" t="s">
        <v>23</v>
      </c>
      <c r="F17" s="94" t="s">
        <v>23</v>
      </c>
      <c r="G17" s="95" t="s">
        <v>23</v>
      </c>
      <c r="H17" s="96"/>
      <c r="I17" s="57"/>
      <c r="J17" s="57"/>
      <c r="K17" s="57"/>
      <c r="L17" s="57"/>
      <c r="M17" s="57"/>
      <c r="N17" s="57"/>
      <c r="O17" s="57"/>
      <c r="P17" s="57"/>
      <c r="Q17" s="57"/>
      <c r="R17" s="57"/>
      <c r="S17" s="57"/>
      <c r="T17" s="57"/>
      <c r="U17" s="57"/>
      <c r="V17" s="57"/>
      <c r="W17" s="57"/>
      <c r="X17" s="57"/>
      <c r="Y17" s="57"/>
      <c r="Z17" s="57"/>
      <c r="AA17" s="57"/>
      <c r="AB17" s="57"/>
      <c r="AC17" s="57"/>
      <c r="AD17" s="57"/>
    </row>
    <row r="18" spans="1:30" s="97" customFormat="1" ht="15" customHeight="1" x14ac:dyDescent="0.25">
      <c r="A18" s="70"/>
      <c r="B18" s="90" t="s">
        <v>2233</v>
      </c>
      <c r="C18" s="91" t="s">
        <v>71</v>
      </c>
      <c r="D18" s="92">
        <v>150</v>
      </c>
      <c r="E18" s="93" t="s">
        <v>23</v>
      </c>
      <c r="F18" s="94" t="s">
        <v>23</v>
      </c>
      <c r="G18" s="95" t="s">
        <v>37</v>
      </c>
      <c r="H18" s="96"/>
      <c r="I18" s="57"/>
      <c r="J18" s="57"/>
      <c r="K18" s="57"/>
      <c r="L18" s="57"/>
      <c r="M18" s="57"/>
      <c r="N18" s="57"/>
      <c r="O18" s="57"/>
      <c r="P18" s="57"/>
      <c r="Q18" s="57"/>
      <c r="R18" s="57"/>
      <c r="S18" s="57"/>
      <c r="T18" s="57"/>
      <c r="U18" s="57"/>
      <c r="V18" s="57"/>
      <c r="W18" s="57"/>
      <c r="X18" s="57"/>
      <c r="Y18" s="57"/>
      <c r="Z18" s="57"/>
      <c r="AA18" s="57"/>
      <c r="AB18" s="57"/>
      <c r="AC18" s="57"/>
      <c r="AD18" s="57"/>
    </row>
    <row r="19" spans="1:30" s="97" customFormat="1" ht="15" customHeight="1" x14ac:dyDescent="0.25">
      <c r="A19" s="70"/>
      <c r="B19" s="90" t="s">
        <v>383</v>
      </c>
      <c r="C19" s="104" t="s">
        <v>50</v>
      </c>
      <c r="D19" s="92">
        <v>150</v>
      </c>
      <c r="E19" s="93" t="s">
        <v>23</v>
      </c>
      <c r="F19" s="94" t="s">
        <v>23</v>
      </c>
      <c r="G19" s="95" t="s">
        <v>402</v>
      </c>
      <c r="H19" s="96"/>
      <c r="I19" s="57"/>
      <c r="J19" s="57"/>
      <c r="K19" s="57"/>
      <c r="L19" s="57"/>
      <c r="M19" s="57"/>
      <c r="N19" s="57"/>
      <c r="O19" s="57"/>
      <c r="P19" s="57"/>
      <c r="Q19" s="57"/>
      <c r="R19" s="57"/>
      <c r="S19" s="57"/>
      <c r="T19" s="57"/>
      <c r="U19" s="57"/>
      <c r="V19" s="57"/>
      <c r="W19" s="57"/>
      <c r="X19" s="57"/>
      <c r="Y19" s="57"/>
      <c r="Z19" s="57"/>
      <c r="AA19" s="57"/>
      <c r="AB19" s="57"/>
      <c r="AC19" s="57"/>
      <c r="AD19" s="57"/>
    </row>
    <row r="20" spans="1:30" s="97" customFormat="1" ht="15" customHeight="1" x14ac:dyDescent="0.25">
      <c r="A20" s="70"/>
      <c r="B20" s="90" t="s">
        <v>2521</v>
      </c>
      <c r="C20" s="91" t="s">
        <v>57</v>
      </c>
      <c r="D20" s="92">
        <v>150</v>
      </c>
      <c r="E20" s="93" t="s">
        <v>23</v>
      </c>
      <c r="F20" s="94" t="s">
        <v>23</v>
      </c>
      <c r="G20" s="95" t="s">
        <v>402</v>
      </c>
      <c r="H20" s="96"/>
      <c r="I20" s="57"/>
      <c r="J20" s="57"/>
      <c r="K20" s="57"/>
      <c r="L20" s="57"/>
      <c r="M20" s="57"/>
      <c r="N20" s="57"/>
      <c r="O20" s="57"/>
      <c r="P20" s="57"/>
      <c r="Q20" s="57"/>
      <c r="R20" s="57"/>
      <c r="S20" s="57"/>
      <c r="T20" s="57"/>
      <c r="U20" s="57"/>
      <c r="V20" s="57"/>
      <c r="W20" s="57"/>
      <c r="X20" s="57"/>
      <c r="Y20" s="57"/>
      <c r="Z20" s="57"/>
      <c r="AA20" s="57"/>
      <c r="AB20" s="57"/>
      <c r="AC20" s="57"/>
      <c r="AD20" s="57"/>
    </row>
    <row r="21" spans="1:30" s="97" customFormat="1" ht="15" customHeight="1" x14ac:dyDescent="0.25">
      <c r="A21" s="70"/>
      <c r="B21" s="90" t="s">
        <v>2238</v>
      </c>
      <c r="C21" s="91" t="s">
        <v>66</v>
      </c>
      <c r="D21" s="92">
        <v>150</v>
      </c>
      <c r="E21" s="93" t="s">
        <v>23</v>
      </c>
      <c r="F21" s="94" t="s">
        <v>23</v>
      </c>
      <c r="G21" s="130" t="s">
        <v>23</v>
      </c>
      <c r="H21" s="96"/>
      <c r="I21" s="57"/>
      <c r="J21" s="57"/>
      <c r="K21" s="57"/>
      <c r="L21" s="57"/>
      <c r="M21" s="57"/>
      <c r="N21" s="57"/>
      <c r="O21" s="57"/>
      <c r="P21" s="57"/>
      <c r="Q21" s="57"/>
      <c r="R21" s="57"/>
      <c r="S21" s="57"/>
      <c r="T21" s="57"/>
      <c r="U21" s="57"/>
      <c r="V21" s="57"/>
      <c r="W21" s="57"/>
      <c r="X21" s="57"/>
      <c r="Y21" s="57"/>
      <c r="Z21" s="57"/>
      <c r="AA21" s="57"/>
      <c r="AB21" s="57"/>
      <c r="AC21" s="57"/>
      <c r="AD21" s="57"/>
    </row>
    <row r="22" spans="1:30" s="97" customFormat="1" ht="15" customHeight="1" x14ac:dyDescent="0.25">
      <c r="A22" s="70"/>
      <c r="B22" s="90" t="s">
        <v>1143</v>
      </c>
      <c r="C22" s="91" t="s">
        <v>2239</v>
      </c>
      <c r="D22" s="92">
        <v>150</v>
      </c>
      <c r="E22" s="93" t="s">
        <v>23</v>
      </c>
      <c r="F22" s="94" t="s">
        <v>23</v>
      </c>
      <c r="G22" s="95" t="s">
        <v>23</v>
      </c>
      <c r="H22" s="96"/>
      <c r="I22" s="57"/>
      <c r="J22" s="57"/>
      <c r="K22" s="57"/>
      <c r="L22" s="57"/>
      <c r="M22" s="57"/>
      <c r="N22" s="57"/>
      <c r="O22" s="57"/>
      <c r="P22" s="57"/>
      <c r="Q22" s="57"/>
      <c r="R22" s="57"/>
      <c r="S22" s="57"/>
      <c r="T22" s="57"/>
      <c r="U22" s="57"/>
      <c r="V22" s="57"/>
      <c r="W22" s="57"/>
      <c r="X22" s="57"/>
      <c r="Y22" s="57"/>
      <c r="Z22" s="57"/>
      <c r="AA22" s="57"/>
      <c r="AB22" s="57"/>
      <c r="AC22" s="57"/>
      <c r="AD22" s="57"/>
    </row>
    <row r="23" spans="1:30" s="97" customFormat="1" ht="15" customHeight="1" x14ac:dyDescent="0.25">
      <c r="A23" s="70"/>
      <c r="B23" s="107" t="s">
        <v>1178</v>
      </c>
      <c r="C23" s="91" t="s">
        <v>4891</v>
      </c>
      <c r="D23" s="92">
        <v>150</v>
      </c>
      <c r="E23" s="93" t="s">
        <v>23</v>
      </c>
      <c r="F23" s="94" t="s">
        <v>23</v>
      </c>
      <c r="G23" s="108" t="s">
        <v>402</v>
      </c>
      <c r="H23" s="96"/>
      <c r="I23" s="57"/>
      <c r="J23" s="57"/>
      <c r="K23" s="57"/>
      <c r="L23" s="57"/>
      <c r="M23" s="57"/>
      <c r="N23" s="57"/>
      <c r="O23" s="57"/>
      <c r="P23" s="57"/>
      <c r="Q23" s="57"/>
      <c r="R23" s="57"/>
      <c r="S23" s="57"/>
      <c r="T23" s="57"/>
      <c r="U23" s="57"/>
      <c r="V23" s="57"/>
      <c r="W23" s="57"/>
      <c r="X23" s="57"/>
      <c r="Y23" s="57"/>
      <c r="Z23" s="57"/>
      <c r="AA23" s="57"/>
      <c r="AB23" s="57"/>
      <c r="AC23" s="57"/>
      <c r="AD23" s="57"/>
    </row>
    <row r="24" spans="1:30" s="97" customFormat="1" ht="29.25" customHeight="1" x14ac:dyDescent="0.25">
      <c r="A24" s="70"/>
      <c r="B24" s="67" t="s">
        <v>6167</v>
      </c>
      <c r="C24" s="62" t="s">
        <v>46</v>
      </c>
      <c r="D24" s="62" t="s">
        <v>23</v>
      </c>
      <c r="E24" s="109" t="s">
        <v>18</v>
      </c>
      <c r="F24" s="109" t="s">
        <v>23</v>
      </c>
      <c r="G24" s="109" t="s">
        <v>6169</v>
      </c>
      <c r="H24" s="96"/>
      <c r="I24" s="57"/>
      <c r="J24" s="57"/>
      <c r="K24" s="57"/>
      <c r="L24" s="57"/>
      <c r="M24" s="57"/>
      <c r="N24" s="57"/>
      <c r="O24" s="57"/>
      <c r="P24" s="57"/>
      <c r="Q24" s="57"/>
      <c r="R24" s="57"/>
      <c r="S24" s="57"/>
      <c r="T24" s="57"/>
      <c r="U24" s="57"/>
      <c r="V24" s="57"/>
      <c r="W24" s="57"/>
      <c r="X24" s="57"/>
      <c r="Y24" s="57"/>
      <c r="Z24" s="57"/>
      <c r="AA24" s="57"/>
      <c r="AB24" s="57"/>
      <c r="AC24" s="57"/>
      <c r="AD24" s="57"/>
    </row>
    <row r="25" spans="1:30" s="97" customFormat="1" ht="15" customHeight="1" x14ac:dyDescent="0.25">
      <c r="A25" s="70"/>
      <c r="B25" s="90" t="s">
        <v>390</v>
      </c>
      <c r="C25" s="91" t="s">
        <v>57</v>
      </c>
      <c r="D25" s="92">
        <v>150</v>
      </c>
      <c r="E25" s="93" t="s">
        <v>23</v>
      </c>
      <c r="F25" s="94" t="s">
        <v>23</v>
      </c>
      <c r="G25" s="108" t="s">
        <v>23</v>
      </c>
      <c r="H25" s="96"/>
      <c r="I25" s="57"/>
      <c r="J25" s="57"/>
      <c r="K25" s="57"/>
      <c r="L25" s="57"/>
      <c r="M25" s="57"/>
      <c r="N25" s="57"/>
      <c r="O25" s="57"/>
      <c r="P25" s="57"/>
      <c r="Q25" s="57"/>
      <c r="R25" s="57"/>
      <c r="S25" s="57"/>
      <c r="T25" s="57"/>
      <c r="U25" s="57"/>
      <c r="V25" s="57"/>
      <c r="W25" s="57"/>
      <c r="X25" s="57"/>
      <c r="Y25" s="57"/>
      <c r="Z25" s="57"/>
      <c r="AA25" s="57"/>
      <c r="AB25" s="57"/>
      <c r="AC25" s="57"/>
      <c r="AD25" s="57"/>
    </row>
    <row r="26" spans="1:30" s="204" customFormat="1" ht="15" customHeight="1" x14ac:dyDescent="0.25">
      <c r="A26" s="81"/>
      <c r="B26" s="17" t="s">
        <v>391</v>
      </c>
      <c r="C26" s="7" t="s">
        <v>22</v>
      </c>
      <c r="D26" s="7">
        <v>200</v>
      </c>
      <c r="E26" s="58" t="s">
        <v>23</v>
      </c>
      <c r="F26" s="58" t="s">
        <v>23</v>
      </c>
      <c r="G26" s="58" t="s">
        <v>4366</v>
      </c>
      <c r="H26" s="203"/>
      <c r="I26" s="57"/>
      <c r="J26" s="57"/>
      <c r="K26" s="57"/>
      <c r="L26" s="57"/>
      <c r="M26" s="57"/>
      <c r="N26" s="57"/>
      <c r="O26" s="57"/>
      <c r="P26" s="57"/>
      <c r="Q26" s="57"/>
      <c r="R26" s="57"/>
      <c r="S26" s="57"/>
      <c r="T26" s="57"/>
      <c r="U26" s="57"/>
      <c r="V26" s="57"/>
      <c r="W26" s="57"/>
      <c r="X26" s="57"/>
      <c r="Y26" s="57"/>
      <c r="Z26" s="57"/>
      <c r="AA26" s="57"/>
      <c r="AB26" s="57"/>
      <c r="AC26" s="57"/>
      <c r="AD26" s="57"/>
    </row>
    <row r="27" spans="1:30" s="97" customFormat="1" ht="15" customHeight="1" x14ac:dyDescent="0.25">
      <c r="A27" s="70"/>
      <c r="B27" s="90" t="s">
        <v>393</v>
      </c>
      <c r="C27" s="104" t="s">
        <v>2242</v>
      </c>
      <c r="D27" s="92">
        <v>150</v>
      </c>
      <c r="E27" s="93" t="s">
        <v>23</v>
      </c>
      <c r="F27" s="94" t="s">
        <v>23</v>
      </c>
      <c r="G27" s="95" t="s">
        <v>37</v>
      </c>
      <c r="H27" s="96"/>
      <c r="I27" s="57"/>
      <c r="J27" s="57"/>
      <c r="K27" s="57"/>
      <c r="L27" s="57"/>
      <c r="M27" s="57"/>
      <c r="N27" s="57"/>
      <c r="O27" s="57"/>
      <c r="P27" s="57"/>
      <c r="Q27" s="57"/>
      <c r="R27" s="57"/>
      <c r="S27" s="57"/>
      <c r="T27" s="57"/>
      <c r="U27" s="57"/>
      <c r="V27" s="57"/>
      <c r="W27" s="57"/>
      <c r="X27" s="57"/>
      <c r="Y27" s="57"/>
      <c r="Z27" s="57"/>
      <c r="AA27" s="57"/>
      <c r="AB27" s="57"/>
      <c r="AC27" s="57"/>
      <c r="AD27" s="57"/>
    </row>
    <row r="28" spans="1:30" s="97" customFormat="1" ht="15" customHeight="1" x14ac:dyDescent="0.25">
      <c r="A28" s="70"/>
      <c r="B28" s="90" t="s">
        <v>394</v>
      </c>
      <c r="C28" s="91" t="s">
        <v>71</v>
      </c>
      <c r="D28" s="92">
        <v>150</v>
      </c>
      <c r="E28" s="93" t="s">
        <v>23</v>
      </c>
      <c r="F28" s="94" t="s">
        <v>23</v>
      </c>
      <c r="G28" s="108" t="s">
        <v>23</v>
      </c>
      <c r="H28" s="96"/>
      <c r="I28" s="57"/>
      <c r="J28" s="57"/>
      <c r="K28" s="57"/>
      <c r="L28" s="57"/>
      <c r="M28" s="57"/>
      <c r="N28" s="57"/>
      <c r="O28" s="57"/>
      <c r="P28" s="57"/>
      <c r="Q28" s="57"/>
      <c r="R28" s="57"/>
      <c r="S28" s="57"/>
      <c r="T28" s="57"/>
      <c r="U28" s="57"/>
      <c r="V28" s="57"/>
      <c r="W28" s="57"/>
      <c r="X28" s="57"/>
      <c r="Y28" s="57"/>
      <c r="Z28" s="57"/>
      <c r="AA28" s="57"/>
      <c r="AB28" s="57"/>
      <c r="AC28" s="57"/>
      <c r="AD28" s="57"/>
    </row>
    <row r="29" spans="1:30" s="97" customFormat="1" ht="15" customHeight="1" x14ac:dyDescent="0.25">
      <c r="A29" s="70"/>
      <c r="B29" s="90" t="s">
        <v>74</v>
      </c>
      <c r="C29" s="91" t="s">
        <v>299</v>
      </c>
      <c r="D29" s="92">
        <v>150</v>
      </c>
      <c r="E29" s="93" t="s">
        <v>23</v>
      </c>
      <c r="F29" s="94" t="s">
        <v>23</v>
      </c>
      <c r="G29" s="95" t="s">
        <v>23</v>
      </c>
      <c r="H29" s="96"/>
      <c r="I29" s="57"/>
      <c r="J29" s="57"/>
      <c r="K29" s="57"/>
      <c r="L29" s="57"/>
      <c r="M29" s="57"/>
      <c r="N29" s="57"/>
      <c r="O29" s="57"/>
      <c r="P29" s="57"/>
      <c r="Q29" s="57"/>
      <c r="R29" s="57"/>
      <c r="S29" s="57"/>
      <c r="T29" s="57"/>
      <c r="U29" s="57"/>
      <c r="V29" s="57"/>
      <c r="W29" s="57"/>
      <c r="X29" s="57"/>
      <c r="Y29" s="57"/>
      <c r="Z29" s="57"/>
      <c r="AA29" s="57"/>
      <c r="AB29" s="57"/>
      <c r="AC29" s="57"/>
      <c r="AD29" s="57"/>
    </row>
    <row r="30" spans="1:30" s="97" customFormat="1" ht="15" customHeight="1" x14ac:dyDescent="0.25">
      <c r="A30" s="70"/>
      <c r="B30" s="90" t="s">
        <v>4892</v>
      </c>
      <c r="C30" s="104" t="s">
        <v>4893</v>
      </c>
      <c r="D30" s="92">
        <v>150</v>
      </c>
      <c r="E30" s="93" t="s">
        <v>23</v>
      </c>
      <c r="F30" s="94" t="s">
        <v>23</v>
      </c>
      <c r="G30" s="95" t="s">
        <v>402</v>
      </c>
      <c r="H30" s="96"/>
      <c r="I30" s="57"/>
      <c r="J30" s="57"/>
      <c r="K30" s="57"/>
      <c r="L30" s="57"/>
      <c r="M30" s="57"/>
      <c r="N30" s="57"/>
      <c r="O30" s="57"/>
      <c r="P30" s="57"/>
      <c r="Q30" s="57"/>
      <c r="R30" s="57"/>
      <c r="S30" s="57"/>
      <c r="T30" s="57"/>
      <c r="U30" s="57"/>
      <c r="V30" s="57"/>
      <c r="W30" s="57"/>
      <c r="X30" s="57"/>
      <c r="Y30" s="57"/>
      <c r="Z30" s="57"/>
      <c r="AA30" s="57"/>
      <c r="AB30" s="57"/>
      <c r="AC30" s="57"/>
      <c r="AD30" s="57"/>
    </row>
    <row r="31" spans="1:30" s="97" customFormat="1" ht="15" customHeight="1" x14ac:dyDescent="0.25">
      <c r="A31" s="70"/>
      <c r="B31" s="128" t="s">
        <v>399</v>
      </c>
      <c r="C31" s="129" t="s">
        <v>2243</v>
      </c>
      <c r="D31" s="92">
        <v>150</v>
      </c>
      <c r="E31" s="93" t="s">
        <v>23</v>
      </c>
      <c r="F31" s="94" t="s">
        <v>23</v>
      </c>
      <c r="G31" s="108" t="s">
        <v>402</v>
      </c>
      <c r="H31" s="96"/>
      <c r="I31" s="57"/>
      <c r="J31" s="57"/>
      <c r="K31" s="57"/>
      <c r="L31" s="57"/>
      <c r="M31" s="57"/>
      <c r="N31" s="57"/>
      <c r="O31" s="57"/>
      <c r="P31" s="57"/>
      <c r="Q31" s="57"/>
      <c r="R31" s="57"/>
      <c r="S31" s="57"/>
      <c r="T31" s="57"/>
      <c r="U31" s="57"/>
      <c r="V31" s="57"/>
      <c r="W31" s="57"/>
      <c r="X31" s="57"/>
      <c r="Y31" s="57"/>
      <c r="Z31" s="57"/>
      <c r="AA31" s="57"/>
      <c r="AB31" s="57"/>
      <c r="AC31" s="57"/>
      <c r="AD31" s="57"/>
    </row>
    <row r="32" spans="1:30" s="204" customFormat="1" ht="15" customHeight="1" x14ac:dyDescent="0.25">
      <c r="A32" s="81"/>
      <c r="B32" s="17" t="s">
        <v>403</v>
      </c>
      <c r="C32" s="7" t="s">
        <v>404</v>
      </c>
      <c r="D32" s="7">
        <v>100</v>
      </c>
      <c r="E32" s="58" t="s">
        <v>23</v>
      </c>
      <c r="F32" s="58" t="s">
        <v>23</v>
      </c>
      <c r="G32" s="58" t="s">
        <v>23</v>
      </c>
      <c r="H32" s="203"/>
      <c r="I32" s="57"/>
      <c r="J32" s="57"/>
      <c r="K32" s="57"/>
      <c r="L32" s="57"/>
      <c r="M32" s="57"/>
      <c r="N32" s="57"/>
      <c r="O32" s="57"/>
      <c r="P32" s="57"/>
      <c r="Q32" s="57"/>
      <c r="R32" s="57"/>
      <c r="S32" s="57"/>
      <c r="T32" s="57"/>
      <c r="U32" s="57"/>
      <c r="V32" s="57"/>
      <c r="W32" s="57"/>
      <c r="X32" s="57"/>
      <c r="Y32" s="57"/>
      <c r="Z32" s="57"/>
      <c r="AA32" s="57"/>
      <c r="AB32" s="57"/>
      <c r="AC32" s="57"/>
      <c r="AD32" s="57"/>
    </row>
    <row r="33" spans="1:30" s="97" customFormat="1" ht="15" customHeight="1" x14ac:dyDescent="0.25">
      <c r="A33" s="70"/>
      <c r="B33" s="90" t="s">
        <v>405</v>
      </c>
      <c r="C33" s="91" t="s">
        <v>1144</v>
      </c>
      <c r="D33" s="92">
        <v>150</v>
      </c>
      <c r="E33" s="93" t="s">
        <v>23</v>
      </c>
      <c r="F33" s="94" t="s">
        <v>23</v>
      </c>
      <c r="G33" s="95" t="s">
        <v>23</v>
      </c>
      <c r="H33" s="96"/>
      <c r="I33" s="57"/>
      <c r="J33" s="57"/>
      <c r="K33" s="57"/>
      <c r="L33" s="57"/>
      <c r="M33" s="57"/>
      <c r="N33" s="57"/>
      <c r="O33" s="57"/>
      <c r="P33" s="57"/>
      <c r="Q33" s="57"/>
      <c r="R33" s="57"/>
      <c r="S33" s="57"/>
      <c r="T33" s="57"/>
      <c r="U33" s="57"/>
      <c r="V33" s="57"/>
      <c r="W33" s="57"/>
      <c r="X33" s="57"/>
      <c r="Y33" s="57"/>
      <c r="Z33" s="57"/>
      <c r="AA33" s="57"/>
      <c r="AB33" s="57"/>
      <c r="AC33" s="57"/>
      <c r="AD33" s="57"/>
    </row>
    <row r="34" spans="1:30" s="97" customFormat="1" ht="15" customHeight="1" x14ac:dyDescent="0.25">
      <c r="A34" s="70"/>
      <c r="B34" s="128" t="s">
        <v>2248</v>
      </c>
      <c r="C34" s="129" t="s">
        <v>323</v>
      </c>
      <c r="D34" s="92">
        <v>150</v>
      </c>
      <c r="E34" s="93" t="s">
        <v>23</v>
      </c>
      <c r="F34" s="94" t="s">
        <v>23</v>
      </c>
      <c r="G34" s="95" t="s">
        <v>23</v>
      </c>
      <c r="H34" s="96"/>
      <c r="I34" s="57"/>
      <c r="J34" s="57"/>
      <c r="K34" s="57"/>
      <c r="L34" s="57"/>
      <c r="M34" s="57"/>
      <c r="N34" s="57"/>
      <c r="O34" s="57"/>
      <c r="P34" s="57"/>
      <c r="Q34" s="57"/>
      <c r="R34" s="57"/>
      <c r="S34" s="57"/>
      <c r="T34" s="57"/>
      <c r="U34" s="57"/>
      <c r="V34" s="57"/>
      <c r="W34" s="57"/>
      <c r="X34" s="57"/>
      <c r="Y34" s="57"/>
      <c r="Z34" s="57"/>
      <c r="AA34" s="57"/>
      <c r="AB34" s="57"/>
      <c r="AC34" s="57"/>
      <c r="AD34" s="57"/>
    </row>
    <row r="35" spans="1:30" s="97" customFormat="1" ht="15" customHeight="1" x14ac:dyDescent="0.25">
      <c r="A35" s="70"/>
      <c r="B35" s="90" t="s">
        <v>407</v>
      </c>
      <c r="C35" s="91" t="s">
        <v>2249</v>
      </c>
      <c r="D35" s="92">
        <v>150</v>
      </c>
      <c r="E35" s="93" t="s">
        <v>23</v>
      </c>
      <c r="F35" s="94" t="s">
        <v>23</v>
      </c>
      <c r="G35" s="95" t="s">
        <v>37</v>
      </c>
      <c r="H35" s="96"/>
      <c r="I35" s="57"/>
      <c r="J35" s="57"/>
      <c r="K35" s="57"/>
      <c r="L35" s="57"/>
      <c r="M35" s="57"/>
      <c r="N35" s="57"/>
      <c r="O35" s="57"/>
      <c r="P35" s="57"/>
      <c r="Q35" s="57"/>
      <c r="R35" s="57"/>
      <c r="S35" s="57"/>
      <c r="T35" s="57"/>
      <c r="U35" s="57"/>
      <c r="V35" s="57"/>
      <c r="W35" s="57"/>
      <c r="X35" s="57"/>
      <c r="Y35" s="57"/>
      <c r="Z35" s="57"/>
      <c r="AA35" s="57"/>
      <c r="AB35" s="57"/>
      <c r="AC35" s="57"/>
      <c r="AD35" s="57"/>
    </row>
    <row r="36" spans="1:30" s="97" customFormat="1" ht="15" customHeight="1" x14ac:dyDescent="0.25">
      <c r="A36" s="70"/>
      <c r="B36" s="90" t="s">
        <v>2250</v>
      </c>
      <c r="C36" s="91" t="s">
        <v>2241</v>
      </c>
      <c r="D36" s="92">
        <v>150</v>
      </c>
      <c r="E36" s="93" t="s">
        <v>23</v>
      </c>
      <c r="F36" s="94" t="s">
        <v>23</v>
      </c>
      <c r="G36" s="95" t="s">
        <v>23</v>
      </c>
      <c r="H36" s="96"/>
      <c r="I36" s="57"/>
      <c r="J36" s="57"/>
      <c r="K36" s="57"/>
      <c r="L36" s="57"/>
      <c r="M36" s="57"/>
      <c r="N36" s="57"/>
      <c r="O36" s="57"/>
      <c r="P36" s="57"/>
      <c r="Q36" s="57"/>
      <c r="R36" s="57"/>
      <c r="S36" s="57"/>
      <c r="T36" s="57"/>
      <c r="U36" s="57"/>
      <c r="V36" s="57"/>
      <c r="W36" s="57"/>
      <c r="X36" s="57"/>
      <c r="Y36" s="57"/>
      <c r="Z36" s="57"/>
      <c r="AA36" s="57"/>
      <c r="AB36" s="57"/>
      <c r="AC36" s="57"/>
      <c r="AD36" s="57"/>
    </row>
    <row r="37" spans="1:30" s="97" customFormat="1" ht="15" customHeight="1" x14ac:dyDescent="0.25">
      <c r="A37" s="70"/>
      <c r="B37" s="90" t="s">
        <v>1071</v>
      </c>
      <c r="C37" s="104" t="s">
        <v>352</v>
      </c>
      <c r="D37" s="92">
        <v>150</v>
      </c>
      <c r="E37" s="93" t="s">
        <v>23</v>
      </c>
      <c r="F37" s="94" t="s">
        <v>23</v>
      </c>
      <c r="G37" s="131" t="s">
        <v>23</v>
      </c>
      <c r="H37" s="96"/>
      <c r="I37" s="57"/>
      <c r="J37" s="57"/>
      <c r="K37" s="57"/>
      <c r="L37" s="57"/>
      <c r="M37" s="57"/>
      <c r="N37" s="57"/>
      <c r="O37" s="57"/>
      <c r="P37" s="57"/>
      <c r="Q37" s="57"/>
      <c r="R37" s="57"/>
      <c r="S37" s="57"/>
      <c r="T37" s="57"/>
      <c r="U37" s="57"/>
      <c r="V37" s="57"/>
      <c r="W37" s="57"/>
      <c r="X37" s="57"/>
      <c r="Y37" s="57"/>
      <c r="Z37" s="57"/>
      <c r="AA37" s="57"/>
      <c r="AB37" s="57"/>
      <c r="AC37" s="57"/>
      <c r="AD37" s="57"/>
    </row>
    <row r="38" spans="1:30" s="97" customFormat="1" ht="15" customHeight="1" x14ac:dyDescent="0.25">
      <c r="A38" s="70"/>
      <c r="B38" s="128" t="s">
        <v>1156</v>
      </c>
      <c r="C38" s="129" t="s">
        <v>352</v>
      </c>
      <c r="D38" s="92">
        <v>150</v>
      </c>
      <c r="E38" s="93" t="s">
        <v>23</v>
      </c>
      <c r="F38" s="94" t="s">
        <v>23</v>
      </c>
      <c r="G38" s="132" t="s">
        <v>23</v>
      </c>
      <c r="H38" s="96"/>
      <c r="I38" s="57"/>
      <c r="J38" s="57"/>
      <c r="K38" s="57"/>
      <c r="L38" s="57"/>
      <c r="M38" s="57"/>
      <c r="N38" s="57"/>
      <c r="O38" s="57"/>
      <c r="P38" s="57"/>
      <c r="Q38" s="57"/>
      <c r="R38" s="57"/>
      <c r="S38" s="57"/>
      <c r="T38" s="57"/>
      <c r="U38" s="57"/>
      <c r="V38" s="57"/>
      <c r="W38" s="57"/>
      <c r="X38" s="57"/>
      <c r="Y38" s="57"/>
      <c r="Z38" s="57"/>
      <c r="AA38" s="57"/>
      <c r="AB38" s="57"/>
      <c r="AC38" s="57"/>
      <c r="AD38" s="57"/>
    </row>
    <row r="39" spans="1:30" s="57" customFormat="1" ht="15" x14ac:dyDescent="0.25">
      <c r="A39" s="56"/>
      <c r="B39" s="56"/>
    </row>
    <row r="40" spans="1:30" ht="15" x14ac:dyDescent="0.25">
      <c r="B40" s="9" t="s">
        <v>86</v>
      </c>
      <c r="I40" s="57"/>
      <c r="J40" s="57"/>
      <c r="K40" s="57"/>
      <c r="L40" s="57"/>
      <c r="M40" s="57"/>
      <c r="N40" s="57"/>
      <c r="O40" s="57"/>
      <c r="P40" s="57"/>
      <c r="Q40" s="57"/>
      <c r="R40" s="57"/>
      <c r="S40" s="57"/>
      <c r="T40" s="57"/>
      <c r="U40" s="57"/>
      <c r="V40" s="57"/>
      <c r="W40" s="57"/>
      <c r="X40" s="57"/>
      <c r="Y40" s="57"/>
      <c r="Z40" s="57"/>
      <c r="AA40" s="57"/>
      <c r="AB40" s="57"/>
      <c r="AC40" s="57"/>
      <c r="AD40" s="57"/>
    </row>
    <row r="41" spans="1:30" s="97" customFormat="1" ht="15" customHeight="1" x14ac:dyDescent="0.25">
      <c r="A41" s="70"/>
      <c r="B41" s="90" t="s">
        <v>88</v>
      </c>
      <c r="C41" s="91" t="s">
        <v>27</v>
      </c>
      <c r="D41" s="92">
        <v>200</v>
      </c>
      <c r="E41" s="93" t="s">
        <v>23</v>
      </c>
      <c r="F41" s="94" t="s">
        <v>23</v>
      </c>
      <c r="G41" s="133" t="s">
        <v>23</v>
      </c>
      <c r="H41" s="96"/>
      <c r="I41" s="57"/>
      <c r="J41" s="57"/>
      <c r="K41" s="57"/>
      <c r="L41" s="57"/>
      <c r="M41" s="57"/>
      <c r="N41" s="57"/>
      <c r="O41" s="57"/>
      <c r="P41" s="57"/>
      <c r="Q41" s="57"/>
      <c r="R41" s="57"/>
      <c r="S41" s="57"/>
      <c r="T41" s="57"/>
      <c r="U41" s="57"/>
      <c r="V41" s="57"/>
      <c r="W41" s="57"/>
      <c r="X41" s="57"/>
      <c r="Y41" s="57"/>
      <c r="Z41" s="57"/>
      <c r="AA41" s="57"/>
      <c r="AB41" s="57"/>
      <c r="AC41" s="57"/>
      <c r="AD41" s="57"/>
    </row>
    <row r="42" spans="1:30" s="97" customFormat="1" ht="15" customHeight="1" x14ac:dyDescent="0.25">
      <c r="A42" s="70"/>
      <c r="B42" s="90" t="s">
        <v>2253</v>
      </c>
      <c r="C42" s="91" t="s">
        <v>284</v>
      </c>
      <c r="D42" s="92">
        <v>200</v>
      </c>
      <c r="E42" s="93" t="s">
        <v>23</v>
      </c>
      <c r="F42" s="94" t="s">
        <v>23</v>
      </c>
      <c r="G42" s="95" t="s">
        <v>23</v>
      </c>
      <c r="H42" s="96"/>
      <c r="I42" s="57"/>
      <c r="J42" s="57"/>
      <c r="K42" s="57"/>
      <c r="L42" s="57"/>
      <c r="M42" s="57"/>
      <c r="N42" s="57"/>
      <c r="O42" s="57"/>
      <c r="P42" s="57"/>
      <c r="Q42" s="57"/>
      <c r="R42" s="57"/>
      <c r="S42" s="57"/>
      <c r="T42" s="57"/>
      <c r="U42" s="57"/>
      <c r="V42" s="57"/>
      <c r="W42" s="57"/>
      <c r="X42" s="57"/>
      <c r="Y42" s="57"/>
      <c r="Z42" s="57"/>
      <c r="AA42" s="57"/>
      <c r="AB42" s="57"/>
      <c r="AC42" s="57"/>
      <c r="AD42" s="57"/>
    </row>
    <row r="43" spans="1:30" s="97" customFormat="1" ht="15" customHeight="1" x14ac:dyDescent="0.25">
      <c r="A43" s="70"/>
      <c r="B43" s="90" t="s">
        <v>92</v>
      </c>
      <c r="C43" s="91" t="s">
        <v>44</v>
      </c>
      <c r="D43" s="92">
        <v>200</v>
      </c>
      <c r="E43" s="93" t="s">
        <v>23</v>
      </c>
      <c r="F43" s="94" t="s">
        <v>23</v>
      </c>
      <c r="G43" s="95" t="s">
        <v>23</v>
      </c>
      <c r="H43" s="96"/>
      <c r="I43" s="57"/>
      <c r="J43" s="57"/>
      <c r="K43" s="57"/>
      <c r="L43" s="57"/>
      <c r="M43" s="57"/>
      <c r="N43" s="57"/>
      <c r="O43" s="57"/>
      <c r="P43" s="57"/>
      <c r="Q43" s="57"/>
      <c r="R43" s="57"/>
      <c r="S43" s="57"/>
      <c r="T43" s="57"/>
      <c r="U43" s="57"/>
      <c r="V43" s="57"/>
      <c r="W43" s="57"/>
      <c r="X43" s="57"/>
      <c r="Y43" s="57"/>
      <c r="Z43" s="57"/>
      <c r="AA43" s="57"/>
      <c r="AB43" s="57"/>
      <c r="AC43" s="57"/>
      <c r="AD43" s="57"/>
    </row>
    <row r="44" spans="1:30" s="97" customFormat="1" ht="15" customHeight="1" x14ac:dyDescent="0.25">
      <c r="A44" s="70"/>
      <c r="B44" s="90" t="s">
        <v>257</v>
      </c>
      <c r="C44" s="91" t="s">
        <v>134</v>
      </c>
      <c r="D44" s="92">
        <v>200</v>
      </c>
      <c r="E44" s="93" t="s">
        <v>23</v>
      </c>
      <c r="F44" s="94" t="s">
        <v>23</v>
      </c>
      <c r="G44" s="95" t="s">
        <v>23</v>
      </c>
      <c r="H44" s="96"/>
      <c r="I44" s="57"/>
      <c r="J44" s="57"/>
      <c r="K44" s="57"/>
      <c r="L44" s="57"/>
      <c r="M44" s="57"/>
      <c r="N44" s="57"/>
      <c r="O44" s="57"/>
      <c r="P44" s="57"/>
      <c r="Q44" s="57"/>
      <c r="R44" s="57"/>
      <c r="S44" s="57"/>
      <c r="T44" s="57"/>
      <c r="U44" s="57"/>
      <c r="V44" s="57"/>
      <c r="W44" s="57"/>
      <c r="X44" s="57"/>
      <c r="Y44" s="57"/>
      <c r="Z44" s="57"/>
      <c r="AA44" s="57"/>
      <c r="AB44" s="57"/>
      <c r="AC44" s="57"/>
      <c r="AD44" s="57"/>
    </row>
    <row r="45" spans="1:30" s="97" customFormat="1" ht="15" customHeight="1" x14ac:dyDescent="0.25">
      <c r="A45" s="70"/>
      <c r="B45" s="90" t="s">
        <v>291</v>
      </c>
      <c r="C45" s="91" t="s">
        <v>22</v>
      </c>
      <c r="D45" s="92">
        <v>200</v>
      </c>
      <c r="E45" s="93" t="s">
        <v>23</v>
      </c>
      <c r="F45" s="94" t="s">
        <v>23</v>
      </c>
      <c r="G45" s="95" t="s">
        <v>23</v>
      </c>
      <c r="H45" s="96"/>
      <c r="I45" s="57"/>
      <c r="J45" s="57"/>
      <c r="K45" s="57"/>
      <c r="L45" s="57"/>
      <c r="M45" s="57"/>
      <c r="N45" s="57"/>
      <c r="O45" s="57"/>
      <c r="P45" s="57"/>
      <c r="Q45" s="57"/>
      <c r="R45" s="57"/>
      <c r="S45" s="57"/>
      <c r="T45" s="57"/>
      <c r="U45" s="57"/>
      <c r="V45" s="57"/>
      <c r="W45" s="57"/>
      <c r="X45" s="57"/>
      <c r="Y45" s="57"/>
      <c r="Z45" s="57"/>
      <c r="AA45" s="57"/>
      <c r="AB45" s="57"/>
      <c r="AC45" s="57"/>
      <c r="AD45" s="57"/>
    </row>
    <row r="46" spans="1:30" s="97" customFormat="1" ht="15" customHeight="1" x14ac:dyDescent="0.25">
      <c r="A46" s="70"/>
      <c r="B46" s="90" t="s">
        <v>102</v>
      </c>
      <c r="C46" s="91" t="s">
        <v>284</v>
      </c>
      <c r="D46" s="92">
        <v>200</v>
      </c>
      <c r="E46" s="93" t="s">
        <v>23</v>
      </c>
      <c r="F46" s="94" t="s">
        <v>23</v>
      </c>
      <c r="G46" s="95" t="s">
        <v>23</v>
      </c>
      <c r="H46" s="96"/>
      <c r="I46" s="57"/>
      <c r="J46" s="57"/>
      <c r="K46" s="57"/>
      <c r="L46" s="57"/>
      <c r="M46" s="57"/>
      <c r="N46" s="57"/>
      <c r="O46" s="57"/>
      <c r="P46" s="57"/>
      <c r="Q46" s="57"/>
      <c r="R46" s="57"/>
      <c r="S46" s="57"/>
      <c r="T46" s="57"/>
      <c r="U46" s="57"/>
      <c r="V46" s="57"/>
      <c r="W46" s="57"/>
      <c r="X46" s="57"/>
      <c r="Y46" s="57"/>
      <c r="Z46" s="57"/>
      <c r="AA46" s="57"/>
      <c r="AB46" s="57"/>
      <c r="AC46" s="57"/>
      <c r="AD46" s="57"/>
    </row>
    <row r="47" spans="1:30" s="97" customFormat="1" ht="15" customHeight="1" x14ac:dyDescent="0.25">
      <c r="A47" s="70"/>
      <c r="B47" s="90" t="s">
        <v>103</v>
      </c>
      <c r="C47" s="91" t="s">
        <v>284</v>
      </c>
      <c r="D47" s="92">
        <v>200</v>
      </c>
      <c r="E47" s="93" t="s">
        <v>23</v>
      </c>
      <c r="F47" s="94" t="s">
        <v>23</v>
      </c>
      <c r="G47" s="95" t="s">
        <v>23</v>
      </c>
      <c r="H47" s="96"/>
      <c r="I47" s="57"/>
      <c r="J47" s="57"/>
      <c r="K47" s="57"/>
      <c r="L47" s="57"/>
      <c r="M47" s="57"/>
      <c r="N47" s="57"/>
      <c r="O47" s="57"/>
      <c r="P47" s="57"/>
      <c r="Q47" s="57"/>
      <c r="R47" s="57"/>
      <c r="S47" s="57"/>
      <c r="T47" s="57"/>
      <c r="U47" s="57"/>
      <c r="V47" s="57"/>
      <c r="W47" s="57"/>
      <c r="X47" s="57"/>
      <c r="Y47" s="57"/>
      <c r="Z47" s="57"/>
      <c r="AA47" s="57"/>
      <c r="AB47" s="57"/>
      <c r="AC47" s="57"/>
      <c r="AD47" s="57"/>
    </row>
    <row r="48" spans="1:30" s="97" customFormat="1" ht="15" customHeight="1" x14ac:dyDescent="0.25">
      <c r="A48" s="70"/>
      <c r="B48" s="90" t="s">
        <v>4894</v>
      </c>
      <c r="C48" s="91" t="s">
        <v>4895</v>
      </c>
      <c r="D48" s="92">
        <v>250</v>
      </c>
      <c r="E48" s="93" t="s">
        <v>23</v>
      </c>
      <c r="F48" s="94" t="s">
        <v>23</v>
      </c>
      <c r="G48" s="95" t="s">
        <v>23</v>
      </c>
      <c r="H48" s="96"/>
      <c r="I48" s="57"/>
      <c r="J48" s="57"/>
      <c r="K48" s="57"/>
      <c r="L48" s="57"/>
      <c r="M48" s="57"/>
      <c r="N48" s="57"/>
      <c r="O48" s="57"/>
      <c r="P48" s="57"/>
      <c r="Q48" s="57"/>
      <c r="R48" s="57"/>
      <c r="S48" s="57"/>
      <c r="T48" s="57"/>
      <c r="U48" s="57"/>
      <c r="V48" s="57"/>
      <c r="W48" s="57"/>
      <c r="X48" s="57"/>
      <c r="Y48" s="57"/>
      <c r="Z48" s="57"/>
      <c r="AA48" s="57"/>
      <c r="AB48" s="57"/>
      <c r="AC48" s="57"/>
      <c r="AD48" s="57"/>
    </row>
    <row r="49" spans="1:30" s="97" customFormat="1" ht="15" customHeight="1" x14ac:dyDescent="0.25">
      <c r="A49" s="70"/>
      <c r="B49" s="90" t="s">
        <v>262</v>
      </c>
      <c r="C49" s="91" t="s">
        <v>22</v>
      </c>
      <c r="D49" s="92">
        <v>200</v>
      </c>
      <c r="E49" s="93" t="s">
        <v>23</v>
      </c>
      <c r="F49" s="94" t="s">
        <v>23</v>
      </c>
      <c r="G49" s="130" t="s">
        <v>23</v>
      </c>
      <c r="H49" s="96"/>
      <c r="I49" s="57"/>
      <c r="J49" s="57"/>
      <c r="K49" s="57"/>
      <c r="L49" s="57"/>
      <c r="M49" s="57"/>
      <c r="N49" s="57"/>
      <c r="O49" s="57"/>
      <c r="P49" s="57"/>
      <c r="Q49" s="57"/>
      <c r="R49" s="57"/>
      <c r="S49" s="57"/>
      <c r="T49" s="57"/>
      <c r="U49" s="57"/>
      <c r="V49" s="57"/>
      <c r="W49" s="57"/>
      <c r="X49" s="57"/>
      <c r="Y49" s="57"/>
      <c r="Z49" s="57"/>
      <c r="AA49" s="57"/>
      <c r="AB49" s="57"/>
      <c r="AC49" s="57"/>
      <c r="AD49" s="57"/>
    </row>
    <row r="50" spans="1:30" ht="15" x14ac:dyDescent="0.25">
      <c r="I50" s="57"/>
      <c r="J50" s="57"/>
      <c r="K50" s="57"/>
      <c r="L50" s="57"/>
      <c r="M50" s="57"/>
      <c r="N50" s="57"/>
      <c r="O50" s="57"/>
      <c r="P50" s="57"/>
      <c r="Q50" s="57"/>
      <c r="R50" s="57"/>
      <c r="S50" s="57"/>
      <c r="T50" s="57"/>
      <c r="U50" s="57"/>
      <c r="V50" s="57"/>
      <c r="W50" s="57"/>
      <c r="X50" s="57"/>
      <c r="Y50" s="57"/>
      <c r="Z50" s="57"/>
      <c r="AA50" s="57"/>
      <c r="AB50" s="57"/>
      <c r="AC50" s="57"/>
      <c r="AD50" s="57"/>
    </row>
    <row r="51" spans="1:30" ht="15" x14ac:dyDescent="0.25">
      <c r="B51" s="9" t="s">
        <v>5893</v>
      </c>
    </row>
    <row r="52" spans="1:30" x14ac:dyDescent="0.2">
      <c r="B52" s="14" t="s">
        <v>5897</v>
      </c>
    </row>
    <row r="53" spans="1:30" x14ac:dyDescent="0.2">
      <c r="B53" s="14" t="s">
        <v>5894</v>
      </c>
    </row>
    <row r="54" spans="1:30" x14ac:dyDescent="0.2">
      <c r="B54" s="14" t="s">
        <v>5892</v>
      </c>
    </row>
    <row r="55" spans="1:30" ht="15" x14ac:dyDescent="0.25">
      <c r="B55" s="30" t="s">
        <v>5898</v>
      </c>
    </row>
    <row r="56" spans="1:30" x14ac:dyDescent="0.2">
      <c r="B56" s="14" t="s">
        <v>6065</v>
      </c>
    </row>
    <row r="57" spans="1:30" x14ac:dyDescent="0.2">
      <c r="B57" s="14"/>
    </row>
    <row r="58" spans="1:30" x14ac:dyDescent="0.2">
      <c r="B58" s="14" t="s">
        <v>5901</v>
      </c>
    </row>
    <row r="59" spans="1:30" x14ac:dyDescent="0.2">
      <c r="B59" s="14" t="s">
        <v>5900</v>
      </c>
    </row>
    <row r="60" spans="1:30" x14ac:dyDescent="0.2">
      <c r="B60" s="15"/>
    </row>
    <row r="61" spans="1:30" ht="15" x14ac:dyDescent="0.25">
      <c r="B61" s="25" t="s">
        <v>5902</v>
      </c>
    </row>
    <row r="62" spans="1:30" x14ac:dyDescent="0.2">
      <c r="B62" s="14" t="s">
        <v>5903</v>
      </c>
    </row>
    <row r="63" spans="1:30" x14ac:dyDescent="0.2">
      <c r="B63" s="14" t="s">
        <v>5904</v>
      </c>
    </row>
    <row r="64" spans="1:30" x14ac:dyDescent="0.2">
      <c r="B64" s="15"/>
    </row>
    <row r="65" spans="1:7" ht="15" x14ac:dyDescent="0.25">
      <c r="B65" s="382" t="s">
        <v>5905</v>
      </c>
      <c r="C65" s="382"/>
      <c r="D65" s="382"/>
      <c r="E65" s="382"/>
      <c r="F65" s="382"/>
      <c r="G65" s="382"/>
    </row>
    <row r="66" spans="1:7" x14ac:dyDescent="0.2">
      <c r="B66" s="383" t="s">
        <v>5906</v>
      </c>
      <c r="C66" s="383"/>
      <c r="D66" s="383"/>
      <c r="E66" s="383"/>
      <c r="F66" s="383"/>
      <c r="G66" s="383"/>
    </row>
    <row r="68" spans="1:7" ht="120" customHeight="1" x14ac:dyDescent="0.2">
      <c r="A68" s="4"/>
      <c r="B68" s="374" t="s">
        <v>12</v>
      </c>
      <c r="C68" s="374"/>
      <c r="D68" s="374"/>
      <c r="E68" s="374"/>
      <c r="F68" s="374"/>
      <c r="G68" s="374"/>
    </row>
  </sheetData>
  <mergeCells count="5">
    <mergeCell ref="B68:G68"/>
    <mergeCell ref="B2:G2"/>
    <mergeCell ref="B3:G3"/>
    <mergeCell ref="B65:G65"/>
    <mergeCell ref="B66:G66"/>
  </mergeCells>
  <pageMargins left="0.7" right="0.7" top="0.75" bottom="0.75" header="0.3" footer="0.3"/>
  <pageSetup paperSize="9" scale="48" orientation="portrait" verticalDpi="598" r:id="rId1"/>
  <headerFooter>
    <oddFooter>&amp;C&amp;1#&amp;"Arial"&amp;10&amp;K000000Internal</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0340D-1B6F-4C5E-B393-8AE0EA32642F}">
  <dimension ref="A1:G37"/>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4896</v>
      </c>
      <c r="C2" s="385"/>
      <c r="D2" s="385"/>
      <c r="E2" s="385"/>
      <c r="F2" s="385"/>
      <c r="G2" s="385"/>
    </row>
    <row r="3" spans="1:7" s="12" customFormat="1" ht="20.100000000000001" customHeight="1" x14ac:dyDescent="0.2">
      <c r="A3" s="43"/>
      <c r="B3" s="386" t="s">
        <v>6056</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4897</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B14" s="171" t="s">
        <v>1154</v>
      </c>
      <c r="C14" s="172" t="s">
        <v>80</v>
      </c>
      <c r="D14" s="172">
        <v>100</v>
      </c>
      <c r="E14" s="58" t="s">
        <v>23</v>
      </c>
      <c r="F14" s="7" t="s">
        <v>23</v>
      </c>
      <c r="G14" s="58" t="s">
        <v>23</v>
      </c>
    </row>
    <row r="15" spans="1:7" x14ac:dyDescent="0.2">
      <c r="B15" s="171" t="s">
        <v>1190</v>
      </c>
      <c r="C15" s="172" t="s">
        <v>1191</v>
      </c>
      <c r="D15" s="172">
        <v>100</v>
      </c>
      <c r="E15" s="58" t="s">
        <v>23</v>
      </c>
      <c r="F15" s="7" t="s">
        <v>23</v>
      </c>
      <c r="G15" s="58" t="s">
        <v>23</v>
      </c>
    </row>
    <row r="17" spans="2:7" ht="15" x14ac:dyDescent="0.25">
      <c r="B17" s="9" t="s">
        <v>86</v>
      </c>
    </row>
    <row r="18" spans="2:7" x14ac:dyDescent="0.2">
      <c r="B18" s="264" t="s">
        <v>23</v>
      </c>
      <c r="C18" s="58" t="s">
        <v>23</v>
      </c>
      <c r="D18" s="58" t="s">
        <v>23</v>
      </c>
      <c r="E18" s="58" t="s">
        <v>23</v>
      </c>
      <c r="F18" s="58" t="s">
        <v>23</v>
      </c>
      <c r="G18" s="58" t="s">
        <v>23</v>
      </c>
    </row>
    <row r="20" spans="2:7" ht="15" x14ac:dyDescent="0.25">
      <c r="B20" s="9" t="s">
        <v>5893</v>
      </c>
    </row>
    <row r="21" spans="2:7" x14ac:dyDescent="0.2">
      <c r="B21" s="14" t="s">
        <v>5897</v>
      </c>
    </row>
    <row r="22" spans="2:7" x14ac:dyDescent="0.2">
      <c r="B22" s="14" t="s">
        <v>5894</v>
      </c>
    </row>
    <row r="23" spans="2:7" x14ac:dyDescent="0.2">
      <c r="B23" s="14" t="s">
        <v>5892</v>
      </c>
    </row>
    <row r="24" spans="2:7" ht="15" x14ac:dyDescent="0.25">
      <c r="B24" s="30" t="s">
        <v>5898</v>
      </c>
    </row>
    <row r="25" spans="2:7" x14ac:dyDescent="0.2">
      <c r="B25" s="14" t="s">
        <v>6065</v>
      </c>
    </row>
    <row r="26" spans="2:7" x14ac:dyDescent="0.2">
      <c r="B26" s="14"/>
    </row>
    <row r="27" spans="2:7" x14ac:dyDescent="0.2">
      <c r="B27" s="14" t="s">
        <v>5901</v>
      </c>
    </row>
    <row r="28" spans="2:7" x14ac:dyDescent="0.2">
      <c r="B28" s="14" t="s">
        <v>5900</v>
      </c>
    </row>
    <row r="29" spans="2:7" x14ac:dyDescent="0.2">
      <c r="B29" s="15"/>
    </row>
    <row r="30" spans="2:7" ht="15" x14ac:dyDescent="0.25">
      <c r="B30" s="25" t="s">
        <v>5902</v>
      </c>
    </row>
    <row r="31" spans="2:7" x14ac:dyDescent="0.2">
      <c r="B31" s="14" t="s">
        <v>5903</v>
      </c>
    </row>
    <row r="32" spans="2:7" x14ac:dyDescent="0.2">
      <c r="B32" s="14" t="s">
        <v>5904</v>
      </c>
    </row>
    <row r="33" spans="2:7" x14ac:dyDescent="0.2">
      <c r="B33" s="15"/>
    </row>
    <row r="34" spans="2:7" ht="15" x14ac:dyDescent="0.25">
      <c r="B34" s="382" t="s">
        <v>5905</v>
      </c>
      <c r="C34" s="382"/>
      <c r="D34" s="382"/>
      <c r="E34" s="382"/>
      <c r="F34" s="382"/>
      <c r="G34" s="382"/>
    </row>
    <row r="35" spans="2:7" x14ac:dyDescent="0.2">
      <c r="B35" s="383" t="s">
        <v>5906</v>
      </c>
      <c r="C35" s="383"/>
      <c r="D35" s="383"/>
      <c r="E35" s="383"/>
      <c r="F35" s="383"/>
      <c r="G35" s="383"/>
    </row>
    <row r="36" spans="2:7" x14ac:dyDescent="0.2">
      <c r="B36" s="2"/>
    </row>
    <row r="37" spans="2:7" ht="120" customHeight="1" x14ac:dyDescent="0.2">
      <c r="B37" s="374" t="s">
        <v>12</v>
      </c>
      <c r="C37" s="374"/>
      <c r="D37" s="374"/>
      <c r="E37" s="374"/>
      <c r="F37" s="374"/>
      <c r="G37" s="374"/>
    </row>
  </sheetData>
  <mergeCells count="5">
    <mergeCell ref="B37:G37"/>
    <mergeCell ref="B2:G2"/>
    <mergeCell ref="B3:G3"/>
    <mergeCell ref="B34:G34"/>
    <mergeCell ref="B35:G35"/>
  </mergeCells>
  <pageMargins left="0.7" right="0.7" top="0.75" bottom="0.75" header="0.3" footer="0.3"/>
  <pageSetup paperSize="9" scale="52" orientation="portrait" r:id="rId1"/>
  <headerFooter>
    <oddFooter>&amp;C&amp;1#&amp;"Arial"&amp;10&amp;K000000Internal</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42130-7075-4FA4-9F15-58FD222084F5}">
  <dimension ref="A1:G152"/>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1.140625" style="4" customWidth="1"/>
    <col min="7" max="7" width="60.7109375" style="4" customWidth="1"/>
    <col min="8" max="8" width="2.7109375" style="4" customWidth="1"/>
    <col min="9" max="16384" width="9.140625" style="4"/>
  </cols>
  <sheetData>
    <row r="1" spans="1:7" s="45" customFormat="1" ht="30" customHeight="1" x14ac:dyDescent="0.3">
      <c r="A1" s="44"/>
      <c r="B1" s="19" t="str">
        <f>'PRIAXOR EC'!B1</f>
        <v>BASF plc. Compatibility List - Released 3rd October 2025 - BASF Technical Hotline (0845) 602 2553</v>
      </c>
    </row>
    <row r="2" spans="1:7" s="22" customFormat="1" ht="30" customHeight="1" x14ac:dyDescent="0.4">
      <c r="A2" s="46"/>
      <c r="B2" s="385" t="s">
        <v>1007</v>
      </c>
      <c r="C2" s="385">
        <f>'PRIAXOR EC'!C2</f>
        <v>0</v>
      </c>
      <c r="D2" s="385">
        <f>'PRIAXOR EC'!D2</f>
        <v>0</v>
      </c>
      <c r="E2" s="385">
        <f>'PRIAXOR EC'!E2</f>
        <v>0</v>
      </c>
      <c r="F2" s="385">
        <f>'PRIAXOR EC'!F2</f>
        <v>0</v>
      </c>
      <c r="G2" s="385"/>
    </row>
    <row r="3" spans="1:7" s="12" customFormat="1" ht="20.100000000000001" customHeight="1" x14ac:dyDescent="0.2">
      <c r="A3" s="43"/>
      <c r="B3" s="386" t="str">
        <f>'PRIAXOR EC'!B3</f>
        <v>An emulsifiable concentrate containing 75 g/l fluxapyroxad and 150 g/l pyraclostrobin</v>
      </c>
      <c r="C3" s="386">
        <f>'PRIAXOR EC'!C3</f>
        <v>0</v>
      </c>
      <c r="D3" s="386">
        <f>'PRIAXOR EC'!D3</f>
        <v>0</v>
      </c>
      <c r="E3" s="386">
        <f>'PRIAXOR EC'!E3</f>
        <v>0</v>
      </c>
      <c r="F3" s="386">
        <f>'PRIAXOR EC'!F3</f>
        <v>0</v>
      </c>
      <c r="G3" s="386"/>
    </row>
    <row r="4" spans="1:7" x14ac:dyDescent="0.2">
      <c r="B4" s="2"/>
    </row>
    <row r="5" spans="1:7" x14ac:dyDescent="0.2">
      <c r="B5" s="137" t="str">
        <f>'PRIAXOR EC'!B5</f>
        <v>Maintain constant agitation - All tank mixes should be used immediately after mixing</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4898</v>
      </c>
    </row>
    <row r="11" spans="1:7" x14ac:dyDescent="0.2">
      <c r="B11" s="137"/>
    </row>
    <row r="12" spans="1:7" ht="15" x14ac:dyDescent="0.25">
      <c r="B12" s="56"/>
    </row>
    <row r="13" spans="1:7" ht="15" x14ac:dyDescent="0.25">
      <c r="B13" s="49" t="str">
        <f>'PRIAXOR EC'!B13</f>
        <v>Product</v>
      </c>
      <c r="C13" s="33" t="str">
        <f>'PRIAXOR EC'!C13</f>
        <v>Rate</v>
      </c>
      <c r="D13" s="33" t="str">
        <f>'PRIAXOR EC'!D13</f>
        <v>P</v>
      </c>
      <c r="E13" s="33" t="str">
        <f>'PRIAXOR EC'!E13</f>
        <v>B</v>
      </c>
      <c r="F13" s="33" t="str">
        <f>'PRIAXOR EC'!F13</f>
        <v>Crop</v>
      </c>
      <c r="G13" s="33" t="s">
        <v>20</v>
      </c>
    </row>
    <row r="14" spans="1:7" s="76" customFormat="1" x14ac:dyDescent="0.2">
      <c r="A14" s="78"/>
      <c r="B14" s="110" t="str">
        <f>'PRIAXOR EC'!B14</f>
        <v>Ally Max SX</v>
      </c>
      <c r="C14" s="62" t="str">
        <f>'PRIAXOR EC'!C14</f>
        <v>0.042 kg/ha</v>
      </c>
      <c r="D14" s="62">
        <f>'PRIAXOR EC'!D14</f>
        <v>100</v>
      </c>
      <c r="E14" s="62" t="str">
        <f>'PRIAXOR EC'!E14</f>
        <v>-</v>
      </c>
      <c r="F14" s="62" t="str">
        <f>'PRIAXOR EC'!F14</f>
        <v>-</v>
      </c>
      <c r="G14" s="62" t="s">
        <v>23</v>
      </c>
    </row>
    <row r="15" spans="1:7" s="76" customFormat="1" x14ac:dyDescent="0.2">
      <c r="A15" s="78"/>
      <c r="B15" s="110" t="str">
        <f>'PRIAXOR EC'!B15</f>
        <v>Ally Max SX + 3C CHLORMEQUAT 750</v>
      </c>
      <c r="C15" s="62" t="str">
        <f>'PRIAXOR EC'!C15</f>
        <v>0.042 kg/ha + 2.2 l/ha</v>
      </c>
      <c r="D15" s="62">
        <f>'PRIAXOR EC'!D15</f>
        <v>100</v>
      </c>
      <c r="E15" s="62" t="str">
        <f>'PRIAXOR EC'!E15</f>
        <v>-</v>
      </c>
      <c r="F15" s="62" t="str">
        <f>'PRIAXOR EC'!F15</f>
        <v>-</v>
      </c>
      <c r="G15" s="62" t="s">
        <v>23</v>
      </c>
    </row>
    <row r="16" spans="1:7" s="76" customFormat="1" x14ac:dyDescent="0.2">
      <c r="A16" s="78"/>
      <c r="B16" s="110" t="str">
        <f>'PRIAXOR EC'!B16</f>
        <v>Ally SX</v>
      </c>
      <c r="C16" s="62" t="str">
        <f>'PRIAXOR EC'!C16</f>
        <v>0.03 kg/ha</v>
      </c>
      <c r="D16" s="62">
        <f>'PRIAXOR EC'!D16</f>
        <v>100</v>
      </c>
      <c r="E16" s="62" t="str">
        <f>'PRIAXOR EC'!E16</f>
        <v>-</v>
      </c>
      <c r="F16" s="62" t="str">
        <f>'PRIAXOR EC'!F16</f>
        <v>-</v>
      </c>
      <c r="G16" s="62" t="s">
        <v>23</v>
      </c>
    </row>
    <row r="17" spans="1:7" s="76" customFormat="1" x14ac:dyDescent="0.2">
      <c r="A17" s="78"/>
      <c r="B17" s="65" t="str">
        <f>'PRIAXOR EC'!B17</f>
        <v>Arizona + CHORD</v>
      </c>
      <c r="C17" s="62" t="str">
        <f>'PRIAXOR EC'!C17</f>
        <v>1.5 l/ha + 1.0 l/ha</v>
      </c>
      <c r="D17" s="62">
        <f>'PRIAXOR EC'!D17</f>
        <v>100</v>
      </c>
      <c r="E17" s="62" t="str">
        <f>'PRIAXOR EC'!E17</f>
        <v>-</v>
      </c>
      <c r="F17" s="62" t="str">
        <f>'PRIAXOR EC'!F17</f>
        <v>-</v>
      </c>
      <c r="G17" s="62" t="s">
        <v>23</v>
      </c>
    </row>
    <row r="18" spans="1:7" s="76" customFormat="1" x14ac:dyDescent="0.2">
      <c r="A18" s="78"/>
      <c r="B18" s="65" t="str">
        <f>'PRIAXOR EC'!B18</f>
        <v>Arizona + Proline</v>
      </c>
      <c r="C18" s="62" t="str">
        <f>'PRIAXOR EC'!C18</f>
        <v>1.5 l/ha + 0.5 l/ha</v>
      </c>
      <c r="D18" s="62">
        <f>'PRIAXOR EC'!D18</f>
        <v>100</v>
      </c>
      <c r="E18" s="62" t="str">
        <f>'PRIAXOR EC'!E18</f>
        <v>-</v>
      </c>
      <c r="F18" s="62" t="str">
        <f>'PRIAXOR EC'!F18</f>
        <v>-</v>
      </c>
      <c r="G18" s="62" t="s">
        <v>23</v>
      </c>
    </row>
    <row r="19" spans="1:7" s="76" customFormat="1" x14ac:dyDescent="0.2">
      <c r="A19" s="78"/>
      <c r="B19" s="110" t="str">
        <f>'PRIAXOR EC'!B19</f>
        <v>Axial + Adigor</v>
      </c>
      <c r="C19" s="62" t="str">
        <f>'PRIAXOR EC'!C19</f>
        <v>0.6 l/ha + 1.0 l/ha</v>
      </c>
      <c r="D19" s="62">
        <f>'PRIAXOR EC'!D19</f>
        <v>100</v>
      </c>
      <c r="E19" s="62" t="str">
        <f>'PRIAXOR EC'!E19</f>
        <v>-</v>
      </c>
      <c r="F19" s="62" t="str">
        <f>'PRIAXOR EC'!F19</f>
        <v>-</v>
      </c>
      <c r="G19" s="62" t="s">
        <v>23</v>
      </c>
    </row>
    <row r="20" spans="1:7" s="76" customFormat="1" ht="28.5" x14ac:dyDescent="0.2">
      <c r="A20" s="78"/>
      <c r="B20" s="110" t="str">
        <f>'PRIAXOR EC'!B20</f>
        <v>Axial + Adigor + CANOPY + Galaxy + Zephyr</v>
      </c>
      <c r="C20" s="62" t="str">
        <f>'PRIAXOR EC'!C20</f>
        <v>0.3 l/ha + 1.0 l/ha + 0.6 l/ha + 1.0 l/ha + 0.5 l/ha</v>
      </c>
      <c r="D20" s="62">
        <f>'PRIAXOR EC'!D20</f>
        <v>100</v>
      </c>
      <c r="E20" s="109" t="str">
        <f>'PRIAXOR EC'!E20</f>
        <v>-</v>
      </c>
      <c r="F20" s="109" t="str">
        <f>'PRIAXOR EC'!F20</f>
        <v>-</v>
      </c>
      <c r="G20" s="62" t="s">
        <v>51</v>
      </c>
    </row>
    <row r="21" spans="1:7" s="76" customFormat="1" ht="28.5" x14ac:dyDescent="0.2">
      <c r="A21" s="78"/>
      <c r="B21" s="110" t="str">
        <f>'PRIAXOR EC'!B21</f>
        <v>Axial + Adigor + MEDAX TOP + Galaxy + Zephyr</v>
      </c>
      <c r="C21" s="62" t="str">
        <f>'PRIAXOR EC'!C21</f>
        <v>0.3 l/ha + 1.0 l/ha + 0.6 l/ha + 1.0 l/ha + 0.5 l/ha</v>
      </c>
      <c r="D21" s="62">
        <f>'PRIAXOR EC'!D21</f>
        <v>100</v>
      </c>
      <c r="E21" s="109" t="str">
        <f>'PRIAXOR EC'!E21</f>
        <v>-</v>
      </c>
      <c r="F21" s="109" t="str">
        <f>'PRIAXOR EC'!F21</f>
        <v>-</v>
      </c>
      <c r="G21" s="62" t="s">
        <v>51</v>
      </c>
    </row>
    <row r="22" spans="1:7" s="76" customFormat="1" x14ac:dyDescent="0.2">
      <c r="A22" s="78"/>
      <c r="B22" s="110" t="str">
        <f>'PRIAXOR EC'!B22</f>
        <v>BiPlay SX</v>
      </c>
      <c r="C22" s="62" t="str">
        <f>'PRIAXOR EC'!C22</f>
        <v>0.045 kg/ha</v>
      </c>
      <c r="D22" s="62">
        <f>'PRIAXOR EC'!D22</f>
        <v>100</v>
      </c>
      <c r="E22" s="62" t="str">
        <f>'PRIAXOR EC'!E22</f>
        <v>-</v>
      </c>
      <c r="F22" s="62" t="str">
        <f>'PRIAXOR EC'!F22</f>
        <v>-</v>
      </c>
      <c r="G22" s="62" t="s">
        <v>23</v>
      </c>
    </row>
    <row r="23" spans="1:7" s="76" customFormat="1" x14ac:dyDescent="0.2">
      <c r="A23" s="78"/>
      <c r="B23" s="110" t="str">
        <f>'PRIAXOR EC'!B23</f>
        <v>BiPlay SX + Zephyr</v>
      </c>
      <c r="C23" s="62" t="str">
        <f>'PRIAXOR EC'!C23</f>
        <v>0.045 kg/ha + 1.0 l/ha</v>
      </c>
      <c r="D23" s="62">
        <f>'PRIAXOR EC'!D23</f>
        <v>100</v>
      </c>
      <c r="E23" s="62" t="str">
        <f>'PRIAXOR EC'!E23</f>
        <v>-</v>
      </c>
      <c r="F23" s="62" t="str">
        <f>'PRIAXOR EC'!F23</f>
        <v>-</v>
      </c>
      <c r="G23" s="62" t="s">
        <v>23</v>
      </c>
    </row>
    <row r="24" spans="1:7" s="76" customFormat="1" x14ac:dyDescent="0.2">
      <c r="A24" s="78"/>
      <c r="B24" s="110" t="str">
        <f>'PRIAXOR EC'!B24</f>
        <v>Bontima</v>
      </c>
      <c r="C24" s="62" t="str">
        <f>'PRIAXOR EC'!C24</f>
        <v>2.0 l/ha</v>
      </c>
      <c r="D24" s="62">
        <f>'PRIAXOR EC'!D24</f>
        <v>100</v>
      </c>
      <c r="E24" s="109" t="str">
        <f>'PRIAXOR EC'!E24</f>
        <v>-</v>
      </c>
      <c r="F24" s="109" t="str">
        <f>'PRIAXOR EC'!F24</f>
        <v>-</v>
      </c>
      <c r="G24" s="109" t="s">
        <v>23</v>
      </c>
    </row>
    <row r="25" spans="1:7" s="76" customFormat="1" x14ac:dyDescent="0.2">
      <c r="A25" s="78"/>
      <c r="B25" s="110" t="str">
        <f>'PRIAXOR EC'!B25</f>
        <v>Boxer</v>
      </c>
      <c r="C25" s="62" t="str">
        <f>'PRIAXOR EC'!C25</f>
        <v>0.15 l/ha</v>
      </c>
      <c r="D25" s="62">
        <f>'PRIAXOR EC'!D25</f>
        <v>100</v>
      </c>
      <c r="E25" s="62" t="str">
        <f>'PRIAXOR EC'!E25</f>
        <v>-</v>
      </c>
      <c r="F25" s="62" t="str">
        <f>'PRIAXOR EC'!F25</f>
        <v>-</v>
      </c>
      <c r="G25" s="62" t="s">
        <v>23</v>
      </c>
    </row>
    <row r="26" spans="1:7" s="76" customFormat="1" x14ac:dyDescent="0.2">
      <c r="A26" s="78"/>
      <c r="B26" s="110" t="str">
        <f>'PRIAXOR EC'!B26</f>
        <v>CANOPY + 3C CHLORMEQUAT 750</v>
      </c>
      <c r="C26" s="62" t="str">
        <f>'PRIAXOR EC'!C26</f>
        <v>1.5 l/ha + 2.0 l/ha</v>
      </c>
      <c r="D26" s="62">
        <f>'PRIAXOR EC'!D26</f>
        <v>100</v>
      </c>
      <c r="E26" s="62" t="str">
        <f>'PRIAXOR EC'!E26</f>
        <v>-</v>
      </c>
      <c r="F26" s="62" t="str">
        <f>'PRIAXOR EC'!F26</f>
        <v>-</v>
      </c>
      <c r="G26" s="62" t="s">
        <v>23</v>
      </c>
    </row>
    <row r="27" spans="1:7" s="76" customFormat="1" x14ac:dyDescent="0.2">
      <c r="A27" s="78"/>
      <c r="B27" s="110" t="str">
        <f>'PRIAXOR EC'!B27</f>
        <v>CANOPY + 3C CHLORMEQUAT 750 + X-Change</v>
      </c>
      <c r="C27" s="62" t="str">
        <f>'PRIAXOR EC'!C27</f>
        <v>1.5 l/ha + 2.0 l/ha + 0.25%</v>
      </c>
      <c r="D27" s="62">
        <f>'PRIAXOR EC'!D27</f>
        <v>100</v>
      </c>
      <c r="E27" s="62" t="str">
        <f>'PRIAXOR EC'!E27</f>
        <v>-</v>
      </c>
      <c r="F27" s="62" t="str">
        <f>'PRIAXOR EC'!F27</f>
        <v>-</v>
      </c>
      <c r="G27" s="62" t="s">
        <v>23</v>
      </c>
    </row>
    <row r="28" spans="1:7" s="76" customFormat="1" ht="28.5" x14ac:dyDescent="0.2">
      <c r="A28" s="78"/>
      <c r="B28" s="110" t="str">
        <f>'PRIAXOR EC'!B28</f>
        <v>CANOPY + Galaxy + Zephyr + Axial + Adigor</v>
      </c>
      <c r="C28" s="62" t="str">
        <f>'PRIAXOR EC'!C28</f>
        <v xml:space="preserve">0.6 l/ha + 1.0 l/ha + 0.5 l/ha + 0.3 l/ha + 1 l/ha </v>
      </c>
      <c r="D28" s="62">
        <f>'PRIAXOR EC'!D28</f>
        <v>100</v>
      </c>
      <c r="E28" s="109" t="str">
        <f>'PRIAXOR EC'!E28</f>
        <v>-</v>
      </c>
      <c r="F28" s="109" t="str">
        <f>'PRIAXOR EC'!F28</f>
        <v>-</v>
      </c>
      <c r="G28" s="62" t="s">
        <v>51</v>
      </c>
    </row>
    <row r="29" spans="1:7" s="76" customFormat="1" ht="28.5" x14ac:dyDescent="0.2">
      <c r="A29" s="78"/>
      <c r="B29" s="110" t="str">
        <f>'PRIAXOR EC'!B29</f>
        <v>CANOPY + Galaxy + Zephyr + Optica</v>
      </c>
      <c r="C29" s="62" t="str">
        <f>'PRIAXOR EC'!C29</f>
        <v>0.6 l/ha + 1.0 l/ha + 0.5 l/ha + 1 l/ha</v>
      </c>
      <c r="D29" s="62">
        <f>'PRIAXOR EC'!D29</f>
        <v>100</v>
      </c>
      <c r="E29" s="109" t="str">
        <f>'PRIAXOR EC'!E29</f>
        <v>-</v>
      </c>
      <c r="F29" s="109" t="str">
        <f>'PRIAXOR EC'!F29</f>
        <v>-</v>
      </c>
      <c r="G29" s="62" t="s">
        <v>51</v>
      </c>
    </row>
    <row r="30" spans="1:7" s="76" customFormat="1" x14ac:dyDescent="0.2">
      <c r="A30" s="78"/>
      <c r="B30" s="110" t="str">
        <f>'PRIAXOR EC'!B30</f>
        <v>CARAMBA 90</v>
      </c>
      <c r="C30" s="62" t="str">
        <f>'PRIAXOR EC'!C30</f>
        <v>1.0 l/ha</v>
      </c>
      <c r="D30" s="62">
        <f>'PRIAXOR EC'!D30</f>
        <v>100</v>
      </c>
      <c r="E30" s="62" t="str">
        <f>'PRIAXOR EC'!E30</f>
        <v>-</v>
      </c>
      <c r="F30" s="62" t="str">
        <f>'PRIAXOR EC'!F30</f>
        <v>-</v>
      </c>
      <c r="G30" s="62" t="s">
        <v>23</v>
      </c>
    </row>
    <row r="31" spans="1:7" s="76" customFormat="1" x14ac:dyDescent="0.2">
      <c r="A31" s="78"/>
      <c r="B31" s="110" t="str">
        <f>'PRIAXOR EC'!B31</f>
        <v>Cebara</v>
      </c>
      <c r="C31" s="62" t="str">
        <f>'PRIAXOR EC'!C31</f>
        <v>2.0 l/ha</v>
      </c>
      <c r="D31" s="62">
        <f>'PRIAXOR EC'!D31</f>
        <v>100</v>
      </c>
      <c r="E31" s="109" t="str">
        <f>'PRIAXOR EC'!E31</f>
        <v>-</v>
      </c>
      <c r="F31" s="109" t="str">
        <f>'PRIAXOR EC'!F31</f>
        <v>-</v>
      </c>
      <c r="G31" s="62" t="s">
        <v>23</v>
      </c>
    </row>
    <row r="32" spans="1:7" s="76" customFormat="1" x14ac:dyDescent="0.2">
      <c r="A32" s="78"/>
      <c r="B32" s="110" t="str">
        <f>'PRIAXOR EC'!B32</f>
        <v>Cerone + X-Change</v>
      </c>
      <c r="C32" s="62" t="str">
        <f>'PRIAXOR EC'!C32</f>
        <v>1.0 l/ha + 0.25 l/ha</v>
      </c>
      <c r="D32" s="62">
        <f>'PRIAXOR EC'!D32</f>
        <v>100</v>
      </c>
      <c r="E32" s="62" t="str">
        <f>'PRIAXOR EC'!E32</f>
        <v>-</v>
      </c>
      <c r="F32" s="62" t="str">
        <f>'PRIAXOR EC'!F32</f>
        <v>-</v>
      </c>
      <c r="G32" s="62" t="s">
        <v>23</v>
      </c>
    </row>
    <row r="33" spans="1:7" s="76" customFormat="1" x14ac:dyDescent="0.2">
      <c r="A33" s="78"/>
      <c r="B33" s="110" t="str">
        <f>'PRIAXOR EC'!B33</f>
        <v>Cerone + Zephyr + X-Change</v>
      </c>
      <c r="C33" s="62" t="str">
        <f>'PRIAXOR EC'!C33</f>
        <v>1.0 l/ha + 1.0 l/ha + 0.25%</v>
      </c>
      <c r="D33" s="62">
        <f>'PRIAXOR EC'!D33</f>
        <v>100</v>
      </c>
      <c r="E33" s="62" t="str">
        <f>'PRIAXOR EC'!E33</f>
        <v>-</v>
      </c>
      <c r="F33" s="62" t="str">
        <f>'PRIAXOR EC'!F33</f>
        <v>-</v>
      </c>
      <c r="G33" s="62" t="s">
        <v>23</v>
      </c>
    </row>
    <row r="34" spans="1:7" s="76" customFormat="1" x14ac:dyDescent="0.2">
      <c r="A34" s="78"/>
      <c r="B34" s="110" t="str">
        <f>'PRIAXOR EC'!B34</f>
        <v>3C CHLORMEQUAT 750</v>
      </c>
      <c r="C34" s="62" t="str">
        <f>'PRIAXOR EC'!C34</f>
        <v>2.0 l/ha</v>
      </c>
      <c r="D34" s="62">
        <f>'PRIAXOR EC'!D34</f>
        <v>100</v>
      </c>
      <c r="E34" s="62" t="str">
        <f>'PRIAXOR EC'!E34</f>
        <v>-</v>
      </c>
      <c r="F34" s="62" t="str">
        <f>'PRIAXOR EC'!F34</f>
        <v>-</v>
      </c>
      <c r="G34" s="62" t="s">
        <v>23</v>
      </c>
    </row>
    <row r="35" spans="1:7" s="76" customFormat="1" x14ac:dyDescent="0.2">
      <c r="A35" s="78"/>
      <c r="B35" s="110" t="str">
        <f>'PRIAXOR EC'!B35</f>
        <v>3C CHLORMEQUAT 750 + Ally Max SX</v>
      </c>
      <c r="C35" s="62" t="str">
        <f>'PRIAXOR EC'!C35</f>
        <v>2.2 l/ha + 0.042 kg/ha</v>
      </c>
      <c r="D35" s="62">
        <f>'PRIAXOR EC'!D35</f>
        <v>100</v>
      </c>
      <c r="E35" s="62" t="str">
        <f>'PRIAXOR EC'!E35</f>
        <v>-</v>
      </c>
      <c r="F35" s="62" t="str">
        <f>'PRIAXOR EC'!F35</f>
        <v>-</v>
      </c>
      <c r="G35" s="62" t="s">
        <v>23</v>
      </c>
    </row>
    <row r="36" spans="1:7" s="76" customFormat="1" x14ac:dyDescent="0.2">
      <c r="A36" s="78"/>
      <c r="B36" s="110" t="str">
        <f>'PRIAXOR EC'!B36</f>
        <v>3C CHLORMEQUAT 750 + CANOPY</v>
      </c>
      <c r="C36" s="62" t="str">
        <f>'PRIAXOR EC'!C36</f>
        <v>2.0 l/ha + 1.5 l/ha</v>
      </c>
      <c r="D36" s="62">
        <f>'PRIAXOR EC'!D36</f>
        <v>100</v>
      </c>
      <c r="E36" s="62" t="str">
        <f>'PRIAXOR EC'!E36</f>
        <v>-</v>
      </c>
      <c r="F36" s="62" t="str">
        <f>'PRIAXOR EC'!F36</f>
        <v>-</v>
      </c>
      <c r="G36" s="62" t="s">
        <v>23</v>
      </c>
    </row>
    <row r="37" spans="1:7" s="76" customFormat="1" x14ac:dyDescent="0.2">
      <c r="A37" s="78"/>
      <c r="B37" s="110" t="str">
        <f>'PRIAXOR EC'!B37</f>
        <v>3C CHLORMEQUAT 750 + CANOPY + X-Change</v>
      </c>
      <c r="C37" s="62" t="str">
        <f>'PRIAXOR EC'!C37</f>
        <v>2.0 l/ha + 1.5 l/ha + 0.25%</v>
      </c>
      <c r="D37" s="62">
        <f>'PRIAXOR EC'!D37</f>
        <v>100</v>
      </c>
      <c r="E37" s="62" t="str">
        <f>'PRIAXOR EC'!E37</f>
        <v>-</v>
      </c>
      <c r="F37" s="62" t="str">
        <f>'PRIAXOR EC'!F37</f>
        <v>-</v>
      </c>
      <c r="G37" s="62" t="s">
        <v>23</v>
      </c>
    </row>
    <row r="38" spans="1:7" s="76" customFormat="1" ht="28.5" x14ac:dyDescent="0.2">
      <c r="A38" s="78"/>
      <c r="B38" s="65" t="str">
        <f>'PRIAXOR EC'!B38</f>
        <v>3C CHLORMEQUAT 750 + Hiatus 
+ Toledo</v>
      </c>
      <c r="C38" s="62" t="str">
        <f>'PRIAXOR EC'!C38</f>
        <v>2.0 l/ha + 0.1 kg/ha 
+ 0.6 l/ha</v>
      </c>
      <c r="D38" s="62">
        <f>'PRIAXOR EC'!D38</f>
        <v>200</v>
      </c>
      <c r="E38" s="109" t="str">
        <f>'PRIAXOR EC'!E38</f>
        <v>-</v>
      </c>
      <c r="F38" s="109" t="str">
        <f>'PRIAXOR EC'!F38</f>
        <v>-</v>
      </c>
      <c r="G38" s="62" t="s">
        <v>4899</v>
      </c>
    </row>
    <row r="39" spans="1:7" s="76" customFormat="1" x14ac:dyDescent="0.2">
      <c r="A39" s="78"/>
      <c r="B39" s="110" t="str">
        <f>'PRIAXOR EC'!B39</f>
        <v>3C CHLORMEQUAT 750 + Moddus + X-Change</v>
      </c>
      <c r="C39" s="62" t="str">
        <f>'PRIAXOR EC'!C39</f>
        <v>2.0 l/ha + 0.8 l/ha + 0.25%</v>
      </c>
      <c r="D39" s="62">
        <f>'PRIAXOR EC'!D39</f>
        <v>100</v>
      </c>
      <c r="E39" s="62" t="str">
        <f>'PRIAXOR EC'!E39</f>
        <v>-</v>
      </c>
      <c r="F39" s="62" t="str">
        <f>'PRIAXOR EC'!F39</f>
        <v>-</v>
      </c>
      <c r="G39" s="62" t="s">
        <v>23</v>
      </c>
    </row>
    <row r="40" spans="1:7" s="76" customFormat="1" ht="28.5" x14ac:dyDescent="0.2">
      <c r="A40" s="78"/>
      <c r="B40" s="65" t="str">
        <f>'PRIAXOR EC'!B40</f>
        <v>3C CHLORMEQUAT 750 + Nautius 
+ Toledo</v>
      </c>
      <c r="C40" s="62" t="str">
        <f>'PRIAXOR EC'!C40</f>
        <v>2.0 l/ha + 0.1 kg/ha 
+ 0.6 l/ha</v>
      </c>
      <c r="D40" s="62">
        <f>'PRIAXOR EC'!D40</f>
        <v>200</v>
      </c>
      <c r="E40" s="109" t="str">
        <f>'PRIAXOR EC'!E40</f>
        <v>-</v>
      </c>
      <c r="F40" s="109" t="str">
        <f>'PRIAXOR EC'!F40</f>
        <v>-</v>
      </c>
      <c r="G40" s="62" t="s">
        <v>4900</v>
      </c>
    </row>
    <row r="41" spans="1:7" s="76" customFormat="1" x14ac:dyDescent="0.2">
      <c r="A41" s="78"/>
      <c r="B41" s="110" t="str">
        <f>'PRIAXOR EC'!B41</f>
        <v>3C CHLORMEQUAT 750 + Zephyr</v>
      </c>
      <c r="C41" s="62" t="str">
        <f>'PRIAXOR EC'!C41</f>
        <v>2.0 l/ha + 1.0 l/ha</v>
      </c>
      <c r="D41" s="62">
        <f>'PRIAXOR EC'!D41</f>
        <v>100</v>
      </c>
      <c r="E41" s="62" t="str">
        <f>'PRIAXOR EC'!E41</f>
        <v>-</v>
      </c>
      <c r="F41" s="62" t="str">
        <f>'PRIAXOR EC'!F41</f>
        <v>-</v>
      </c>
      <c r="G41" s="62" t="s">
        <v>23</v>
      </c>
    </row>
    <row r="42" spans="1:7" s="76" customFormat="1" x14ac:dyDescent="0.2">
      <c r="A42" s="78"/>
      <c r="B42" s="65" t="str">
        <f>'PRIAXOR EC'!B42</f>
        <v>CHORD + Arizona</v>
      </c>
      <c r="C42" s="62" t="str">
        <f>'PRIAXOR EC'!C42</f>
        <v>1.0 l/ha + 1.5 l/ha</v>
      </c>
      <c r="D42" s="62">
        <f>'PRIAXOR EC'!D42</f>
        <v>100</v>
      </c>
      <c r="E42" s="62" t="str">
        <f>'PRIAXOR EC'!E42</f>
        <v>-</v>
      </c>
      <c r="F42" s="62" t="str">
        <f>'PRIAXOR EC'!F42</f>
        <v>-</v>
      </c>
      <c r="G42" s="62" t="s">
        <v>23</v>
      </c>
    </row>
    <row r="43" spans="1:7" s="76" customFormat="1" x14ac:dyDescent="0.2">
      <c r="A43" s="78"/>
      <c r="B43" s="65" t="str">
        <f>'PRIAXOR EC'!B43</f>
        <v>CHORD + Mirror</v>
      </c>
      <c r="C43" s="62" t="str">
        <f>'PRIAXOR EC'!C43</f>
        <v>1.0 l/ha + 1.5 l/ha</v>
      </c>
      <c r="D43" s="62">
        <f>'PRIAXOR EC'!D43</f>
        <v>100</v>
      </c>
      <c r="E43" s="62" t="str">
        <f>'PRIAXOR EC'!E43</f>
        <v>-</v>
      </c>
      <c r="F43" s="62" t="str">
        <f>'PRIAXOR EC'!F43</f>
        <v>-</v>
      </c>
      <c r="G43" s="62" t="s">
        <v>23</v>
      </c>
    </row>
    <row r="44" spans="1:7" s="76" customFormat="1" x14ac:dyDescent="0.2">
      <c r="A44" s="78"/>
      <c r="B44" s="65" t="str">
        <f>'PRIAXOR EC'!B44</f>
        <v>CHORD + Phoenix</v>
      </c>
      <c r="C44" s="62" t="str">
        <f>'PRIAXOR EC'!C44</f>
        <v>1.0 l/ha + 1.5 l/ha</v>
      </c>
      <c r="D44" s="62">
        <f>'PRIAXOR EC'!D44</f>
        <v>100</v>
      </c>
      <c r="E44" s="62" t="str">
        <f>'PRIAXOR EC'!E44</f>
        <v>-</v>
      </c>
      <c r="F44" s="62" t="str">
        <f>'PRIAXOR EC'!F44</f>
        <v>-</v>
      </c>
      <c r="G44" s="62" t="s">
        <v>23</v>
      </c>
    </row>
    <row r="45" spans="1:7" s="76" customFormat="1" x14ac:dyDescent="0.2">
      <c r="A45" s="78"/>
      <c r="B45" s="110" t="str">
        <f>'PRIAXOR EC'!B45</f>
        <v>Compitox Plus</v>
      </c>
      <c r="C45" s="62" t="str">
        <f>'PRIAXOR EC'!C45</f>
        <v>2.3 l/ha</v>
      </c>
      <c r="D45" s="62">
        <f>'PRIAXOR EC'!D45</f>
        <v>100</v>
      </c>
      <c r="E45" s="62" t="str">
        <f>'PRIAXOR EC'!E45</f>
        <v>-</v>
      </c>
      <c r="F45" s="62" t="str">
        <f>'PRIAXOR EC'!F45</f>
        <v>-</v>
      </c>
      <c r="G45" s="62" t="s">
        <v>23</v>
      </c>
    </row>
    <row r="46" spans="1:7" s="76" customFormat="1" x14ac:dyDescent="0.2">
      <c r="A46" s="78"/>
      <c r="B46" s="110" t="str">
        <f>'PRIAXOR EC'!B46</f>
        <v>Concert SX</v>
      </c>
      <c r="C46" s="62" t="str">
        <f>'PRIAXOR EC'!C46</f>
        <v>0.125 kg/ha</v>
      </c>
      <c r="D46" s="62">
        <f>'PRIAXOR EC'!D46</f>
        <v>100</v>
      </c>
      <c r="E46" s="62" t="str">
        <f>'PRIAXOR EC'!E46</f>
        <v>-</v>
      </c>
      <c r="F46" s="62" t="str">
        <f>'PRIAXOR EC'!F46</f>
        <v>-</v>
      </c>
      <c r="G46" s="62" t="s">
        <v>23</v>
      </c>
    </row>
    <row r="47" spans="1:7" s="76" customFormat="1" x14ac:dyDescent="0.2">
      <c r="A47" s="78"/>
      <c r="B47" s="110" t="str">
        <f>'PRIAXOR EC'!B47</f>
        <v>Concert SX + Zephyr</v>
      </c>
      <c r="C47" s="62" t="str">
        <f>'PRIAXOR EC'!C47</f>
        <v>0.125 kg/ha + 1.0 l/ha</v>
      </c>
      <c r="D47" s="62">
        <f>'PRIAXOR EC'!D47</f>
        <v>100</v>
      </c>
      <c r="E47" s="62" t="str">
        <f>'PRIAXOR EC'!E47</f>
        <v>-</v>
      </c>
      <c r="F47" s="62" t="str">
        <f>'PRIAXOR EC'!F47</f>
        <v>-</v>
      </c>
      <c r="G47" s="62" t="s">
        <v>23</v>
      </c>
    </row>
    <row r="48" spans="1:7" s="76" customFormat="1" x14ac:dyDescent="0.2">
      <c r="A48" s="78"/>
      <c r="B48" s="110" t="str">
        <f>'PRIAXOR EC'!B48</f>
        <v>Concorde</v>
      </c>
      <c r="C48" s="62" t="str">
        <f>'PRIAXOR EC'!C48</f>
        <v>2.0 l/ha</v>
      </c>
      <c r="D48" s="62">
        <f>'PRIAXOR EC'!D48</f>
        <v>100</v>
      </c>
      <c r="E48" s="109" t="str">
        <f>'PRIAXOR EC'!E48</f>
        <v>-</v>
      </c>
      <c r="F48" s="109" t="str">
        <f>'PRIAXOR EC'!F48</f>
        <v>-</v>
      </c>
      <c r="G48" s="109" t="s">
        <v>23</v>
      </c>
    </row>
    <row r="49" spans="1:7" s="76" customFormat="1" x14ac:dyDescent="0.2">
      <c r="A49" s="78"/>
      <c r="B49" s="110" t="str">
        <f>'PRIAXOR EC'!B49</f>
        <v>Cyflamid</v>
      </c>
      <c r="C49" s="62" t="str">
        <f>'PRIAXOR EC'!C49</f>
        <v>0.5 l/ha</v>
      </c>
      <c r="D49" s="62">
        <f>'PRIAXOR EC'!D49</f>
        <v>100</v>
      </c>
      <c r="E49" s="62" t="str">
        <f>'PRIAXOR EC'!E49</f>
        <v>-</v>
      </c>
      <c r="F49" s="62" t="str">
        <f>'PRIAXOR EC'!F49</f>
        <v>-</v>
      </c>
      <c r="G49" s="62" t="s">
        <v>23</v>
      </c>
    </row>
    <row r="50" spans="1:7" s="76" customFormat="1" x14ac:dyDescent="0.2">
      <c r="A50" s="78"/>
      <c r="B50" s="110" t="str">
        <f>'PRIAXOR EC'!B50</f>
        <v>Easel</v>
      </c>
      <c r="C50" s="62" t="str">
        <f>'PRIAXOR EC'!C50</f>
        <v>2.2 l/ha</v>
      </c>
      <c r="D50" s="62">
        <f>'PRIAXOR EC'!D50</f>
        <v>100</v>
      </c>
      <c r="E50" s="62" t="str">
        <f>'PRIAXOR EC'!E50</f>
        <v>-</v>
      </c>
      <c r="F50" s="62" t="str">
        <f>'PRIAXOR EC'!F50</f>
        <v>-</v>
      </c>
      <c r="G50" s="62" t="s">
        <v>23</v>
      </c>
    </row>
    <row r="51" spans="1:7" s="76" customFormat="1" ht="28.5" x14ac:dyDescent="0.2">
      <c r="A51" s="78"/>
      <c r="B51" s="65" t="str">
        <f>'PRIAXOR EC'!B51</f>
        <v>ENTARGO</v>
      </c>
      <c r="C51" s="62" t="str">
        <f>'PRIAXOR EC'!C51</f>
        <v>0.7 l/ha</v>
      </c>
      <c r="D51" s="62">
        <f>'PRIAXOR EC'!D51</f>
        <v>100</v>
      </c>
      <c r="E51" s="62" t="str">
        <f>'PRIAXOR EC'!E51</f>
        <v>-</v>
      </c>
      <c r="F51" s="62" t="str">
        <f>'PRIAXOR EC'!F51</f>
        <v>-</v>
      </c>
      <c r="G51" s="62" t="s">
        <v>4901</v>
      </c>
    </row>
    <row r="52" spans="1:7" s="76" customFormat="1" x14ac:dyDescent="0.2">
      <c r="A52" s="78"/>
      <c r="B52" s="110" t="str">
        <f>'PRIAXOR EC'!B52</f>
        <v>Galaxy</v>
      </c>
      <c r="C52" s="62" t="str">
        <f>'PRIAXOR EC'!C52</f>
        <v>1.5 l/ha</v>
      </c>
      <c r="D52" s="62">
        <f>'PRIAXOR EC'!D52</f>
        <v>100</v>
      </c>
      <c r="E52" s="62" t="str">
        <f>'PRIAXOR EC'!E52</f>
        <v>-</v>
      </c>
      <c r="F52" s="62" t="str">
        <f>'PRIAXOR EC'!F52</f>
        <v>-</v>
      </c>
      <c r="G52" s="62" t="s">
        <v>23</v>
      </c>
    </row>
    <row r="53" spans="1:7" s="76" customFormat="1" ht="28.5" x14ac:dyDescent="0.2">
      <c r="A53" s="78"/>
      <c r="B53" s="110" t="str">
        <f>'PRIAXOR EC'!B53</f>
        <v>Galaxy + CANOPY + Zephyr + Axial + Adigor</v>
      </c>
      <c r="C53" s="62" t="str">
        <f>'PRIAXOR EC'!C53</f>
        <v xml:space="preserve">1.0 l/ha + 0.6 l/ha + 0.5 l/ha + 0.3 l/ha + 1.0 l/ha </v>
      </c>
      <c r="D53" s="62">
        <f>'PRIAXOR EC'!D53</f>
        <v>100</v>
      </c>
      <c r="E53" s="109" t="str">
        <f>'PRIAXOR EC'!E53</f>
        <v>-</v>
      </c>
      <c r="F53" s="109" t="str">
        <f>'PRIAXOR EC'!F53</f>
        <v>-</v>
      </c>
      <c r="G53" s="62" t="s">
        <v>51</v>
      </c>
    </row>
    <row r="54" spans="1:7" s="76" customFormat="1" ht="28.5" x14ac:dyDescent="0.2">
      <c r="A54" s="78"/>
      <c r="B54" s="110" t="str">
        <f>'PRIAXOR EC'!B54</f>
        <v>Galaxy + CANOPY + Zephyr + Optica</v>
      </c>
      <c r="C54" s="62" t="str">
        <f>'PRIAXOR EC'!C54</f>
        <v>1.0 l/ha + 0.6 l/ha + 0.5 l/ha +1.0 l/ha</v>
      </c>
      <c r="D54" s="62">
        <f>'PRIAXOR EC'!D54</f>
        <v>100</v>
      </c>
      <c r="E54" s="109" t="str">
        <f>'PRIAXOR EC'!E54</f>
        <v>-</v>
      </c>
      <c r="F54" s="109" t="str">
        <f>'PRIAXOR EC'!F54</f>
        <v>-</v>
      </c>
      <c r="G54" s="62" t="s">
        <v>51</v>
      </c>
    </row>
    <row r="55" spans="1:7" s="76" customFormat="1" ht="28.5" x14ac:dyDescent="0.2">
      <c r="A55" s="78"/>
      <c r="B55" s="110" t="str">
        <f>'PRIAXOR EC'!B55</f>
        <v>Galaxy + MEDAX TOP + Zephyr + Axial + Adigor</v>
      </c>
      <c r="C55" s="62" t="str">
        <f>'PRIAXOR EC'!C55</f>
        <v xml:space="preserve">1.0 l/ha + 0.6 l/ha + 0.5 l/ha + 0.3 l/ha + 1.0 l/ha </v>
      </c>
      <c r="D55" s="62">
        <f>'PRIAXOR EC'!D55</f>
        <v>100</v>
      </c>
      <c r="E55" s="109" t="str">
        <f>'PRIAXOR EC'!E55</f>
        <v>-</v>
      </c>
      <c r="F55" s="109" t="str">
        <f>'PRIAXOR EC'!F55</f>
        <v>-</v>
      </c>
      <c r="G55" s="62" t="s">
        <v>51</v>
      </c>
    </row>
    <row r="56" spans="1:7" s="76" customFormat="1" ht="28.5" x14ac:dyDescent="0.2">
      <c r="A56" s="78"/>
      <c r="B56" s="110" t="str">
        <f>'PRIAXOR EC'!B56</f>
        <v>Galaxy + MEDAX TOP + Zephyr + Optica</v>
      </c>
      <c r="C56" s="62" t="str">
        <f>'PRIAXOR EC'!C56</f>
        <v>1.0 l/ha + 0.6 l/ha + 0.5 l/ha +1.0 l/ha</v>
      </c>
      <c r="D56" s="62">
        <f>'PRIAXOR EC'!D56</f>
        <v>100</v>
      </c>
      <c r="E56" s="109" t="str">
        <f>'PRIAXOR EC'!E56</f>
        <v>-</v>
      </c>
      <c r="F56" s="109" t="str">
        <f>'PRIAXOR EC'!F56</f>
        <v>-</v>
      </c>
      <c r="G56" s="62" t="s">
        <v>51</v>
      </c>
    </row>
    <row r="57" spans="1:7" s="76" customFormat="1" x14ac:dyDescent="0.2">
      <c r="A57" s="78"/>
      <c r="B57" s="110" t="str">
        <f>'PRIAXOR EC'!B57</f>
        <v>Headland Spear</v>
      </c>
      <c r="C57" s="62" t="str">
        <f>'PRIAXOR EC'!C57</f>
        <v>3.3 l/ha</v>
      </c>
      <c r="D57" s="62">
        <f>'PRIAXOR EC'!D57</f>
        <v>100</v>
      </c>
      <c r="E57" s="62" t="str">
        <f>'PRIAXOR EC'!E57</f>
        <v>-</v>
      </c>
      <c r="F57" s="62" t="str">
        <f>'PRIAXOR EC'!F57</f>
        <v>-</v>
      </c>
      <c r="G57" s="62" t="s">
        <v>23</v>
      </c>
    </row>
    <row r="58" spans="1:7" s="76" customFormat="1" ht="28.5" x14ac:dyDescent="0.2">
      <c r="A58" s="78"/>
      <c r="B58" s="65" t="str">
        <f>'PRIAXOR EC'!B58</f>
        <v>Hiatus + Toledo 
+ Axial Pro</v>
      </c>
      <c r="C58" s="62" t="str">
        <f>'PRIAXOR EC'!C58</f>
        <v>0.1 kg/ha + 0.6 l/ha 
+ 1.1 l/ha</v>
      </c>
      <c r="D58" s="62">
        <f>'PRIAXOR EC'!D58</f>
        <v>200</v>
      </c>
      <c r="E58" s="62" t="str">
        <f>'PRIAXOR EC'!E58</f>
        <v>-</v>
      </c>
      <c r="F58" s="62" t="str">
        <f>'PRIAXOR EC'!F58</f>
        <v>-</v>
      </c>
      <c r="G58" s="62" t="s">
        <v>4902</v>
      </c>
    </row>
    <row r="59" spans="1:7" s="76" customFormat="1" x14ac:dyDescent="0.2">
      <c r="A59" s="78"/>
      <c r="B59" s="110" t="str">
        <f>'PRIAXOR EC'!B59</f>
        <v>High Load Mircam</v>
      </c>
      <c r="C59" s="62" t="str">
        <f>'PRIAXOR EC'!C59</f>
        <v>1.25 l/ha</v>
      </c>
      <c r="D59" s="62">
        <f>'PRIAXOR EC'!D59</f>
        <v>100</v>
      </c>
      <c r="E59" s="62" t="str">
        <f>'PRIAXOR EC'!E59</f>
        <v>-</v>
      </c>
      <c r="F59" s="62" t="str">
        <f>'PRIAXOR EC'!F59</f>
        <v>-</v>
      </c>
      <c r="G59" s="62" t="s">
        <v>23</v>
      </c>
    </row>
    <row r="60" spans="1:7" s="76" customFormat="1" x14ac:dyDescent="0.2">
      <c r="A60" s="78"/>
      <c r="B60" s="110" t="str">
        <f>'PRIAXOR EC'!B60</f>
        <v>Jubilee SX</v>
      </c>
      <c r="C60" s="62" t="str">
        <f>'PRIAXOR EC'!C60</f>
        <v>0.03 kg/ha</v>
      </c>
      <c r="D60" s="62">
        <f>'PRIAXOR EC'!D60</f>
        <v>100</v>
      </c>
      <c r="E60" s="62" t="str">
        <f>'PRIAXOR EC'!E60</f>
        <v>-</v>
      </c>
      <c r="F60" s="62" t="str">
        <f>'PRIAXOR EC'!F60</f>
        <v>-</v>
      </c>
      <c r="G60" s="62" t="s">
        <v>23</v>
      </c>
    </row>
    <row r="61" spans="1:7" s="76" customFormat="1" x14ac:dyDescent="0.2">
      <c r="A61" s="78"/>
      <c r="B61" s="110" t="str">
        <f>'PRIAXOR EC'!B61</f>
        <v>JUVENTUS</v>
      </c>
      <c r="C61" s="62" t="str">
        <f>'PRIAXOR EC'!C61</f>
        <v>1.0 l/ha</v>
      </c>
      <c r="D61" s="62">
        <f>'PRIAXOR EC'!D61</f>
        <v>100</v>
      </c>
      <c r="E61" s="62" t="str">
        <f>'PRIAXOR EC'!E61</f>
        <v>-</v>
      </c>
      <c r="F61" s="62" t="str">
        <f>'PRIAXOR EC'!F61</f>
        <v>-</v>
      </c>
      <c r="G61" s="62" t="s">
        <v>23</v>
      </c>
    </row>
    <row r="62" spans="1:7" s="76" customFormat="1" x14ac:dyDescent="0.2">
      <c r="A62" s="78"/>
      <c r="B62" s="110" t="str">
        <f>'PRIAXOR EC'!B62</f>
        <v>Karis 10 CS</v>
      </c>
      <c r="C62" s="62" t="str">
        <f>'PRIAXOR EC'!C62</f>
        <v>0.05 l/ha</v>
      </c>
      <c r="D62" s="62">
        <f>'PRIAXOR EC'!D62</f>
        <v>100</v>
      </c>
      <c r="E62" s="62" t="str">
        <f>'PRIAXOR EC'!E62</f>
        <v>-</v>
      </c>
      <c r="F62" s="62" t="str">
        <f>'PRIAXOR EC'!F62</f>
        <v>-</v>
      </c>
      <c r="G62" s="62" t="s">
        <v>23</v>
      </c>
    </row>
    <row r="63" spans="1:7" s="76" customFormat="1" x14ac:dyDescent="0.2">
      <c r="A63" s="78"/>
      <c r="B63" s="110" t="str">
        <f>'PRIAXOR EC'!B63</f>
        <v>Lector</v>
      </c>
      <c r="C63" s="62" t="str">
        <f>'PRIAXOR EC'!C63</f>
        <v>0.15 l/ha</v>
      </c>
      <c r="D63" s="62">
        <f>'PRIAXOR EC'!D63</f>
        <v>100</v>
      </c>
      <c r="E63" s="62" t="str">
        <f>'PRIAXOR EC'!E63</f>
        <v>-</v>
      </c>
      <c r="F63" s="62" t="str">
        <f>'PRIAXOR EC'!F63</f>
        <v>-</v>
      </c>
      <c r="G63" s="62" t="s">
        <v>23</v>
      </c>
    </row>
    <row r="64" spans="1:7" x14ac:dyDescent="0.2">
      <c r="B64" s="213" t="str">
        <f>'PRIAXOR EC'!B64</f>
        <v>LENTYMA XE</v>
      </c>
      <c r="C64" s="202" t="str">
        <f>'PRIAXOR EC'!C64</f>
        <v>0.3 l/ha</v>
      </c>
      <c r="D64" s="206">
        <f>'PRIAXOR EC'!D64</f>
        <v>100</v>
      </c>
      <c r="E64" s="206">
        <f>'PRIAXOR EC'!E64</f>
        <v>200</v>
      </c>
      <c r="F64" s="206" t="str">
        <f>'PRIAXOR EC'!F64</f>
        <v>WW</v>
      </c>
      <c r="G64" s="206" t="s">
        <v>4903</v>
      </c>
    </row>
    <row r="65" spans="1:7" s="76" customFormat="1" x14ac:dyDescent="0.2">
      <c r="A65" s="78"/>
      <c r="B65" s="110" t="str">
        <f>'PRIAXOR EC'!B65</f>
        <v>Mavrik</v>
      </c>
      <c r="C65" s="62" t="str">
        <f>'PRIAXOR EC'!C65</f>
        <v>0.4 l/ha</v>
      </c>
      <c r="D65" s="62">
        <f>'PRIAXOR EC'!D65</f>
        <v>100</v>
      </c>
      <c r="E65" s="62" t="str">
        <f>'PRIAXOR EC'!E65</f>
        <v>-</v>
      </c>
      <c r="F65" s="62" t="str">
        <f>'PRIAXOR EC'!F65</f>
        <v>-</v>
      </c>
      <c r="G65" s="62" t="s">
        <v>23</v>
      </c>
    </row>
    <row r="66" spans="1:7" s="76" customFormat="1" ht="28.5" x14ac:dyDescent="0.2">
      <c r="A66" s="78"/>
      <c r="B66" s="110" t="str">
        <f>'PRIAXOR EC'!B66</f>
        <v>MEDAX TOP + Galaxy + Zephyr + Axial + Adigor</v>
      </c>
      <c r="C66" s="62" t="str">
        <f>'PRIAXOR EC'!C66</f>
        <v xml:space="preserve">0.6 l/ha + 1.0 l/ha + 0.5 l/ha + 0.3 l/ha + 1 l/ha </v>
      </c>
      <c r="D66" s="62">
        <f>'PRIAXOR EC'!D66</f>
        <v>100</v>
      </c>
      <c r="E66" s="109" t="str">
        <f>'PRIAXOR EC'!E66</f>
        <v>-</v>
      </c>
      <c r="F66" s="109" t="str">
        <f>'PRIAXOR EC'!F66</f>
        <v>-</v>
      </c>
      <c r="G66" s="62" t="s">
        <v>51</v>
      </c>
    </row>
    <row r="67" spans="1:7" s="76" customFormat="1" ht="28.5" x14ac:dyDescent="0.2">
      <c r="A67" s="78"/>
      <c r="B67" s="110" t="str">
        <f>'PRIAXOR EC'!B67</f>
        <v>MEDAX TOP + Galaxy + Zephyr + Optica</v>
      </c>
      <c r="C67" s="62" t="str">
        <f>'PRIAXOR EC'!C67</f>
        <v>0.6 l/ha + 1.0 l/ha + 0.5 l/ha + 1 l/ha</v>
      </c>
      <c r="D67" s="62">
        <f>'PRIAXOR EC'!D67</f>
        <v>100</v>
      </c>
      <c r="E67" s="109" t="str">
        <f>'PRIAXOR EC'!E67</f>
        <v>-</v>
      </c>
      <c r="F67" s="109" t="str">
        <f>'PRIAXOR EC'!F67</f>
        <v>-</v>
      </c>
      <c r="G67" s="62" t="s">
        <v>51</v>
      </c>
    </row>
    <row r="68" spans="1:7" s="76" customFormat="1" x14ac:dyDescent="0.2">
      <c r="A68" s="78"/>
      <c r="B68" s="65" t="str">
        <f>'PRIAXOR EC'!B68</f>
        <v>Mirror + CHORD</v>
      </c>
      <c r="C68" s="62" t="str">
        <f>'PRIAXOR EC'!C68</f>
        <v>1.5 l/ha + 1.0 l/ha</v>
      </c>
      <c r="D68" s="62">
        <f>'PRIAXOR EC'!D68</f>
        <v>100</v>
      </c>
      <c r="E68" s="62" t="str">
        <f>'PRIAXOR EC'!E68</f>
        <v>-</v>
      </c>
      <c r="F68" s="62" t="str">
        <f>'PRIAXOR EC'!F68</f>
        <v>-</v>
      </c>
      <c r="G68" s="62" t="s">
        <v>23</v>
      </c>
    </row>
    <row r="69" spans="1:7" s="76" customFormat="1" x14ac:dyDescent="0.2">
      <c r="A69" s="78"/>
      <c r="B69" s="65" t="str">
        <f>'PRIAXOR EC'!B69</f>
        <v>Mirror + Proline</v>
      </c>
      <c r="C69" s="62" t="str">
        <f>'PRIAXOR EC'!C69</f>
        <v>1.5 l/ha + 0.5 l/ha</v>
      </c>
      <c r="D69" s="62">
        <f>'PRIAXOR EC'!D69</f>
        <v>100</v>
      </c>
      <c r="E69" s="62" t="str">
        <f>'PRIAXOR EC'!E69</f>
        <v>-</v>
      </c>
      <c r="F69" s="62" t="str">
        <f>'PRIAXOR EC'!F69</f>
        <v>-</v>
      </c>
      <c r="G69" s="62" t="s">
        <v>23</v>
      </c>
    </row>
    <row r="70" spans="1:7" s="76" customFormat="1" x14ac:dyDescent="0.2">
      <c r="A70" s="78"/>
      <c r="B70" s="110" t="str">
        <f>'PRIAXOR EC'!B70</f>
        <v>Moddus + 3C CHLORMEQUAT 750 + X-Change</v>
      </c>
      <c r="C70" s="62" t="str">
        <f>'PRIAXOR EC'!C70</f>
        <v>0.8 l/ha + 2.0 l/ha + 0.25%</v>
      </c>
      <c r="D70" s="62">
        <f>'PRIAXOR EC'!D70</f>
        <v>100</v>
      </c>
      <c r="E70" s="62" t="str">
        <f>'PRIAXOR EC'!E70</f>
        <v>-</v>
      </c>
      <c r="F70" s="62" t="str">
        <f>'PRIAXOR EC'!F70</f>
        <v>-</v>
      </c>
      <c r="G70" s="62" t="s">
        <v>23</v>
      </c>
    </row>
    <row r="71" spans="1:7" s="76" customFormat="1" ht="28.5" x14ac:dyDescent="0.2">
      <c r="A71" s="78"/>
      <c r="B71" s="65" t="str">
        <f>'PRIAXOR EC'!B71</f>
        <v>Nautius + Toledo 
+ Axial Pro</v>
      </c>
      <c r="C71" s="62" t="str">
        <f>'PRIAXOR EC'!C71</f>
        <v>0.1 kg/ha + 0.6 l/ha 
+ 1.1 l/ha</v>
      </c>
      <c r="D71" s="62">
        <f>'PRIAXOR EC'!D71</f>
        <v>200</v>
      </c>
      <c r="E71" s="62" t="str">
        <f>'PRIAXOR EC'!E71</f>
        <v>-</v>
      </c>
      <c r="F71" s="62" t="str">
        <f>'PRIAXOR EC'!F71</f>
        <v>-</v>
      </c>
      <c r="G71" s="62" t="s">
        <v>4904</v>
      </c>
    </row>
    <row r="72" spans="1:7" s="76" customFormat="1" ht="28.5" x14ac:dyDescent="0.2">
      <c r="A72" s="78"/>
      <c r="B72" s="110" t="str">
        <f>'PRIAXOR EC'!B72</f>
        <v xml:space="preserve">Optica + CANOPY + Galaxy + Zephyr </v>
      </c>
      <c r="C72" s="62" t="str">
        <f>'PRIAXOR EC'!C72</f>
        <v xml:space="preserve">1.0 l/ha + 0.6 l/ha + 1.0 l/ha + 0.5 l/ha </v>
      </c>
      <c r="D72" s="62">
        <f>'PRIAXOR EC'!D72</f>
        <v>100</v>
      </c>
      <c r="E72" s="109" t="str">
        <f>'PRIAXOR EC'!E72</f>
        <v>-</v>
      </c>
      <c r="F72" s="109" t="str">
        <f>'PRIAXOR EC'!F72</f>
        <v>-</v>
      </c>
      <c r="G72" s="62" t="s">
        <v>51</v>
      </c>
    </row>
    <row r="73" spans="1:7" s="76" customFormat="1" ht="28.5" x14ac:dyDescent="0.2">
      <c r="A73" s="78"/>
      <c r="B73" s="110" t="str">
        <f>'PRIAXOR EC'!B73</f>
        <v xml:space="preserve">Optica + MEDAX TOP + Galaxy + Zephyr </v>
      </c>
      <c r="C73" s="62" t="str">
        <f>'PRIAXOR EC'!C73</f>
        <v xml:space="preserve">1.0 l/ha + 0.6 l/ha + 1.0 l/ha + 0.5 l/ha </v>
      </c>
      <c r="D73" s="62">
        <f>'PRIAXOR EC'!D73</f>
        <v>100</v>
      </c>
      <c r="E73" s="109" t="str">
        <f>'PRIAXOR EC'!E73</f>
        <v>-</v>
      </c>
      <c r="F73" s="109" t="str">
        <f>'PRIAXOR EC'!F73</f>
        <v>-</v>
      </c>
      <c r="G73" s="62" t="s">
        <v>51</v>
      </c>
    </row>
    <row r="74" spans="1:7" s="76" customFormat="1" x14ac:dyDescent="0.2">
      <c r="A74" s="78"/>
      <c r="B74" s="65" t="str">
        <f>'PRIAXOR EC'!B74</f>
        <v>Phoenix + CHORD</v>
      </c>
      <c r="C74" s="62" t="str">
        <f>'PRIAXOR EC'!C74</f>
        <v>1.5 l/ha + 1.0 l/ha</v>
      </c>
      <c r="D74" s="62">
        <f>'PRIAXOR EC'!D74</f>
        <v>100</v>
      </c>
      <c r="E74" s="62" t="str">
        <f>'PRIAXOR EC'!E74</f>
        <v>-</v>
      </c>
      <c r="F74" s="62" t="str">
        <f>'PRIAXOR EC'!F74</f>
        <v>-</v>
      </c>
      <c r="G74" s="62" t="s">
        <v>23</v>
      </c>
    </row>
    <row r="75" spans="1:7" s="76" customFormat="1" x14ac:dyDescent="0.2">
      <c r="A75" s="78"/>
      <c r="B75" s="65" t="str">
        <f>'PRIAXOR EC'!B75</f>
        <v>Phoenix + Proline</v>
      </c>
      <c r="C75" s="62" t="str">
        <f>'PRIAXOR EC'!C75</f>
        <v>1.5 l/ha + 0.5 l/ha</v>
      </c>
      <c r="D75" s="62">
        <f>'PRIAXOR EC'!D75</f>
        <v>100</v>
      </c>
      <c r="E75" s="62" t="str">
        <f>'PRIAXOR EC'!E75</f>
        <v>-</v>
      </c>
      <c r="F75" s="62" t="str">
        <f>'PRIAXOR EC'!F75</f>
        <v>-</v>
      </c>
      <c r="G75" s="62" t="s">
        <v>23</v>
      </c>
    </row>
    <row r="76" spans="1:7" s="76" customFormat="1" x14ac:dyDescent="0.2">
      <c r="A76" s="78"/>
      <c r="B76" s="65" t="str">
        <f>'PRIAXOR EC'!B76</f>
        <v>Proline + Arizona</v>
      </c>
      <c r="C76" s="62" t="str">
        <f>'PRIAXOR EC'!C76</f>
        <v>0.5 l/ha + 1.5 l/ha</v>
      </c>
      <c r="D76" s="62">
        <f>'PRIAXOR EC'!D76</f>
        <v>100</v>
      </c>
      <c r="E76" s="62" t="str">
        <f>'PRIAXOR EC'!E76</f>
        <v>-</v>
      </c>
      <c r="F76" s="62" t="str">
        <f>'PRIAXOR EC'!F76</f>
        <v>-</v>
      </c>
      <c r="G76" s="62" t="s">
        <v>23</v>
      </c>
    </row>
    <row r="77" spans="1:7" s="76" customFormat="1" x14ac:dyDescent="0.2">
      <c r="A77" s="78"/>
      <c r="B77" s="65" t="str">
        <f>'PRIAXOR EC'!B77</f>
        <v>Proline + Mirror</v>
      </c>
      <c r="C77" s="62" t="str">
        <f>'PRIAXOR EC'!C77</f>
        <v>0.5 l/ha + 1.5 l/ha</v>
      </c>
      <c r="D77" s="62">
        <f>'PRIAXOR EC'!D77</f>
        <v>100</v>
      </c>
      <c r="E77" s="62" t="str">
        <f>'PRIAXOR EC'!E77</f>
        <v>-</v>
      </c>
      <c r="F77" s="62" t="str">
        <f>'PRIAXOR EC'!F77</f>
        <v>-</v>
      </c>
      <c r="G77" s="62" t="s">
        <v>23</v>
      </c>
    </row>
    <row r="78" spans="1:7" s="76" customFormat="1" x14ac:dyDescent="0.2">
      <c r="A78" s="78"/>
      <c r="B78" s="65" t="str">
        <f>'PRIAXOR EC'!B78</f>
        <v>Proline + Phoenix</v>
      </c>
      <c r="C78" s="62" t="str">
        <f>'PRIAXOR EC'!C78</f>
        <v>0.5 l/ha + 1.5 l/ha</v>
      </c>
      <c r="D78" s="62">
        <f>'PRIAXOR EC'!D78</f>
        <v>100</v>
      </c>
      <c r="E78" s="62" t="str">
        <f>'PRIAXOR EC'!E78</f>
        <v>-</v>
      </c>
      <c r="F78" s="62" t="str">
        <f>'PRIAXOR EC'!F78</f>
        <v>-</v>
      </c>
      <c r="G78" s="62" t="s">
        <v>23</v>
      </c>
    </row>
    <row r="79" spans="1:7" s="76" customFormat="1" x14ac:dyDescent="0.2">
      <c r="A79" s="78"/>
      <c r="B79" s="110" t="str">
        <f>'PRIAXOR EC'!B79</f>
        <v>Proline 275</v>
      </c>
      <c r="C79" s="62" t="str">
        <f>'PRIAXOR EC'!C79</f>
        <v>0.7 l/ha</v>
      </c>
      <c r="D79" s="62">
        <f>'PRIAXOR EC'!D79</f>
        <v>100</v>
      </c>
      <c r="E79" s="62" t="str">
        <f>'PRIAXOR EC'!E79</f>
        <v>-</v>
      </c>
      <c r="F79" s="62" t="str">
        <f>'PRIAXOR EC'!F79</f>
        <v>-</v>
      </c>
      <c r="G79" s="62" t="s">
        <v>23</v>
      </c>
    </row>
    <row r="80" spans="1:7" s="76" customFormat="1" x14ac:dyDescent="0.2">
      <c r="A80" s="78"/>
      <c r="B80" s="110" t="str">
        <f>'PRIAXOR EC'!B80</f>
        <v>Prosaro</v>
      </c>
      <c r="C80" s="62" t="str">
        <f>'PRIAXOR EC'!C80</f>
        <v>1.2 l/ha</v>
      </c>
      <c r="D80" s="62">
        <f>'PRIAXOR EC'!D80</f>
        <v>100</v>
      </c>
      <c r="E80" s="62" t="str">
        <f>'PRIAXOR EC'!E80</f>
        <v>-</v>
      </c>
      <c r="F80" s="62" t="str">
        <f>'PRIAXOR EC'!F80</f>
        <v>-</v>
      </c>
      <c r="G80" s="62" t="s">
        <v>23</v>
      </c>
    </row>
    <row r="81" spans="1:7" s="76" customFormat="1" x14ac:dyDescent="0.2">
      <c r="A81" s="78"/>
      <c r="B81" s="110" t="str">
        <f>'PRIAXOR EC'!B81</f>
        <v>Simba SX</v>
      </c>
      <c r="C81" s="62" t="str">
        <f>'PRIAXOR EC'!C81</f>
        <v>0.03 kg/ha</v>
      </c>
      <c r="D81" s="62">
        <f>'PRIAXOR EC'!D81</f>
        <v>100</v>
      </c>
      <c r="E81" s="62" t="str">
        <f>'PRIAXOR EC'!E81</f>
        <v>-</v>
      </c>
      <c r="F81" s="62" t="str">
        <f>'PRIAXOR EC'!F81</f>
        <v>-</v>
      </c>
      <c r="G81" s="62" t="s">
        <v>23</v>
      </c>
    </row>
    <row r="82" spans="1:7" s="76" customFormat="1" x14ac:dyDescent="0.2">
      <c r="A82" s="78"/>
      <c r="B82" s="110" t="str">
        <f>'PRIAXOR EC'!B82</f>
        <v>Spitfire</v>
      </c>
      <c r="C82" s="62" t="str">
        <f>'PRIAXOR EC'!C82</f>
        <v>1.0 l/ha</v>
      </c>
      <c r="D82" s="62">
        <f>'PRIAXOR EC'!D82</f>
        <v>100</v>
      </c>
      <c r="E82" s="62" t="str">
        <f>'PRIAXOR EC'!E82</f>
        <v>-</v>
      </c>
      <c r="F82" s="62" t="str">
        <f>'PRIAXOR EC'!F82</f>
        <v>-</v>
      </c>
      <c r="G82" s="62" t="s">
        <v>23</v>
      </c>
    </row>
    <row r="83" spans="1:7" s="76" customFormat="1" x14ac:dyDescent="0.2">
      <c r="A83" s="78"/>
      <c r="B83" s="110" t="str">
        <f>'PRIAXOR EC'!B83</f>
        <v>Starane Hi-Load HL</v>
      </c>
      <c r="C83" s="62" t="str">
        <f>'PRIAXOR EC'!C83</f>
        <v>0.6 l/ha</v>
      </c>
      <c r="D83" s="62">
        <f>'PRIAXOR EC'!D83</f>
        <v>100</v>
      </c>
      <c r="E83" s="62" t="str">
        <f>'PRIAXOR EC'!E83</f>
        <v>-</v>
      </c>
      <c r="F83" s="62" t="str">
        <f>'PRIAXOR EC'!F83</f>
        <v>-</v>
      </c>
      <c r="G83" s="62" t="s">
        <v>23</v>
      </c>
    </row>
    <row r="84" spans="1:7" s="76" customFormat="1" x14ac:dyDescent="0.2">
      <c r="A84" s="78"/>
      <c r="B84" s="110" t="str">
        <f>'PRIAXOR EC'!B84</f>
        <v>Starane XL</v>
      </c>
      <c r="C84" s="62" t="str">
        <f>'PRIAXOR EC'!C84</f>
        <v>2.0 l/ha</v>
      </c>
      <c r="D84" s="62">
        <f>'PRIAXOR EC'!D84</f>
        <v>100</v>
      </c>
      <c r="E84" s="62" t="str">
        <f>'PRIAXOR EC'!E84</f>
        <v>-</v>
      </c>
      <c r="F84" s="62" t="str">
        <f>'PRIAXOR EC'!F84</f>
        <v>-</v>
      </c>
      <c r="G84" s="62" t="s">
        <v>23</v>
      </c>
    </row>
    <row r="85" spans="1:7" s="76" customFormat="1" x14ac:dyDescent="0.2">
      <c r="A85" s="78"/>
      <c r="B85" s="110" t="str">
        <f>'PRIAXOR EC'!B85</f>
        <v>Starane XL + Zephyr</v>
      </c>
      <c r="C85" s="62" t="str">
        <f>'PRIAXOR EC'!C85</f>
        <v>1.8 l/ha + 1.0 l/ha</v>
      </c>
      <c r="D85" s="62">
        <f>'PRIAXOR EC'!D85</f>
        <v>100</v>
      </c>
      <c r="E85" s="62" t="str">
        <f>'PRIAXOR EC'!E85</f>
        <v>-</v>
      </c>
      <c r="F85" s="62" t="str">
        <f>'PRIAXOR EC'!F85</f>
        <v>-</v>
      </c>
      <c r="G85" s="62" t="s">
        <v>23</v>
      </c>
    </row>
    <row r="86" spans="1:7" s="76" customFormat="1" x14ac:dyDescent="0.2">
      <c r="A86" s="78"/>
      <c r="B86" s="110" t="str">
        <f>'PRIAXOR EC'!B86</f>
        <v>SUNORG PRO</v>
      </c>
      <c r="C86" s="62" t="str">
        <f>'PRIAXOR EC'!C86</f>
        <v>1.0 l/ha</v>
      </c>
      <c r="D86" s="62">
        <f>'PRIAXOR EC'!D86</f>
        <v>100</v>
      </c>
      <c r="E86" s="62" t="str">
        <f>'PRIAXOR EC'!E86</f>
        <v>-</v>
      </c>
      <c r="F86" s="62" t="str">
        <f>'PRIAXOR EC'!F86</f>
        <v>-</v>
      </c>
      <c r="G86" s="62" t="s">
        <v>23</v>
      </c>
    </row>
    <row r="87" spans="1:7" s="76" customFormat="1" x14ac:dyDescent="0.2">
      <c r="A87" s="78"/>
      <c r="B87" s="110" t="str">
        <f>'PRIAXOR EC'!B87</f>
        <v>Sven</v>
      </c>
      <c r="C87" s="62" t="str">
        <f>'PRIAXOR EC'!C87</f>
        <v>0.2 l/ha</v>
      </c>
      <c r="D87" s="62">
        <f>'PRIAXOR EC'!D87</f>
        <v>100</v>
      </c>
      <c r="E87" s="62" t="str">
        <f>'PRIAXOR EC'!E87</f>
        <v>-</v>
      </c>
      <c r="F87" s="62" t="str">
        <f>'PRIAXOR EC'!F87</f>
        <v>-</v>
      </c>
      <c r="G87" s="62" t="s">
        <v>23</v>
      </c>
    </row>
    <row r="88" spans="1:7" s="76" customFormat="1" x14ac:dyDescent="0.2">
      <c r="A88" s="78"/>
      <c r="B88" s="110" t="str">
        <f>'PRIAXOR EC'!B88</f>
        <v>Talius</v>
      </c>
      <c r="C88" s="62" t="str">
        <f>'PRIAXOR EC'!C88</f>
        <v>0.25 l/ha</v>
      </c>
      <c r="D88" s="62">
        <f>'PRIAXOR EC'!D88</f>
        <v>100</v>
      </c>
      <c r="E88" s="62" t="str">
        <f>'PRIAXOR EC'!E88</f>
        <v>-</v>
      </c>
      <c r="F88" s="62" t="str">
        <f>'PRIAXOR EC'!F88</f>
        <v>-</v>
      </c>
      <c r="G88" s="62" t="s">
        <v>23</v>
      </c>
    </row>
    <row r="89" spans="1:7" s="76" customFormat="1" x14ac:dyDescent="0.2">
      <c r="A89" s="78"/>
      <c r="B89" s="110" t="str">
        <f>'PRIAXOR EC'!B89</f>
        <v>TERPAL + Activator 90 + X-Change</v>
      </c>
      <c r="C89" s="62" t="str">
        <f>'PRIAXOR EC'!C89</f>
        <v>2.0 l/ha + 0.1% + 0.25%</v>
      </c>
      <c r="D89" s="62">
        <f>'PRIAXOR EC'!D89</f>
        <v>100</v>
      </c>
      <c r="E89" s="62" t="str">
        <f>'PRIAXOR EC'!E89</f>
        <v>-</v>
      </c>
      <c r="F89" s="62" t="str">
        <f>'PRIAXOR EC'!F89</f>
        <v>-</v>
      </c>
      <c r="G89" s="62" t="s">
        <v>23</v>
      </c>
    </row>
    <row r="90" spans="1:7" s="76" customFormat="1" ht="28.5" x14ac:dyDescent="0.2">
      <c r="A90" s="78"/>
      <c r="B90" s="110" t="str">
        <f>'PRIAXOR EC'!B90</f>
        <v>TERPAL + Zephyr + Activator 90 + X-Change</v>
      </c>
      <c r="C90" s="62" t="str">
        <f>'PRIAXOR EC'!C90</f>
        <v>1.0 l/ha + 2.0 l/ha + 0.1% + 0.25%</v>
      </c>
      <c r="D90" s="62">
        <f>'PRIAXOR EC'!D90</f>
        <v>100</v>
      </c>
      <c r="E90" s="62" t="str">
        <f>'PRIAXOR EC'!E90</f>
        <v>-</v>
      </c>
      <c r="F90" s="62" t="str">
        <f>'PRIAXOR EC'!F90</f>
        <v>-</v>
      </c>
      <c r="G90" s="62" t="s">
        <v>23</v>
      </c>
    </row>
    <row r="91" spans="1:7" s="76" customFormat="1" x14ac:dyDescent="0.2">
      <c r="A91" s="78"/>
      <c r="B91" s="110" t="str">
        <f>'PRIAXOR EC'!B91</f>
        <v>Thor</v>
      </c>
      <c r="C91" s="62" t="str">
        <f>'PRIAXOR EC'!C91</f>
        <v>0.03 kg/ha</v>
      </c>
      <c r="D91" s="62">
        <f>'PRIAXOR EC'!D91</f>
        <v>100</v>
      </c>
      <c r="E91" s="62" t="str">
        <f>'PRIAXOR EC'!E91</f>
        <v>-</v>
      </c>
      <c r="F91" s="62" t="str">
        <f>'PRIAXOR EC'!F91</f>
        <v>-</v>
      </c>
      <c r="G91" s="62" t="s">
        <v>37</v>
      </c>
    </row>
    <row r="92" spans="1:7" s="76" customFormat="1" x14ac:dyDescent="0.2">
      <c r="A92" s="78"/>
      <c r="B92" s="110" t="str">
        <f>'PRIAXOR EC'!B92</f>
        <v>Toledo</v>
      </c>
      <c r="C92" s="62" t="str">
        <f>'PRIAXOR EC'!C92</f>
        <v>0.6 l/ha</v>
      </c>
      <c r="D92" s="62">
        <f>'PRIAXOR EC'!D92</f>
        <v>100</v>
      </c>
      <c r="E92" s="62" t="str">
        <f>'PRIAXOR EC'!E92</f>
        <v>-</v>
      </c>
      <c r="F92" s="62" t="str">
        <f>'PRIAXOR EC'!F92</f>
        <v>-</v>
      </c>
      <c r="G92" s="62" t="s">
        <v>51</v>
      </c>
    </row>
    <row r="93" spans="1:7" s="76" customFormat="1" x14ac:dyDescent="0.2">
      <c r="A93" s="78"/>
      <c r="B93" s="110" t="str">
        <f>'PRIAXOR EC'!B93</f>
        <v>Vegas</v>
      </c>
      <c r="C93" s="62" t="str">
        <f>'PRIAXOR EC'!C93</f>
        <v>0.5 l/ha</v>
      </c>
      <c r="D93" s="62">
        <f>'PRIAXOR EC'!D93</f>
        <v>100</v>
      </c>
      <c r="E93" s="62" t="str">
        <f>'PRIAXOR EC'!E93</f>
        <v>-</v>
      </c>
      <c r="F93" s="62" t="str">
        <f>'PRIAXOR EC'!F93</f>
        <v>-</v>
      </c>
      <c r="G93" s="62" t="s">
        <v>23</v>
      </c>
    </row>
    <row r="94" spans="1:7" s="76" customFormat="1" x14ac:dyDescent="0.2">
      <c r="A94" s="78"/>
      <c r="B94" s="110" t="str">
        <f>'PRIAXOR EC'!B94</f>
        <v>Zephyr</v>
      </c>
      <c r="C94" s="62" t="str">
        <f>'PRIAXOR EC'!C94</f>
        <v>1.0 l/ha</v>
      </c>
      <c r="D94" s="62">
        <f>'PRIAXOR EC'!D94</f>
        <v>100</v>
      </c>
      <c r="E94" s="62" t="str">
        <f>'PRIAXOR EC'!E94</f>
        <v>-</v>
      </c>
      <c r="F94" s="62" t="str">
        <f>'PRIAXOR EC'!F94</f>
        <v>-</v>
      </c>
      <c r="G94" s="62" t="s">
        <v>23</v>
      </c>
    </row>
    <row r="95" spans="1:7" s="76" customFormat="1" ht="28.5" x14ac:dyDescent="0.2">
      <c r="A95" s="78"/>
      <c r="B95" s="110" t="str">
        <f>'PRIAXOR EC'!B95</f>
        <v>Zephyr + Axial + Adigor</v>
      </c>
      <c r="C95" s="62" t="str">
        <f>'PRIAXOR EC'!C95</f>
        <v>1.0 l/ha + 0.6 l/ha + 1.0 l/ha</v>
      </c>
      <c r="D95" s="62">
        <f>'PRIAXOR EC'!D95</f>
        <v>100</v>
      </c>
      <c r="E95" s="62" t="str">
        <f>'PRIAXOR EC'!E95</f>
        <v>-</v>
      </c>
      <c r="F95" s="62" t="str">
        <f>'PRIAXOR EC'!F95</f>
        <v>-</v>
      </c>
      <c r="G95" s="62" t="s">
        <v>23</v>
      </c>
    </row>
    <row r="96" spans="1:7" s="76" customFormat="1" x14ac:dyDescent="0.2">
      <c r="A96" s="78"/>
      <c r="B96" s="110" t="str">
        <f>'PRIAXOR EC'!B96</f>
        <v>Zephyr + BiPlay SX</v>
      </c>
      <c r="C96" s="62" t="str">
        <f>'PRIAXOR EC'!C96</f>
        <v>1.0 l/ha + 0.045 kg/ha</v>
      </c>
      <c r="D96" s="62">
        <f>'PRIAXOR EC'!D96</f>
        <v>100</v>
      </c>
      <c r="E96" s="62" t="str">
        <f>'PRIAXOR EC'!E96</f>
        <v>-</v>
      </c>
      <c r="F96" s="62" t="str">
        <f>'PRIAXOR EC'!F96</f>
        <v>-</v>
      </c>
      <c r="G96" s="62" t="s">
        <v>23</v>
      </c>
    </row>
    <row r="97" spans="1:7" s="76" customFormat="1" ht="28.5" x14ac:dyDescent="0.2">
      <c r="A97" s="78"/>
      <c r="B97" s="110" t="str">
        <f>'PRIAXOR EC'!B97</f>
        <v>Zephyr + BiPlay SX + Freeze + 3C CHLORMEQUAT 750</v>
      </c>
      <c r="C97" s="62" t="str">
        <f>'PRIAXOR EC'!C97</f>
        <v>1.0 l/ha + 0.045 kg/ha + 0.6 l/ha + 2.0 l/ha</v>
      </c>
      <c r="D97" s="62">
        <f>'PRIAXOR EC'!D97</f>
        <v>100</v>
      </c>
      <c r="E97" s="62" t="str">
        <f>'PRIAXOR EC'!E97</f>
        <v>-</v>
      </c>
      <c r="F97" s="62" t="str">
        <f>'PRIAXOR EC'!F97</f>
        <v>-</v>
      </c>
      <c r="G97" s="62" t="s">
        <v>23</v>
      </c>
    </row>
    <row r="98" spans="1:7" s="76" customFormat="1" x14ac:dyDescent="0.2">
      <c r="A98" s="78"/>
      <c r="B98" s="110" t="str">
        <f>'PRIAXOR EC'!B98</f>
        <v>Zephyr + CANOPY + X-Change</v>
      </c>
      <c r="C98" s="62" t="str">
        <f>'PRIAXOR EC'!C98</f>
        <v>1.0 l/ha + 1.5 l/ha + 0.25%</v>
      </c>
      <c r="D98" s="62">
        <f>'PRIAXOR EC'!D98</f>
        <v>100</v>
      </c>
      <c r="E98" s="62" t="str">
        <f>'PRIAXOR EC'!E98</f>
        <v>-</v>
      </c>
      <c r="F98" s="62" t="str">
        <f>'PRIAXOR EC'!F98</f>
        <v>-</v>
      </c>
      <c r="G98" s="62" t="s">
        <v>23</v>
      </c>
    </row>
    <row r="99" spans="1:7" s="76" customFormat="1" ht="28.5" x14ac:dyDescent="0.2">
      <c r="A99" s="78"/>
      <c r="B99" s="110" t="str">
        <f>'PRIAXOR EC'!B99</f>
        <v>Zephyr + CANOPY + Galaxy + Axial + Adigor</v>
      </c>
      <c r="C99" s="62" t="str">
        <f>'PRIAXOR EC'!C99</f>
        <v>0.5 l/ha + 0.6 l/ha + 1.0 l/ha + 0.3 l/ha + 1.0 l/ha</v>
      </c>
      <c r="D99" s="62">
        <f>'PRIAXOR EC'!D99</f>
        <v>100</v>
      </c>
      <c r="E99" s="109" t="str">
        <f>'PRIAXOR EC'!E99</f>
        <v>-</v>
      </c>
      <c r="F99" s="109" t="str">
        <f>'PRIAXOR EC'!F99</f>
        <v>-</v>
      </c>
      <c r="G99" s="62" t="s">
        <v>51</v>
      </c>
    </row>
    <row r="100" spans="1:7" s="76" customFormat="1" ht="28.5" x14ac:dyDescent="0.2">
      <c r="A100" s="78"/>
      <c r="B100" s="110" t="str">
        <f>'PRIAXOR EC'!B100</f>
        <v>Zephyr + CANOPY + Galaxy + Optica</v>
      </c>
      <c r="C100" s="62" t="str">
        <f>'PRIAXOR EC'!C100</f>
        <v>0.5 l/ha + 0.6 l/ha + 1.0 l/ha +1.0 l/ha</v>
      </c>
      <c r="D100" s="62">
        <f>'PRIAXOR EC'!D100</f>
        <v>100</v>
      </c>
      <c r="E100" s="109" t="str">
        <f>'PRIAXOR EC'!E100</f>
        <v>-</v>
      </c>
      <c r="F100" s="109" t="str">
        <f>'PRIAXOR EC'!F100</f>
        <v>-</v>
      </c>
      <c r="G100" s="62" t="s">
        <v>51</v>
      </c>
    </row>
    <row r="101" spans="1:7" s="76" customFormat="1" ht="28.5" x14ac:dyDescent="0.2">
      <c r="A101" s="78"/>
      <c r="B101" s="110" t="str">
        <f>'PRIAXOR EC'!B101</f>
        <v>Zephyr + Cerone + Axial + Adigor + X-Change</v>
      </c>
      <c r="C101" s="62" t="str">
        <f>'PRIAXOR EC'!C101</f>
        <v>1.0 l/ha + 1.0 l/ha + 0.6 l/ha + 1.0 l/ha + 0.25%</v>
      </c>
      <c r="D101" s="62">
        <f>'PRIAXOR EC'!D101</f>
        <v>100</v>
      </c>
      <c r="E101" s="62" t="str">
        <f>'PRIAXOR EC'!E101</f>
        <v>-</v>
      </c>
      <c r="F101" s="62" t="str">
        <f>'PRIAXOR EC'!F101</f>
        <v>-</v>
      </c>
      <c r="G101" s="62" t="s">
        <v>23</v>
      </c>
    </row>
    <row r="102" spans="1:7" s="76" customFormat="1" x14ac:dyDescent="0.2">
      <c r="A102" s="78"/>
      <c r="B102" s="110" t="str">
        <f>'PRIAXOR EC'!B102</f>
        <v>Zephyr + Cerone + X-Change</v>
      </c>
      <c r="C102" s="62" t="str">
        <f>'PRIAXOR EC'!C102</f>
        <v>1.0 l/ha + 1.0 l/ha + 0.25%</v>
      </c>
      <c r="D102" s="62">
        <f>'PRIAXOR EC'!D102</f>
        <v>100</v>
      </c>
      <c r="E102" s="62" t="str">
        <f>'PRIAXOR EC'!E102</f>
        <v>-</v>
      </c>
      <c r="F102" s="62" t="str">
        <f>'PRIAXOR EC'!F102</f>
        <v>-</v>
      </c>
      <c r="G102" s="62" t="s">
        <v>23</v>
      </c>
    </row>
    <row r="103" spans="1:7" s="76" customFormat="1" x14ac:dyDescent="0.2">
      <c r="A103" s="78"/>
      <c r="B103" s="110" t="str">
        <f>'PRIAXOR EC'!B103</f>
        <v>Zephyr + 3C CHLORMEQUAT 750</v>
      </c>
      <c r="C103" s="62" t="str">
        <f>'PRIAXOR EC'!C103</f>
        <v>1.0 l/ha + 2.0 l/ha</v>
      </c>
      <c r="D103" s="62">
        <f>'PRIAXOR EC'!D103</f>
        <v>100</v>
      </c>
      <c r="E103" s="62" t="str">
        <f>'PRIAXOR EC'!E103</f>
        <v>-</v>
      </c>
      <c r="F103" s="62" t="str">
        <f>'PRIAXOR EC'!F103</f>
        <v>-</v>
      </c>
      <c r="G103" s="62" t="s">
        <v>23</v>
      </c>
    </row>
    <row r="104" spans="1:7" s="76" customFormat="1" x14ac:dyDescent="0.2">
      <c r="A104" s="78"/>
      <c r="B104" s="110" t="str">
        <f>'PRIAXOR EC'!B104</f>
        <v>Zephyr + Concert SX</v>
      </c>
      <c r="C104" s="62" t="str">
        <f>'PRIAXOR EC'!C104</f>
        <v>1.0 l/ha + 0.125 kg/ha</v>
      </c>
      <c r="D104" s="62">
        <f>'PRIAXOR EC'!D104</f>
        <v>100</v>
      </c>
      <c r="E104" s="62" t="str">
        <f>'PRIAXOR EC'!E104</f>
        <v>-</v>
      </c>
      <c r="F104" s="62" t="str">
        <f>'PRIAXOR EC'!F104</f>
        <v>-</v>
      </c>
      <c r="G104" s="62" t="s">
        <v>23</v>
      </c>
    </row>
    <row r="105" spans="1:7" s="76" customFormat="1" ht="28.5" x14ac:dyDescent="0.2">
      <c r="A105" s="78"/>
      <c r="B105" s="110" t="str">
        <f>'PRIAXOR EC'!B105</f>
        <v>Zephyr + Concert SX 
+ Freeze + 3C CHLORMEQUAT 750</v>
      </c>
      <c r="C105" s="62" t="str">
        <f>'PRIAXOR EC'!C105</f>
        <v>1.0 l/ha + 0.125 kg/ha 
+ 0.6 l/ha + 2.0 l/ha</v>
      </c>
      <c r="D105" s="62">
        <f>'PRIAXOR EC'!D105</f>
        <v>100</v>
      </c>
      <c r="E105" s="62" t="str">
        <f>'PRIAXOR EC'!E105</f>
        <v>-</v>
      </c>
      <c r="F105" s="62" t="str">
        <f>'PRIAXOR EC'!F105</f>
        <v>-</v>
      </c>
      <c r="G105" s="62" t="s">
        <v>23</v>
      </c>
    </row>
    <row r="106" spans="1:7" s="76" customFormat="1" ht="28.5" x14ac:dyDescent="0.2">
      <c r="A106" s="78"/>
      <c r="B106" s="110" t="str">
        <f>'PRIAXOR EC'!B106</f>
        <v>Zephyr + Freeze + 3C CHLORMEQUAT</v>
      </c>
      <c r="C106" s="62" t="str">
        <f>'PRIAXOR EC'!C106</f>
        <v>1.0 l/ha + 0.6 l/ha + 2.0 l/ha</v>
      </c>
      <c r="D106" s="62">
        <f>'PRIAXOR EC'!D106</f>
        <v>100</v>
      </c>
      <c r="E106" s="62" t="str">
        <f>'PRIAXOR EC'!E106</f>
        <v>-</v>
      </c>
      <c r="F106" s="62" t="str">
        <f>'PRIAXOR EC'!F106</f>
        <v>-</v>
      </c>
      <c r="G106" s="62" t="s">
        <v>23</v>
      </c>
    </row>
    <row r="107" spans="1:7" s="76" customFormat="1" ht="28.5" x14ac:dyDescent="0.2">
      <c r="A107" s="78"/>
      <c r="B107" s="110" t="str">
        <f>'PRIAXOR EC'!B107</f>
        <v>Zephyr + MEDAX TOP + Galaxy 
+ Axial + Adigor</v>
      </c>
      <c r="C107" s="62" t="str">
        <f>'PRIAXOR EC'!C107</f>
        <v>0.5 l/ha + 0.6 l/ha + 1.0 l/ha + 0.3 l/ha + 1.0 l/ha</v>
      </c>
      <c r="D107" s="62">
        <f>'PRIAXOR EC'!D107</f>
        <v>100</v>
      </c>
      <c r="E107" s="109" t="str">
        <f>'PRIAXOR EC'!E107</f>
        <v>-</v>
      </c>
      <c r="F107" s="109" t="str">
        <f>'PRIAXOR EC'!F107</f>
        <v>-</v>
      </c>
      <c r="G107" s="62" t="s">
        <v>51</v>
      </c>
    </row>
    <row r="108" spans="1:7" s="76" customFormat="1" ht="28.5" x14ac:dyDescent="0.2">
      <c r="A108" s="78"/>
      <c r="B108" s="110" t="str">
        <f>'PRIAXOR EC'!B108</f>
        <v>Zephyr + MEDAX TOP + Galaxy 
+ Optica</v>
      </c>
      <c r="C108" s="62" t="str">
        <f>'PRIAXOR EC'!C108</f>
        <v>0.5 l/ha + 0.6 l/ha + 1.0 l/ha +1.0 l/ha</v>
      </c>
      <c r="D108" s="62">
        <f>'PRIAXOR EC'!D108</f>
        <v>100</v>
      </c>
      <c r="E108" s="109" t="str">
        <f>'PRIAXOR EC'!E108</f>
        <v>-</v>
      </c>
      <c r="F108" s="109" t="str">
        <f>'PRIAXOR EC'!F108</f>
        <v>-</v>
      </c>
      <c r="G108" s="62" t="s">
        <v>51</v>
      </c>
    </row>
    <row r="109" spans="1:7" s="76" customFormat="1" x14ac:dyDescent="0.2">
      <c r="A109" s="78"/>
      <c r="B109" s="110" t="str">
        <f>'PRIAXOR EC'!B109</f>
        <v>Zephyr + Starane XL</v>
      </c>
      <c r="C109" s="62" t="str">
        <f>'PRIAXOR EC'!C109</f>
        <v>1.0 l/ha + 1.8 l/ha</v>
      </c>
      <c r="D109" s="62">
        <f>'PRIAXOR EC'!D109</f>
        <v>100</v>
      </c>
      <c r="E109" s="62" t="str">
        <f>'PRIAXOR EC'!E109</f>
        <v>-</v>
      </c>
      <c r="F109" s="62" t="str">
        <f>'PRIAXOR EC'!F109</f>
        <v>-</v>
      </c>
      <c r="G109" s="62" t="s">
        <v>23</v>
      </c>
    </row>
    <row r="110" spans="1:7" s="76" customFormat="1" ht="28.5" x14ac:dyDescent="0.2">
      <c r="A110" s="78"/>
      <c r="B110" s="110" t="str">
        <f>'PRIAXOR EC'!B110</f>
        <v>Zephyr + Starane XL + Cerone</v>
      </c>
      <c r="C110" s="62" t="str">
        <f>'PRIAXOR EC'!C110</f>
        <v>1.0 l/ha + 1.8 l/ha + 1.0 l/ha</v>
      </c>
      <c r="D110" s="62">
        <f>'PRIAXOR EC'!D110</f>
        <v>100</v>
      </c>
      <c r="E110" s="62" t="str">
        <f>'PRIAXOR EC'!E110</f>
        <v>-</v>
      </c>
      <c r="F110" s="62" t="str">
        <f>'PRIAXOR EC'!F110</f>
        <v>-</v>
      </c>
      <c r="G110" s="62" t="s">
        <v>23</v>
      </c>
    </row>
    <row r="111" spans="1:7" s="76" customFormat="1" ht="28.5" x14ac:dyDescent="0.2">
      <c r="A111" s="78"/>
      <c r="B111" s="110" t="str">
        <f>'PRIAXOR EC'!B111</f>
        <v>Zephyr + Starane XL + TERPAL 
+ Activator 90</v>
      </c>
      <c r="C111" s="62" t="str">
        <f>'PRIAXOR EC'!C111</f>
        <v>1.0 l/ha + 1.8 l/ha + 2.0 l/ha + 0.1%</v>
      </c>
      <c r="D111" s="62">
        <f>'PRIAXOR EC'!D111</f>
        <v>100</v>
      </c>
      <c r="E111" s="62" t="str">
        <f>'PRIAXOR EC'!E111</f>
        <v>-</v>
      </c>
      <c r="F111" s="62" t="str">
        <f>'PRIAXOR EC'!F111</f>
        <v>-</v>
      </c>
      <c r="G111" s="62" t="s">
        <v>23</v>
      </c>
    </row>
    <row r="112" spans="1:7" s="76" customFormat="1" ht="28.5" x14ac:dyDescent="0.2">
      <c r="A112" s="78"/>
      <c r="B112" s="110" t="str">
        <f>'PRIAXOR EC'!B112</f>
        <v>Zephyr + TERPAL + Activator 90 
+ X-Change</v>
      </c>
      <c r="C112" s="62" t="str">
        <f>'PRIAXOR EC'!C112</f>
        <v>1.0 l/ha + 2.0 l/ha + 0.1% 
+ 0.25%</v>
      </c>
      <c r="D112" s="62">
        <f>'PRIAXOR EC'!D112</f>
        <v>100</v>
      </c>
      <c r="E112" s="62" t="str">
        <f>'PRIAXOR EC'!E112</f>
        <v>-</v>
      </c>
      <c r="F112" s="62" t="str">
        <f>'PRIAXOR EC'!F112</f>
        <v>-</v>
      </c>
      <c r="G112" s="62" t="s">
        <v>23</v>
      </c>
    </row>
    <row r="113" spans="1:7" s="76" customFormat="1" ht="28.5" x14ac:dyDescent="0.2">
      <c r="A113" s="78"/>
      <c r="B113" s="110" t="str">
        <f>'PRIAXOR EC'!B113</f>
        <v>Zephyr + TERPAL + Axial + Adigor + X-Change</v>
      </c>
      <c r="C113" s="62" t="str">
        <f>'PRIAXOR EC'!C113</f>
        <v>1.0 l/ha + 2.0 l/ha + 0.6 l/ha + 1.0 l/ha + 0.25%</v>
      </c>
      <c r="D113" s="62">
        <f>'PRIAXOR EC'!D113</f>
        <v>100</v>
      </c>
      <c r="E113" s="62" t="str">
        <f>'PRIAXOR EC'!E113</f>
        <v>-</v>
      </c>
      <c r="F113" s="62" t="str">
        <f>'PRIAXOR EC'!F113</f>
        <v>-</v>
      </c>
      <c r="G113" s="62" t="s">
        <v>23</v>
      </c>
    </row>
    <row r="115" spans="1:7" ht="15" x14ac:dyDescent="0.25">
      <c r="B115" s="9" t="str">
        <f>'PRIAXOR EC'!B115</f>
        <v>Crop nutrition and other products</v>
      </c>
    </row>
    <row r="116" spans="1:7" s="76" customFormat="1" x14ac:dyDescent="0.2">
      <c r="A116" s="78"/>
      <c r="B116" s="110" t="str">
        <f>'PRIAXOR EC'!B116</f>
        <v>Bortrac 150</v>
      </c>
      <c r="C116" s="62" t="str">
        <f>'PRIAXOR EC'!C116</f>
        <v>3.0 l/ha</v>
      </c>
      <c r="D116" s="62">
        <f>'PRIAXOR EC'!D116</f>
        <v>200</v>
      </c>
      <c r="E116" s="62" t="str">
        <f>'PRIAXOR EC'!E116</f>
        <v>-</v>
      </c>
      <c r="F116" s="62" t="str">
        <f>'PRIAXOR EC'!F116</f>
        <v>-</v>
      </c>
      <c r="G116" s="62" t="s">
        <v>23</v>
      </c>
    </row>
    <row r="117" spans="1:7" s="76" customFormat="1" x14ac:dyDescent="0.2">
      <c r="A117" s="78"/>
      <c r="B117" s="110" t="str">
        <f>'PRIAXOR EC'!B117</f>
        <v>Brassitrel Pro</v>
      </c>
      <c r="C117" s="62" t="str">
        <f>'PRIAXOR EC'!C117</f>
        <v>3.0 l/ha</v>
      </c>
      <c r="D117" s="62">
        <f>'PRIAXOR EC'!D117</f>
        <v>200</v>
      </c>
      <c r="E117" s="62" t="str">
        <f>'PRIAXOR EC'!E117</f>
        <v>-</v>
      </c>
      <c r="F117" s="62" t="str">
        <f>'PRIAXOR EC'!F117</f>
        <v>-</v>
      </c>
      <c r="G117" s="62" t="s">
        <v>23</v>
      </c>
    </row>
    <row r="118" spans="1:7" s="76" customFormat="1" x14ac:dyDescent="0.2">
      <c r="A118" s="78"/>
      <c r="B118" s="110" t="str">
        <f>'PRIAXOR EC'!B118</f>
        <v>Coptrel</v>
      </c>
      <c r="C118" s="62" t="str">
        <f>'PRIAXOR EC'!C118</f>
        <v>0.5 l/ha</v>
      </c>
      <c r="D118" s="62">
        <f>'PRIAXOR EC'!D118</f>
        <v>200</v>
      </c>
      <c r="E118" s="62" t="str">
        <f>'PRIAXOR EC'!E118</f>
        <v>-</v>
      </c>
      <c r="F118" s="62" t="str">
        <f>'PRIAXOR EC'!F118</f>
        <v>-</v>
      </c>
      <c r="G118" s="62" t="s">
        <v>23</v>
      </c>
    </row>
    <row r="119" spans="1:7" s="76" customFormat="1" x14ac:dyDescent="0.2">
      <c r="A119" s="78"/>
      <c r="B119" s="110" t="str">
        <f>'PRIAXOR EC'!B119</f>
        <v>Croplift</v>
      </c>
      <c r="C119" s="62" t="str">
        <f>'PRIAXOR EC'!C119</f>
        <v>5.0 kg/ha</v>
      </c>
      <c r="D119" s="62">
        <f>'PRIAXOR EC'!D119</f>
        <v>200</v>
      </c>
      <c r="E119" s="62" t="str">
        <f>'PRIAXOR EC'!E119</f>
        <v>-</v>
      </c>
      <c r="F119" s="62" t="str">
        <f>'PRIAXOR EC'!F119</f>
        <v>-</v>
      </c>
      <c r="G119" s="62" t="s">
        <v>23</v>
      </c>
    </row>
    <row r="120" spans="1:7" s="76" customFormat="1" x14ac:dyDescent="0.2">
      <c r="A120" s="78"/>
      <c r="B120" s="110" t="str">
        <f>'PRIAXOR EC'!B120</f>
        <v>Ferleaf</v>
      </c>
      <c r="C120" s="62" t="str">
        <f>'PRIAXOR EC'!C120</f>
        <v>1.0 l/ha</v>
      </c>
      <c r="D120" s="62">
        <f>'PRIAXOR EC'!D120</f>
        <v>200</v>
      </c>
      <c r="E120" s="62" t="str">
        <f>'PRIAXOR EC'!E120</f>
        <v>-</v>
      </c>
      <c r="F120" s="62" t="str">
        <f>'PRIAXOR EC'!F120</f>
        <v>-</v>
      </c>
      <c r="G120" s="62" t="s">
        <v>23</v>
      </c>
    </row>
    <row r="121" spans="1:7" s="76" customFormat="1" x14ac:dyDescent="0.2">
      <c r="A121" s="78"/>
      <c r="B121" s="110" t="str">
        <f>'PRIAXOR EC'!B121</f>
        <v>Foliar Potash</v>
      </c>
      <c r="C121" s="62" t="str">
        <f>'PRIAXOR EC'!C121</f>
        <v>10.0 l/ha</v>
      </c>
      <c r="D121" s="62">
        <f>'PRIAXOR EC'!D121</f>
        <v>200</v>
      </c>
      <c r="E121" s="62" t="str">
        <f>'PRIAXOR EC'!E121</f>
        <v>-</v>
      </c>
      <c r="F121" s="62" t="str">
        <f>'PRIAXOR EC'!F121</f>
        <v>-</v>
      </c>
      <c r="G121" s="62" t="s">
        <v>23</v>
      </c>
    </row>
    <row r="122" spans="1:7" s="76" customFormat="1" x14ac:dyDescent="0.2">
      <c r="A122" s="78"/>
      <c r="B122" s="110" t="str">
        <f>'PRIAXOR EC'!B122</f>
        <v>Gramitrel</v>
      </c>
      <c r="C122" s="62" t="str">
        <f>'PRIAXOR EC'!C122</f>
        <v>2.0 l/ha</v>
      </c>
      <c r="D122" s="62">
        <f>'PRIAXOR EC'!D122</f>
        <v>200</v>
      </c>
      <c r="E122" s="62" t="str">
        <f>'PRIAXOR EC'!E122</f>
        <v>-</v>
      </c>
      <c r="F122" s="62" t="str">
        <f>'PRIAXOR EC'!F122</f>
        <v>-</v>
      </c>
      <c r="G122" s="62" t="s">
        <v>23</v>
      </c>
    </row>
    <row r="123" spans="1:7" s="76" customFormat="1" x14ac:dyDescent="0.2">
      <c r="A123" s="78"/>
      <c r="B123" s="110" t="str">
        <f>'PRIAXOR EC'!B123</f>
        <v>Magflo 300</v>
      </c>
      <c r="C123" s="62" t="str">
        <f>'PRIAXOR EC'!C123</f>
        <v>4.0 l/ha</v>
      </c>
      <c r="D123" s="62">
        <f>'PRIAXOR EC'!D123</f>
        <v>200</v>
      </c>
      <c r="E123" s="62" t="str">
        <f>'PRIAXOR EC'!E123</f>
        <v>-</v>
      </c>
      <c r="F123" s="62" t="str">
        <f>'PRIAXOR EC'!F123</f>
        <v>-</v>
      </c>
      <c r="G123" s="62" t="s">
        <v>23</v>
      </c>
    </row>
    <row r="124" spans="1:7" s="37" customFormat="1" ht="15" x14ac:dyDescent="0.25">
      <c r="A124" s="52"/>
      <c r="B124" s="61" t="str">
        <f>'PRIAXOR EC'!B124</f>
        <v>Magphos K</v>
      </c>
      <c r="C124" s="36" t="str">
        <f>'PRIAXOR EC'!C124</f>
        <v>10.0 l/ha</v>
      </c>
      <c r="D124" s="36">
        <f>'PRIAXOR EC'!D124</f>
        <v>200</v>
      </c>
      <c r="E124" s="36" t="str">
        <f>'PRIAXOR EC'!E124</f>
        <v>-</v>
      </c>
      <c r="F124" s="36" t="str">
        <f>'PRIAXOR EC'!F124</f>
        <v>-</v>
      </c>
      <c r="G124" s="36" t="s">
        <v>4612</v>
      </c>
    </row>
    <row r="125" spans="1:7" s="76" customFormat="1" x14ac:dyDescent="0.2">
      <c r="A125" s="78"/>
      <c r="B125" s="110" t="str">
        <f>'PRIAXOR EC'!B125</f>
        <v>Maize Boost</v>
      </c>
      <c r="C125" s="62" t="str">
        <f>'PRIAXOR EC'!C125</f>
        <v>5.0 l/ha</v>
      </c>
      <c r="D125" s="62">
        <f>'PRIAXOR EC'!D125</f>
        <v>200</v>
      </c>
      <c r="E125" s="62" t="str">
        <f>'PRIAXOR EC'!E125</f>
        <v>-</v>
      </c>
      <c r="F125" s="62" t="str">
        <f>'PRIAXOR EC'!F125</f>
        <v>-</v>
      </c>
      <c r="G125" s="62" t="s">
        <v>23</v>
      </c>
    </row>
    <row r="126" spans="1:7" s="76" customFormat="1" x14ac:dyDescent="0.2">
      <c r="A126" s="78"/>
      <c r="B126" s="110" t="str">
        <f>'PRIAXOR EC'!B126</f>
        <v>Mancozin</v>
      </c>
      <c r="C126" s="62" t="str">
        <f>'PRIAXOR EC'!C126</f>
        <v>2.0 l/ha</v>
      </c>
      <c r="D126" s="62">
        <f>'PRIAXOR EC'!D126</f>
        <v>200</v>
      </c>
      <c r="E126" s="62" t="str">
        <f>'PRIAXOR EC'!E126</f>
        <v>-</v>
      </c>
      <c r="F126" s="62" t="str">
        <f>'PRIAXOR EC'!F126</f>
        <v>-</v>
      </c>
      <c r="G126" s="62" t="s">
        <v>23</v>
      </c>
    </row>
    <row r="127" spans="1:7" s="76" customFormat="1" x14ac:dyDescent="0.2">
      <c r="A127" s="78"/>
      <c r="B127" s="110" t="str">
        <f>'PRIAXOR EC'!B127</f>
        <v>Mancuflo</v>
      </c>
      <c r="C127" s="62" t="str">
        <f>'PRIAXOR EC'!C127</f>
        <v>2.0 l/ha</v>
      </c>
      <c r="D127" s="62">
        <f>'PRIAXOR EC'!D127</f>
        <v>200</v>
      </c>
      <c r="E127" s="62" t="str">
        <f>'PRIAXOR EC'!E127</f>
        <v>-</v>
      </c>
      <c r="F127" s="62" t="str">
        <f>'PRIAXOR EC'!F127</f>
        <v>-</v>
      </c>
      <c r="G127" s="62" t="s">
        <v>23</v>
      </c>
    </row>
    <row r="128" spans="1:7" s="37" customFormat="1" ht="15" x14ac:dyDescent="0.25">
      <c r="A128" s="52"/>
      <c r="B128" s="61" t="str">
        <f>'PRIAXOR EC'!B128</f>
        <v>Mantrac DF</v>
      </c>
      <c r="C128" s="36" t="str">
        <f>'PRIAXOR EC'!C128</f>
        <v>3.0 kg/ha</v>
      </c>
      <c r="D128" s="36">
        <f>'PRIAXOR EC'!D128</f>
        <v>200</v>
      </c>
      <c r="E128" s="36" t="str">
        <f>'PRIAXOR EC'!E128</f>
        <v>-</v>
      </c>
      <c r="F128" s="36" t="str">
        <f>'PRIAXOR EC'!F128</f>
        <v>-</v>
      </c>
      <c r="G128" s="36" t="s">
        <v>4612</v>
      </c>
    </row>
    <row r="129" spans="1:7" s="76" customFormat="1" x14ac:dyDescent="0.2">
      <c r="A129" s="78"/>
      <c r="B129" s="110" t="str">
        <f>'PRIAXOR EC'!B129</f>
        <v>Mantrac Pro</v>
      </c>
      <c r="C129" s="62" t="str">
        <f>'PRIAXOR EC'!C129</f>
        <v>1.0 l/ha</v>
      </c>
      <c r="D129" s="62">
        <f>'PRIAXOR EC'!D129</f>
        <v>200</v>
      </c>
      <c r="E129" s="62" t="str">
        <f>'PRIAXOR EC'!E129</f>
        <v>-</v>
      </c>
      <c r="F129" s="62" t="str">
        <f>'PRIAXOR EC'!F129</f>
        <v>-</v>
      </c>
      <c r="G129" s="62" t="s">
        <v>23</v>
      </c>
    </row>
    <row r="130" spans="1:7" s="37" customFormat="1" ht="15" x14ac:dyDescent="0.25">
      <c r="A130" s="52"/>
      <c r="B130" s="61" t="str">
        <f>'PRIAXOR EC'!B130</f>
        <v>Photrel Pro</v>
      </c>
      <c r="C130" s="36" t="str">
        <f>'PRIAXOR EC'!C130</f>
        <v>3.0 kg/ha</v>
      </c>
      <c r="D130" s="36">
        <f>'PRIAXOR EC'!D130</f>
        <v>200</v>
      </c>
      <c r="E130" s="36" t="str">
        <f>'PRIAXOR EC'!E130</f>
        <v>-</v>
      </c>
      <c r="F130" s="36" t="str">
        <f>'PRIAXOR EC'!F130</f>
        <v>-</v>
      </c>
      <c r="G130" s="36" t="s">
        <v>4612</v>
      </c>
    </row>
    <row r="131" spans="1:7" s="76" customFormat="1" x14ac:dyDescent="0.2">
      <c r="A131" s="78"/>
      <c r="B131" s="110" t="str">
        <f>'PRIAXOR EC'!B131</f>
        <v>Safe N300</v>
      </c>
      <c r="C131" s="62" t="str">
        <f>'PRIAXOR EC'!C131</f>
        <v>10.0 l/ha</v>
      </c>
      <c r="D131" s="62">
        <f>'PRIAXOR EC'!D131</f>
        <v>200</v>
      </c>
      <c r="E131" s="62" t="str">
        <f>'PRIAXOR EC'!E131</f>
        <v>-</v>
      </c>
      <c r="F131" s="62" t="str">
        <f>'PRIAXOR EC'!F131</f>
        <v>-</v>
      </c>
      <c r="G131" s="62" t="s">
        <v>23</v>
      </c>
    </row>
    <row r="132" spans="1:7" s="37" customFormat="1" ht="15" x14ac:dyDescent="0.25">
      <c r="A132" s="52"/>
      <c r="B132" s="61" t="str">
        <f>'PRIAXOR EC'!B132</f>
        <v>Stopit</v>
      </c>
      <c r="C132" s="36" t="str">
        <f>'PRIAXOR EC'!C132</f>
        <v>10.0 l/ha</v>
      </c>
      <c r="D132" s="36">
        <f>'PRIAXOR EC'!D132</f>
        <v>200</v>
      </c>
      <c r="E132" s="36" t="str">
        <f>'PRIAXOR EC'!E132</f>
        <v>-</v>
      </c>
      <c r="F132" s="36" t="str">
        <f>'PRIAXOR EC'!F132</f>
        <v>-</v>
      </c>
      <c r="G132" s="36" t="s">
        <v>4612</v>
      </c>
    </row>
    <row r="133" spans="1:7" s="76" customFormat="1" x14ac:dyDescent="0.2">
      <c r="A133" s="78"/>
      <c r="B133" s="110" t="str">
        <f>'PRIAXOR EC'!B133</f>
        <v>Zintrac 700</v>
      </c>
      <c r="C133" s="62" t="str">
        <f>'PRIAXOR EC'!C133</f>
        <v>1.0 l/ha</v>
      </c>
      <c r="D133" s="62">
        <f>'PRIAXOR EC'!D133</f>
        <v>200</v>
      </c>
      <c r="E133" s="62" t="str">
        <f>'PRIAXOR EC'!E133</f>
        <v>-</v>
      </c>
      <c r="F133" s="62" t="str">
        <f>'PRIAXOR EC'!F133</f>
        <v>-</v>
      </c>
      <c r="G133" s="62" t="s">
        <v>23</v>
      </c>
    </row>
    <row r="134" spans="1:7" ht="15" x14ac:dyDescent="0.25">
      <c r="B134" s="9"/>
    </row>
    <row r="135" spans="1:7" ht="15" x14ac:dyDescent="0.25">
      <c r="B135" s="9" t="s">
        <v>5893</v>
      </c>
    </row>
    <row r="136" spans="1:7" x14ac:dyDescent="0.2">
      <c r="B136" s="14" t="s">
        <v>5897</v>
      </c>
    </row>
    <row r="137" spans="1:7" x14ac:dyDescent="0.2">
      <c r="B137" s="14" t="s">
        <v>5894</v>
      </c>
    </row>
    <row r="138" spans="1:7" x14ac:dyDescent="0.2">
      <c r="B138" s="14" t="s">
        <v>5892</v>
      </c>
    </row>
    <row r="139" spans="1:7" ht="15" x14ac:dyDescent="0.25">
      <c r="B139" s="30" t="s">
        <v>5898</v>
      </c>
    </row>
    <row r="140" spans="1:7" x14ac:dyDescent="0.2">
      <c r="B140" s="14" t="s">
        <v>6065</v>
      </c>
    </row>
    <row r="141" spans="1:7" x14ac:dyDescent="0.2">
      <c r="B141" s="14"/>
    </row>
    <row r="142" spans="1:7" x14ac:dyDescent="0.2">
      <c r="B142" s="14" t="s">
        <v>5901</v>
      </c>
    </row>
    <row r="143" spans="1:7" x14ac:dyDescent="0.2">
      <c r="B143" s="14" t="s">
        <v>5900</v>
      </c>
    </row>
    <row r="144" spans="1:7" x14ac:dyDescent="0.2">
      <c r="B144" s="15"/>
    </row>
    <row r="145" spans="2:7" ht="15" x14ac:dyDescent="0.25">
      <c r="B145" s="25" t="s">
        <v>5902</v>
      </c>
    </row>
    <row r="146" spans="2:7" x14ac:dyDescent="0.2">
      <c r="B146" s="14" t="s">
        <v>5903</v>
      </c>
    </row>
    <row r="147" spans="2:7" x14ac:dyDescent="0.2">
      <c r="B147" s="14" t="s">
        <v>5904</v>
      </c>
    </row>
    <row r="148" spans="2:7" x14ac:dyDescent="0.2">
      <c r="B148" s="15"/>
    </row>
    <row r="149" spans="2:7" ht="15" x14ac:dyDescent="0.25">
      <c r="B149" s="382" t="s">
        <v>5905</v>
      </c>
      <c r="C149" s="382"/>
      <c r="D149" s="382"/>
      <c r="E149" s="382"/>
      <c r="F149" s="382"/>
      <c r="G149" s="382"/>
    </row>
    <row r="150" spans="2:7" x14ac:dyDescent="0.2">
      <c r="B150" s="383" t="s">
        <v>5906</v>
      </c>
      <c r="C150" s="383"/>
      <c r="D150" s="383"/>
      <c r="E150" s="383"/>
      <c r="F150" s="383"/>
      <c r="G150" s="383"/>
    </row>
    <row r="151" spans="2:7" x14ac:dyDescent="0.2">
      <c r="B151" s="2"/>
    </row>
    <row r="152" spans="2:7" ht="120" customHeight="1" x14ac:dyDescent="0.2">
      <c r="B152" s="374" t="s">
        <v>12</v>
      </c>
      <c r="C152" s="374"/>
      <c r="D152" s="374"/>
      <c r="E152" s="374"/>
      <c r="F152" s="374"/>
      <c r="G152" s="374"/>
    </row>
  </sheetData>
  <mergeCells count="5">
    <mergeCell ref="B152:G152"/>
    <mergeCell ref="B2:G2"/>
    <mergeCell ref="B3:G3"/>
    <mergeCell ref="B149:G149"/>
    <mergeCell ref="B150:G150"/>
  </mergeCells>
  <pageMargins left="0.7" right="0.7" top="0.75" bottom="0.75" header="0.3" footer="0.3"/>
  <pageSetup paperSize="9" scale="53" orientation="portrait" r:id="rId1"/>
  <headerFooter>
    <oddFooter>&amp;C&amp;1#&amp;"Arial"&amp;10&amp;K000000Internal</oddFooter>
  </headerFooter>
  <rowBreaks count="2" manualBreakCount="2">
    <brk id="75" max="7" man="1"/>
    <brk id="150" max="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C0EF-41AC-4E7C-952D-74D6328546B1}">
  <dimension ref="A1:G106"/>
  <sheetViews>
    <sheetView zoomScaleNormal="100" zoomScaleSheetLayoutView="100" workbookViewId="0">
      <pane xSplit="1" ySplit="12" topLeftCell="B13" activePane="bottomRight" state="frozen"/>
      <selection pane="topRight" activeCell="B1" sqref="B1"/>
      <selection pane="bottomLeft" activeCell="A9" sqref="A9"/>
      <selection pane="bottomRight" activeCell="B13" sqref="B13"/>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ELK!B1</f>
        <v>BASF plc. Compatibility List - Released 3rd October 2025 - BASF Technical Hotline (0845) 602 2553</v>
      </c>
    </row>
    <row r="2" spans="1:7" s="22" customFormat="1" ht="30" customHeight="1" x14ac:dyDescent="0.4">
      <c r="A2" s="46"/>
      <c r="B2" s="385" t="s">
        <v>78</v>
      </c>
      <c r="C2" s="385">
        <f>ELK!C2</f>
        <v>0</v>
      </c>
      <c r="D2" s="385">
        <f>ELK!D2</f>
        <v>0</v>
      </c>
      <c r="E2" s="385">
        <f>ELK!E2</f>
        <v>0</v>
      </c>
      <c r="F2" s="385">
        <f>ELK!F2</f>
        <v>0</v>
      </c>
      <c r="G2" s="385"/>
    </row>
    <row r="3" spans="1:7" s="12" customFormat="1" ht="20.100000000000001" customHeight="1" x14ac:dyDescent="0.2">
      <c r="A3" s="43"/>
      <c r="B3" s="386" t="str">
        <f>ELK!B3</f>
        <v>A suspo-emulsion, containing 200 g/l dimethenamid-p, 200 g/l metazachlor and 100 g/l quinmerac</v>
      </c>
      <c r="C3" s="386">
        <f>ELK!C3</f>
        <v>0</v>
      </c>
      <c r="D3" s="386">
        <f>ELK!D3</f>
        <v>0</v>
      </c>
      <c r="E3" s="386">
        <f>ELK!E3</f>
        <v>0</v>
      </c>
      <c r="F3" s="386">
        <f>ELK!F3</f>
        <v>0</v>
      </c>
      <c r="G3" s="386"/>
    </row>
    <row r="4" spans="1:7" x14ac:dyDescent="0.2">
      <c r="B4" s="2"/>
    </row>
    <row r="5" spans="1:7" x14ac:dyDescent="0.2">
      <c r="B5" s="137" t="str">
        <f>ELK!B5</f>
        <v>Maintain constant agitation - All tank mixes should be used immediately after mixing</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6057</v>
      </c>
    </row>
    <row r="11" spans="1:7" ht="15" x14ac:dyDescent="0.25">
      <c r="B11" s="56"/>
    </row>
    <row r="12" spans="1:7" ht="15" x14ac:dyDescent="0.25">
      <c r="B12" s="49" t="str">
        <f>ELK!B13</f>
        <v>Product</v>
      </c>
      <c r="C12" s="33" t="str">
        <f>ELK!C13</f>
        <v>Rate</v>
      </c>
      <c r="D12" s="33" t="str">
        <f>ELK!D13</f>
        <v>P</v>
      </c>
      <c r="E12" s="33" t="str">
        <f>ELK!E13</f>
        <v>B</v>
      </c>
      <c r="F12" s="33" t="str">
        <f>ELK!F13</f>
        <v>Crop</v>
      </c>
      <c r="G12" s="33" t="s">
        <v>20</v>
      </c>
    </row>
    <row r="13" spans="1:7" x14ac:dyDescent="0.2">
      <c r="B13" s="6" t="str">
        <f>ELK!B14</f>
        <v>ALERT</v>
      </c>
      <c r="C13" s="7" t="str">
        <f>ELK!C14</f>
        <v>0.2 l/ha</v>
      </c>
      <c r="D13" s="7">
        <f>ELK!D14</f>
        <v>100</v>
      </c>
      <c r="E13" s="7" t="str">
        <f>ELK!E14</f>
        <v>-</v>
      </c>
      <c r="F13" s="7" t="str">
        <f>ELK!F14</f>
        <v>-</v>
      </c>
      <c r="G13" s="7" t="s">
        <v>446</v>
      </c>
    </row>
    <row r="14" spans="1:7" x14ac:dyDescent="0.2">
      <c r="B14" s="6" t="str">
        <f>ELK!B15</f>
        <v>ALERT + Falcon</v>
      </c>
      <c r="C14" s="7" t="str">
        <f>ELK!C15</f>
        <v>0.2 l/ha + 1.5 l/ha</v>
      </c>
      <c r="D14" s="7">
        <f>ELK!D15</f>
        <v>100</v>
      </c>
      <c r="E14" s="7" t="str">
        <f>ELK!E15</f>
        <v>-</v>
      </c>
      <c r="F14" s="7" t="str">
        <f>ELK!F15</f>
        <v>-</v>
      </c>
      <c r="G14" s="7" t="s">
        <v>51</v>
      </c>
    </row>
    <row r="15" spans="1:7" x14ac:dyDescent="0.2">
      <c r="B15" s="6" t="str">
        <f>ELK!B16</f>
        <v>ALERT + Fusilade Max</v>
      </c>
      <c r="C15" s="7" t="str">
        <f>ELK!C16</f>
        <v>0.2 l/ha + 1.5 l/ha</v>
      </c>
      <c r="D15" s="7">
        <f>ELK!D16</f>
        <v>100</v>
      </c>
      <c r="E15" s="7" t="str">
        <f>ELK!E16</f>
        <v>-</v>
      </c>
      <c r="F15" s="7" t="str">
        <f>ELK!F16</f>
        <v>-</v>
      </c>
      <c r="G15" s="7" t="s">
        <v>51</v>
      </c>
    </row>
    <row r="16" spans="1:7" ht="28.5" x14ac:dyDescent="0.2">
      <c r="B16" s="6" t="str">
        <f>ELK!B17</f>
        <v>ALERT + LASER 
+ Toil</v>
      </c>
      <c r="C16" s="7" t="str">
        <f>ELK!C17</f>
        <v>0.2 l/ha + 2.25 l/ha 
+ 1.0 l/ha</v>
      </c>
      <c r="D16" s="7">
        <f>ELK!D17</f>
        <v>100</v>
      </c>
      <c r="E16" s="7" t="str">
        <f>ELK!E17</f>
        <v>-</v>
      </c>
      <c r="F16" s="7" t="str">
        <f>ELK!F17</f>
        <v>-</v>
      </c>
      <c r="G16" s="7" t="s">
        <v>23</v>
      </c>
    </row>
    <row r="17" spans="1:7" s="37" customFormat="1" ht="15" x14ac:dyDescent="0.25">
      <c r="A17" s="52"/>
      <c r="B17" s="39" t="str">
        <f>ELK!B18</f>
        <v>ALERT + Panarex</v>
      </c>
      <c r="C17" s="36" t="str">
        <f>ELK!C18</f>
        <v>0.2 l/ha+ 1.5 l/ha</v>
      </c>
      <c r="D17" s="36" t="str">
        <f>ELK!D18</f>
        <v>I</v>
      </c>
      <c r="E17" s="36" t="str">
        <f>ELK!E18</f>
        <v>-</v>
      </c>
      <c r="F17" s="36" t="str">
        <f>ELK!F18</f>
        <v>-</v>
      </c>
      <c r="G17" s="36" t="s">
        <v>53</v>
      </c>
    </row>
    <row r="18" spans="1:7" x14ac:dyDescent="0.2">
      <c r="B18" s="6" t="str">
        <f>ELK!B19</f>
        <v>ALERT + Shogun</v>
      </c>
      <c r="C18" s="7" t="str">
        <f>ELK!C19</f>
        <v>0.2 l/ha + 1.5 l/ha</v>
      </c>
      <c r="D18" s="7">
        <f>ELK!D19</f>
        <v>100</v>
      </c>
      <c r="E18" s="7" t="str">
        <f>ELK!E19</f>
        <v>-</v>
      </c>
      <c r="F18" s="7" t="str">
        <f>ELK!F19</f>
        <v>-</v>
      </c>
      <c r="G18" s="7" t="s">
        <v>51</v>
      </c>
    </row>
    <row r="19" spans="1:7" x14ac:dyDescent="0.2">
      <c r="B19" s="6" t="str">
        <f>ELK!B20</f>
        <v>CARAMBA</v>
      </c>
      <c r="C19" s="7" t="str">
        <f>ELK!C20</f>
        <v>1.2 l/ha</v>
      </c>
      <c r="D19" s="7">
        <f>ELK!D20</f>
        <v>100</v>
      </c>
      <c r="E19" s="7" t="str">
        <f>ELK!E20</f>
        <v>-</v>
      </c>
      <c r="F19" s="7" t="str">
        <f>ELK!F20</f>
        <v>-</v>
      </c>
      <c r="G19" s="7" t="s">
        <v>51</v>
      </c>
    </row>
    <row r="20" spans="1:7" x14ac:dyDescent="0.2">
      <c r="B20" s="6" t="str">
        <f>ELK!B21</f>
        <v>Centium 360 CS</v>
      </c>
      <c r="C20" s="7" t="str">
        <f>ELK!C21</f>
        <v>0.33 l/ha</v>
      </c>
      <c r="D20" s="7">
        <f>ELK!D21</f>
        <v>100</v>
      </c>
      <c r="E20" s="7" t="str">
        <f>ELK!E21</f>
        <v>-</v>
      </c>
      <c r="F20" s="7" t="str">
        <f>ELK!F21</f>
        <v>-</v>
      </c>
      <c r="G20" s="7" t="s">
        <v>51</v>
      </c>
    </row>
    <row r="21" spans="1:7" s="76" customFormat="1" x14ac:dyDescent="0.2">
      <c r="A21" s="78"/>
      <c r="B21" s="65" t="str">
        <f>ELK!B22</f>
        <v>Centium 360 CS + Roundup Energy</v>
      </c>
      <c r="C21" s="62" t="str">
        <f>ELK!C22</f>
        <v>0.33 l/ha + 1.2 l/ha</v>
      </c>
      <c r="D21" s="62">
        <f>ELK!D22</f>
        <v>100</v>
      </c>
      <c r="E21" s="62" t="str">
        <f>ELK!E22</f>
        <v>-</v>
      </c>
      <c r="F21" s="62" t="str">
        <f>ELK!F22</f>
        <v>-</v>
      </c>
      <c r="G21" s="62" t="s">
        <v>446</v>
      </c>
    </row>
    <row r="22" spans="1:7" s="76" customFormat="1" x14ac:dyDescent="0.2">
      <c r="A22" s="78"/>
      <c r="B22" s="65" t="str">
        <f>ELK!B23</f>
        <v>Centium 360 CS + Roundup Flex</v>
      </c>
      <c r="C22" s="62" t="str">
        <f>ELK!C23</f>
        <v>0.33 l/ha + 1.0 l/ha</v>
      </c>
      <c r="D22" s="62">
        <f>ELK!D23</f>
        <v>100</v>
      </c>
      <c r="E22" s="62" t="str">
        <f>ELK!E23</f>
        <v>-</v>
      </c>
      <c r="F22" s="62" t="str">
        <f>ELK!F23</f>
        <v>-</v>
      </c>
      <c r="G22" s="62" t="s">
        <v>51</v>
      </c>
    </row>
    <row r="23" spans="1:7" s="76" customFormat="1" x14ac:dyDescent="0.2">
      <c r="A23" s="78"/>
      <c r="B23" s="65" t="str">
        <f>ELK!B24</f>
        <v>Centium 360 CS + Roundup POWERMAX</v>
      </c>
      <c r="C23" s="62" t="str">
        <f>ELK!C24</f>
        <v>0.33 l/ha + 0.75 kg/ha</v>
      </c>
      <c r="D23" s="62">
        <f>ELK!D24</f>
        <v>100</v>
      </c>
      <c r="E23" s="62" t="str">
        <f>ELK!E24</f>
        <v>-</v>
      </c>
      <c r="F23" s="62" t="str">
        <f>ELK!F24</f>
        <v>-</v>
      </c>
      <c r="G23" s="62" t="s">
        <v>23</v>
      </c>
    </row>
    <row r="24" spans="1:7" x14ac:dyDescent="0.2">
      <c r="B24" s="6" t="str">
        <f>ELK!B25</f>
        <v>Clayton Sparta</v>
      </c>
      <c r="C24" s="7" t="str">
        <f>ELK!C25</f>
        <v>0.150 l/ha</v>
      </c>
      <c r="D24" s="7">
        <f>ELK!D25</f>
        <v>100</v>
      </c>
      <c r="E24" s="7" t="str">
        <f>ELK!E25</f>
        <v>-</v>
      </c>
      <c r="F24" s="7" t="str">
        <f>ELK!F25</f>
        <v>-</v>
      </c>
      <c r="G24" s="7" t="s">
        <v>51</v>
      </c>
    </row>
    <row r="25" spans="1:7" x14ac:dyDescent="0.2">
      <c r="B25" s="6" t="str">
        <f>ELK!B26</f>
        <v>Cleancrop Tungsten (UAP)</v>
      </c>
      <c r="C25" s="7" t="str">
        <f>ELK!C26</f>
        <v>1.5 l/ha</v>
      </c>
      <c r="D25" s="7">
        <f>ELK!D26</f>
        <v>100</v>
      </c>
      <c r="E25" s="7" t="str">
        <f>ELK!E26</f>
        <v>-</v>
      </c>
      <c r="F25" s="7" t="str">
        <f>ELK!F26</f>
        <v>-</v>
      </c>
      <c r="G25" s="7" t="s">
        <v>51</v>
      </c>
    </row>
    <row r="26" spans="1:7" x14ac:dyDescent="0.2">
      <c r="B26" s="6" t="str">
        <f>ELK!B27</f>
        <v>Decis</v>
      </c>
      <c r="C26" s="7" t="str">
        <f>ELK!C27</f>
        <v>0.3 l/ha</v>
      </c>
      <c r="D26" s="7">
        <f>ELK!D27</f>
        <v>100</v>
      </c>
      <c r="E26" s="7" t="str">
        <f>ELK!E27</f>
        <v>-</v>
      </c>
      <c r="F26" s="7" t="str">
        <f>ELK!F27</f>
        <v>-</v>
      </c>
      <c r="G26" s="7" t="s">
        <v>51</v>
      </c>
    </row>
    <row r="27" spans="1:7" x14ac:dyDescent="0.2">
      <c r="B27" s="6" t="str">
        <f>ELK!B28</f>
        <v>Falcon</v>
      </c>
      <c r="C27" s="7" t="str">
        <f>ELK!C28</f>
        <v>1.0 l/ha</v>
      </c>
      <c r="D27" s="7">
        <f>ELK!D28</f>
        <v>100</v>
      </c>
      <c r="E27" s="7" t="str">
        <f>ELK!E28</f>
        <v>-</v>
      </c>
      <c r="F27" s="7" t="str">
        <f>ELK!F28</f>
        <v>-</v>
      </c>
      <c r="G27" s="7" t="s">
        <v>446</v>
      </c>
    </row>
    <row r="28" spans="1:7" x14ac:dyDescent="0.2">
      <c r="B28" s="6" t="str">
        <f>ELK!B29</f>
        <v>Falcon + Hallmark with Zeon Technology</v>
      </c>
      <c r="C28" s="7" t="str">
        <f>ELK!C29</f>
        <v>1.5 l/ha + 0.05 l/ha</v>
      </c>
      <c r="D28" s="7">
        <f>ELK!D29</f>
        <v>100</v>
      </c>
      <c r="E28" s="7" t="str">
        <f>ELK!E29</f>
        <v>-</v>
      </c>
      <c r="F28" s="7" t="str">
        <f>ELK!F29</f>
        <v>-</v>
      </c>
      <c r="G28" s="7" t="s">
        <v>51</v>
      </c>
    </row>
    <row r="29" spans="1:7" x14ac:dyDescent="0.2">
      <c r="B29" s="6" t="str">
        <f>ELK!B30</f>
        <v>Fox</v>
      </c>
      <c r="C29" s="7" t="str">
        <f>ELK!C30</f>
        <v>1.0 l/ha</v>
      </c>
      <c r="D29" s="7">
        <f>ELK!D30</f>
        <v>100</v>
      </c>
      <c r="E29" s="7" t="str">
        <f>ELK!E30</f>
        <v>-</v>
      </c>
      <c r="F29" s="7" t="str">
        <f>ELK!F30</f>
        <v>-</v>
      </c>
      <c r="G29" s="7" t="s">
        <v>446</v>
      </c>
    </row>
    <row r="30" spans="1:7" x14ac:dyDescent="0.2">
      <c r="B30" s="6" t="str">
        <f>ELK!B31</f>
        <v xml:space="preserve">Fusilade Max </v>
      </c>
      <c r="C30" s="7" t="str">
        <f>ELK!C31</f>
        <v>1.5 l/ha</v>
      </c>
      <c r="D30" s="7">
        <f>ELK!D31</f>
        <v>100</v>
      </c>
      <c r="E30" s="7" t="str">
        <f>ELK!E31</f>
        <v>-</v>
      </c>
      <c r="F30" s="7" t="str">
        <f>ELK!F31</f>
        <v>-</v>
      </c>
      <c r="G30" s="7" t="s">
        <v>51</v>
      </c>
    </row>
    <row r="31" spans="1:7" x14ac:dyDescent="0.2">
      <c r="B31" s="6" t="str">
        <f>ELK!B32</f>
        <v>Grounded</v>
      </c>
      <c r="C31" s="7" t="str">
        <f>ELK!C32</f>
        <v>0.1 l/ha</v>
      </c>
      <c r="D31" s="7">
        <f>ELK!D32</f>
        <v>100</v>
      </c>
      <c r="E31" s="7" t="str">
        <f>ELK!E32</f>
        <v>-</v>
      </c>
      <c r="F31" s="7" t="str">
        <f>ELK!F32</f>
        <v>-</v>
      </c>
      <c r="G31" s="7" t="s">
        <v>51</v>
      </c>
    </row>
    <row r="32" spans="1:7" x14ac:dyDescent="0.2">
      <c r="B32" s="6" t="str">
        <f>ELK!B33</f>
        <v>Hallmark Zeon</v>
      </c>
      <c r="C32" s="7" t="str">
        <f>ELK!C33</f>
        <v>0.075 l/ha</v>
      </c>
      <c r="D32" s="7">
        <f>ELK!D33</f>
        <v>100</v>
      </c>
      <c r="E32" s="7" t="str">
        <f>ELK!E33</f>
        <v>-</v>
      </c>
      <c r="F32" s="7" t="str">
        <f>ELK!F33</f>
        <v>-</v>
      </c>
      <c r="G32" s="7" t="s">
        <v>446</v>
      </c>
    </row>
    <row r="33" spans="1:7" x14ac:dyDescent="0.2">
      <c r="B33" s="6" t="str">
        <f>ELK!B34</f>
        <v>Hallmark with Zeon Technology + Falcon</v>
      </c>
      <c r="C33" s="7" t="str">
        <f>ELK!C34</f>
        <v>0.05 l/ha + 1.5 l/ha</v>
      </c>
      <c r="D33" s="7">
        <f>ELK!D34</f>
        <v>100</v>
      </c>
      <c r="E33" s="7" t="str">
        <f>ELK!E34</f>
        <v>-</v>
      </c>
      <c r="F33" s="7" t="str">
        <f>ELK!F34</f>
        <v>-</v>
      </c>
      <c r="G33" s="7" t="s">
        <v>51</v>
      </c>
    </row>
    <row r="34" spans="1:7" ht="28.5" x14ac:dyDescent="0.2">
      <c r="B34" s="6" t="str">
        <f>ELK!B35</f>
        <v>Hallmark with Zeon Technology + LASER 
+ Cropspray 11E</v>
      </c>
      <c r="C34" s="7" t="str">
        <f>ELK!C35</f>
        <v>0.05 l/ha + 2.25 l/ha 
+ 0.8%</v>
      </c>
      <c r="D34" s="7">
        <f>ELK!D35</f>
        <v>100</v>
      </c>
      <c r="E34" s="7" t="str">
        <f>ELK!E35</f>
        <v>-</v>
      </c>
      <c r="F34" s="7" t="str">
        <f>ELK!F35</f>
        <v>-</v>
      </c>
      <c r="G34" s="7" t="s">
        <v>23</v>
      </c>
    </row>
    <row r="35" spans="1:7" ht="28.5" x14ac:dyDescent="0.2">
      <c r="B35" s="6" t="str">
        <f>ELK!B36</f>
        <v>Hallmark with Zeon Technology + LASER 
+ Toil</v>
      </c>
      <c r="C35" s="7" t="str">
        <f>ELK!C36</f>
        <v>0.05 l/ha + 2.25 l/ha 
+ 0.8 l/ha</v>
      </c>
      <c r="D35" s="7">
        <f>ELK!D36</f>
        <v>100</v>
      </c>
      <c r="E35" s="7" t="str">
        <f>ELK!E36</f>
        <v>-</v>
      </c>
      <c r="F35" s="7" t="str">
        <f>ELK!F36</f>
        <v>-</v>
      </c>
      <c r="G35" s="7" t="s">
        <v>51</v>
      </c>
    </row>
    <row r="36" spans="1:7" x14ac:dyDescent="0.2">
      <c r="B36" s="6" t="str">
        <f>ELK!B37</f>
        <v>InSyst</v>
      </c>
      <c r="C36" s="7" t="str">
        <f>ELK!C37</f>
        <v>0.2 kg/ha</v>
      </c>
      <c r="D36" s="7">
        <f>ELK!D37</f>
        <v>100</v>
      </c>
      <c r="E36" s="7" t="str">
        <f>ELK!E37</f>
        <v>-</v>
      </c>
      <c r="F36" s="7" t="str">
        <f>ELK!F37</f>
        <v>-</v>
      </c>
      <c r="G36" s="7" t="s">
        <v>23</v>
      </c>
    </row>
    <row r="37" spans="1:7" x14ac:dyDescent="0.2">
      <c r="B37" s="6" t="str">
        <f>ELK!B38</f>
        <v>LASER + Toil</v>
      </c>
      <c r="C37" s="7" t="str">
        <f>ELK!C38</f>
        <v>2.25 l/ha + 1.0 l/ha</v>
      </c>
      <c r="D37" s="7">
        <f>ELK!D38</f>
        <v>100</v>
      </c>
      <c r="E37" s="7" t="str">
        <f>ELK!E38</f>
        <v>-</v>
      </c>
      <c r="F37" s="7" t="str">
        <f>ELK!F38</f>
        <v>-</v>
      </c>
      <c r="G37" s="58" t="s">
        <v>23</v>
      </c>
    </row>
    <row r="38" spans="1:7" ht="28.5" x14ac:dyDescent="0.2">
      <c r="B38" s="6" t="str">
        <f>ELK!B39</f>
        <v>LASER + Hallmark with Zeon Technology 
+ Cropspray 11E</v>
      </c>
      <c r="C38" s="7" t="str">
        <f>ELK!C39</f>
        <v>2.25 l/ha + 0.05 l/ha 
+ 0.8%</v>
      </c>
      <c r="D38" s="7">
        <f>ELK!D39</f>
        <v>100</v>
      </c>
      <c r="E38" s="7" t="str">
        <f>ELK!E39</f>
        <v>-</v>
      </c>
      <c r="F38" s="7" t="str">
        <f>ELK!F39</f>
        <v>-</v>
      </c>
      <c r="G38" s="7" t="s">
        <v>23</v>
      </c>
    </row>
    <row r="39" spans="1:7" ht="28.5" x14ac:dyDescent="0.2">
      <c r="B39" s="6" t="str">
        <f>ELK!B40</f>
        <v>LASER + Hallmark with Zeon Technology 
+ Toil</v>
      </c>
      <c r="C39" s="7" t="str">
        <f>ELK!C40</f>
        <v>2.25 l/ha + 0.05 l/ha 
+ 0.8 l/ha</v>
      </c>
      <c r="D39" s="7">
        <f>ELK!D40</f>
        <v>100</v>
      </c>
      <c r="E39" s="7" t="str">
        <f>ELK!E40</f>
        <v>-</v>
      </c>
      <c r="F39" s="7" t="str">
        <f>ELK!F40</f>
        <v>-</v>
      </c>
      <c r="G39" s="7" t="s">
        <v>51</v>
      </c>
    </row>
    <row r="40" spans="1:7" x14ac:dyDescent="0.2">
      <c r="B40" s="6" t="str">
        <f>ELK!B41</f>
        <v>Mavrik</v>
      </c>
      <c r="C40" s="7" t="str">
        <f>ELK!C41</f>
        <v>0.2 l/ha</v>
      </c>
      <c r="D40" s="7">
        <f>ELK!D41</f>
        <v>100</v>
      </c>
      <c r="E40" s="7" t="str">
        <f>ELK!E41</f>
        <v>-</v>
      </c>
      <c r="F40" s="7" t="str">
        <f>ELK!F41</f>
        <v>-</v>
      </c>
      <c r="G40" s="7" t="s">
        <v>51</v>
      </c>
    </row>
    <row r="41" spans="1:7" x14ac:dyDescent="0.2">
      <c r="B41" s="6" t="str">
        <f>ELK!B42</f>
        <v>Panarex</v>
      </c>
      <c r="C41" s="7" t="str">
        <f>ELK!C42</f>
        <v>1.5 l/ha</v>
      </c>
      <c r="D41" s="7">
        <f>ELK!D42</f>
        <v>100</v>
      </c>
      <c r="E41" s="7" t="str">
        <f>ELK!E42</f>
        <v>-</v>
      </c>
      <c r="F41" s="7" t="str">
        <f>ELK!F42</f>
        <v>-</v>
      </c>
      <c r="G41" s="7" t="s">
        <v>51</v>
      </c>
    </row>
    <row r="42" spans="1:7" x14ac:dyDescent="0.2">
      <c r="B42" s="6" t="str">
        <f>ELK!B43</f>
        <v>Permasect C</v>
      </c>
      <c r="C42" s="7" t="str">
        <f>ELK!C43</f>
        <v>0.25 l/ha</v>
      </c>
      <c r="D42" s="7">
        <f>ELK!D43</f>
        <v>100</v>
      </c>
      <c r="E42" s="7" t="str">
        <f>ELK!E43</f>
        <v>-</v>
      </c>
      <c r="F42" s="7" t="str">
        <f>ELK!F43</f>
        <v>-</v>
      </c>
      <c r="G42" s="7" t="s">
        <v>51</v>
      </c>
    </row>
    <row r="43" spans="1:7" x14ac:dyDescent="0.2">
      <c r="B43" s="6" t="str">
        <f>ELK!B44</f>
        <v>Pilot Ultra</v>
      </c>
      <c r="C43" s="7" t="str">
        <f>ELK!C44</f>
        <v>1.25 l/ha</v>
      </c>
      <c r="D43" s="7">
        <f>ELK!D44</f>
        <v>100</v>
      </c>
      <c r="E43" s="7" t="str">
        <f>ELK!E44</f>
        <v>-</v>
      </c>
      <c r="F43" s="7" t="str">
        <f>ELK!F44</f>
        <v>-</v>
      </c>
      <c r="G43" s="7" t="s">
        <v>51</v>
      </c>
    </row>
    <row r="44" spans="1:7" x14ac:dyDescent="0.2">
      <c r="B44" s="6" t="str">
        <f>ELK!B45</f>
        <v>Plover</v>
      </c>
      <c r="C44" s="7" t="str">
        <f>ELK!C45</f>
        <v>0.5 l/ha</v>
      </c>
      <c r="D44" s="7">
        <f>ELK!D45</f>
        <v>100</v>
      </c>
      <c r="E44" s="7" t="str">
        <f>ELK!E45</f>
        <v>-</v>
      </c>
      <c r="F44" s="7" t="str">
        <f>ELK!F45</f>
        <v>-</v>
      </c>
      <c r="G44" s="7" t="s">
        <v>51</v>
      </c>
    </row>
    <row r="45" spans="1:7" x14ac:dyDescent="0.2">
      <c r="B45" s="6" t="str">
        <f>ELK!B46</f>
        <v>Proline</v>
      </c>
      <c r="C45" s="7" t="str">
        <f>ELK!C46</f>
        <v>0.7  l/ha</v>
      </c>
      <c r="D45" s="7">
        <f>ELK!D46</f>
        <v>100</v>
      </c>
      <c r="E45" s="7" t="str">
        <f>ELK!E46</f>
        <v>-</v>
      </c>
      <c r="F45" s="7" t="str">
        <f>ELK!F46</f>
        <v>-</v>
      </c>
      <c r="G45" s="7" t="s">
        <v>51</v>
      </c>
    </row>
    <row r="46" spans="1:7" x14ac:dyDescent="0.2">
      <c r="B46" s="6" t="str">
        <f>ELK!B47</f>
        <v>Prosaro</v>
      </c>
      <c r="C46" s="7" t="str">
        <f>ELK!C47</f>
        <v>1.0  l/ha</v>
      </c>
      <c r="D46" s="7">
        <f>ELK!D47</f>
        <v>100</v>
      </c>
      <c r="E46" s="7" t="str">
        <f>ELK!E47</f>
        <v>-</v>
      </c>
      <c r="F46" s="7" t="str">
        <f>ELK!F47</f>
        <v>-</v>
      </c>
      <c r="G46" s="7" t="s">
        <v>51</v>
      </c>
    </row>
    <row r="47" spans="1:7" x14ac:dyDescent="0.2">
      <c r="B47" s="6" t="str">
        <f>ELK!B48</f>
        <v>Roundup Biactive</v>
      </c>
      <c r="C47" s="7" t="str">
        <f>ELK!C48</f>
        <v>1.5 l/ha</v>
      </c>
      <c r="D47" s="7">
        <f>ELK!D48</f>
        <v>100</v>
      </c>
      <c r="E47" s="7" t="str">
        <f>ELK!E48</f>
        <v>-</v>
      </c>
      <c r="F47" s="7" t="str">
        <f>ELK!F48</f>
        <v>-</v>
      </c>
      <c r="G47" s="7" t="s">
        <v>51</v>
      </c>
    </row>
    <row r="48" spans="1:7" s="76" customFormat="1" x14ac:dyDescent="0.2">
      <c r="A48" s="78"/>
      <c r="B48" s="65" t="str">
        <f>ELK!B49</f>
        <v>Roundup Energy</v>
      </c>
      <c r="C48" s="62" t="str">
        <f>ELK!C49</f>
        <v>1.2 l/ha</v>
      </c>
      <c r="D48" s="62">
        <f>ELK!D49</f>
        <v>100</v>
      </c>
      <c r="E48" s="62" t="str">
        <f>ELK!E49</f>
        <v>-</v>
      </c>
      <c r="F48" s="62" t="str">
        <f>ELK!F49</f>
        <v>-</v>
      </c>
      <c r="G48" s="62" t="s">
        <v>446</v>
      </c>
    </row>
    <row r="49" spans="1:7" s="76" customFormat="1" x14ac:dyDescent="0.2">
      <c r="A49" s="78"/>
      <c r="B49" s="65" t="str">
        <f>ELK!B50</f>
        <v>Roundup Energy + Centium 360 CS</v>
      </c>
      <c r="C49" s="62" t="str">
        <f>ELK!C50</f>
        <v>1.2 l/ha + 0.33 l/ha</v>
      </c>
      <c r="D49" s="62">
        <f>ELK!D50</f>
        <v>100</v>
      </c>
      <c r="E49" s="62" t="str">
        <f>ELK!E50</f>
        <v>-</v>
      </c>
      <c r="F49" s="62" t="str">
        <f>ELK!F50</f>
        <v>-</v>
      </c>
      <c r="G49" s="62" t="s">
        <v>446</v>
      </c>
    </row>
    <row r="50" spans="1:7" s="76" customFormat="1" x14ac:dyDescent="0.2">
      <c r="A50" s="78"/>
      <c r="B50" s="65" t="str">
        <f>ELK!B51</f>
        <v>Roundup Flex</v>
      </c>
      <c r="C50" s="62" t="str">
        <f>ELK!C51</f>
        <v>1.0 l/ha</v>
      </c>
      <c r="D50" s="62">
        <f>ELK!D51</f>
        <v>100</v>
      </c>
      <c r="E50" s="62" t="str">
        <f>ELK!E51</f>
        <v>-</v>
      </c>
      <c r="F50" s="62" t="str">
        <f>ELK!F51</f>
        <v>-</v>
      </c>
      <c r="G50" s="62" t="s">
        <v>51</v>
      </c>
    </row>
    <row r="51" spans="1:7" s="76" customFormat="1" x14ac:dyDescent="0.2">
      <c r="A51" s="78"/>
      <c r="B51" s="65" t="str">
        <f>ELK!B52</f>
        <v>Roundup Flex + Centium 360 CS</v>
      </c>
      <c r="C51" s="62" t="str">
        <f>ELK!C52</f>
        <v>1.0 l/ha + 0.33 l/ha</v>
      </c>
      <c r="D51" s="62">
        <f>ELK!D52</f>
        <v>100</v>
      </c>
      <c r="E51" s="62" t="str">
        <f>ELK!E52</f>
        <v>-</v>
      </c>
      <c r="F51" s="62" t="str">
        <f>ELK!F52</f>
        <v>-</v>
      </c>
      <c r="G51" s="62" t="s">
        <v>51</v>
      </c>
    </row>
    <row r="52" spans="1:7" s="76" customFormat="1" x14ac:dyDescent="0.2">
      <c r="A52" s="78"/>
      <c r="B52" s="65" t="str">
        <f>ELK!B53</f>
        <v>Roundup Klik</v>
      </c>
      <c r="C52" s="62" t="str">
        <f>ELK!C53</f>
        <v>1.2 l/ha</v>
      </c>
      <c r="D52" s="62">
        <f>ELK!D53</f>
        <v>100</v>
      </c>
      <c r="E52" s="62" t="str">
        <f>ELK!E53</f>
        <v>-</v>
      </c>
      <c r="F52" s="62" t="str">
        <f>ELK!F53</f>
        <v>-</v>
      </c>
      <c r="G52" s="62" t="s">
        <v>446</v>
      </c>
    </row>
    <row r="53" spans="1:7" s="76" customFormat="1" x14ac:dyDescent="0.2">
      <c r="A53" s="78"/>
      <c r="B53" s="65" t="str">
        <f>ELK!B54</f>
        <v>Roundup POWERMAX</v>
      </c>
      <c r="C53" s="62" t="str">
        <f>ELK!C54</f>
        <v>0.75 kg/ha</v>
      </c>
      <c r="D53" s="62">
        <f>ELK!D54</f>
        <v>100</v>
      </c>
      <c r="E53" s="62" t="str">
        <f>ELK!E54</f>
        <v>-</v>
      </c>
      <c r="F53" s="62" t="str">
        <f>ELK!F54</f>
        <v>-</v>
      </c>
      <c r="G53" s="62" t="s">
        <v>23</v>
      </c>
    </row>
    <row r="54" spans="1:7" s="76" customFormat="1" x14ac:dyDescent="0.2">
      <c r="A54" s="78"/>
      <c r="B54" s="65" t="str">
        <f>ELK!B55</f>
        <v>Roundup POWERMAX + Centium 360 CS</v>
      </c>
      <c r="C54" s="62" t="str">
        <f>ELK!C55</f>
        <v>0.75 kg/ha + 0.33 l/ha</v>
      </c>
      <c r="D54" s="62">
        <f>ELK!D55</f>
        <v>100</v>
      </c>
      <c r="E54" s="62" t="str">
        <f>ELK!E55</f>
        <v>-</v>
      </c>
      <c r="F54" s="62" t="str">
        <f>ELK!F55</f>
        <v>-</v>
      </c>
      <c r="G54" s="62" t="s">
        <v>23</v>
      </c>
    </row>
    <row r="55" spans="1:7" s="37" customFormat="1" ht="15" x14ac:dyDescent="0.25">
      <c r="A55" s="52"/>
      <c r="B55" s="39" t="str">
        <f>ELK!B56</f>
        <v>Roundup Ultimate</v>
      </c>
      <c r="C55" s="36" t="str">
        <f>ELK!C56</f>
        <v>1.0 l/ha</v>
      </c>
      <c r="D55" s="36" t="str">
        <f>ELK!D56</f>
        <v>I</v>
      </c>
      <c r="E55" s="36" t="str">
        <f>ELK!E56</f>
        <v>-</v>
      </c>
      <c r="F55" s="36" t="str">
        <f>ELK!F56</f>
        <v>-</v>
      </c>
      <c r="G55" s="36" t="s">
        <v>807</v>
      </c>
    </row>
    <row r="56" spans="1:7" x14ac:dyDescent="0.2">
      <c r="B56" s="6" t="str">
        <f>ELK!B57</f>
        <v>Samurai</v>
      </c>
      <c r="C56" s="7" t="str">
        <f>ELK!C57</f>
        <v>2.0 l/ha</v>
      </c>
      <c r="D56" s="7">
        <f>ELK!D57</f>
        <v>100</v>
      </c>
      <c r="E56" s="7" t="str">
        <f>ELK!E57</f>
        <v>-</v>
      </c>
      <c r="F56" s="7" t="str">
        <f>ELK!F57</f>
        <v>-</v>
      </c>
      <c r="G56" s="7" t="s">
        <v>446</v>
      </c>
    </row>
    <row r="57" spans="1:7" x14ac:dyDescent="0.2">
      <c r="B57" s="6" t="str">
        <f>ELK!B58</f>
        <v>Shogun</v>
      </c>
      <c r="C57" s="7" t="str">
        <f>ELK!C58</f>
        <v>1.0 l/ha</v>
      </c>
      <c r="D57" s="7">
        <f>ELK!D58</f>
        <v>100</v>
      </c>
      <c r="E57" s="7" t="str">
        <f>ELK!E58</f>
        <v>-</v>
      </c>
      <c r="F57" s="7" t="str">
        <f>ELK!F58</f>
        <v>-</v>
      </c>
      <c r="G57" s="7" t="s">
        <v>446</v>
      </c>
    </row>
    <row r="58" spans="1:7" x14ac:dyDescent="0.2">
      <c r="B58" s="6" t="str">
        <f>ELK!B59</f>
        <v>SUNORG PRO</v>
      </c>
      <c r="C58" s="7" t="str">
        <f>ELK!C59</f>
        <v>0.8 l/ha</v>
      </c>
      <c r="D58" s="7">
        <f>ELK!D59</f>
        <v>100</v>
      </c>
      <c r="E58" s="7" t="str">
        <f>ELK!E59</f>
        <v>-</v>
      </c>
      <c r="F58" s="7" t="str">
        <f>ELK!F59</f>
        <v>-</v>
      </c>
      <c r="G58" s="7" t="s">
        <v>51</v>
      </c>
    </row>
    <row r="59" spans="1:7" s="76" customFormat="1" x14ac:dyDescent="0.2">
      <c r="A59" s="78"/>
      <c r="B59" s="65" t="str">
        <f>ELK!B60</f>
        <v>TANARIS</v>
      </c>
      <c r="C59" s="62" t="str">
        <f>ELK!C60</f>
        <v>1.5 l/ha</v>
      </c>
      <c r="D59" s="62">
        <f>ELK!D60</f>
        <v>100</v>
      </c>
      <c r="E59" s="62" t="str">
        <f>ELK!E60</f>
        <v>-</v>
      </c>
      <c r="F59" s="62" t="str">
        <f>ELK!F60</f>
        <v>-</v>
      </c>
      <c r="G59" s="62" t="s">
        <v>23</v>
      </c>
    </row>
    <row r="60" spans="1:7" s="76" customFormat="1" x14ac:dyDescent="0.2">
      <c r="A60" s="78"/>
      <c r="B60" s="65" t="str">
        <f>ELK!B61</f>
        <v>TOPKAT</v>
      </c>
      <c r="C60" s="62" t="str">
        <f>ELK!C61</f>
        <v>1.5 l/ha</v>
      </c>
      <c r="D60" s="62">
        <f>ELK!D61</f>
        <v>100</v>
      </c>
      <c r="E60" s="62" t="str">
        <f>ELK!E61</f>
        <v>-</v>
      </c>
      <c r="F60" s="62" t="str">
        <f>ELK!F61</f>
        <v>-</v>
      </c>
      <c r="G60" s="62" t="s">
        <v>23</v>
      </c>
    </row>
    <row r="61" spans="1:7" x14ac:dyDescent="0.2">
      <c r="B61" s="6" t="str">
        <f>ELK!B62</f>
        <v>Toppel 100 EC</v>
      </c>
      <c r="C61" s="7" t="str">
        <f>ELK!C62</f>
        <v>0.3 l/ha</v>
      </c>
      <c r="D61" s="7">
        <f>ELK!D62</f>
        <v>100</v>
      </c>
      <c r="E61" s="7" t="str">
        <f>ELK!E62</f>
        <v>-</v>
      </c>
      <c r="F61" s="7" t="str">
        <f>ELK!F62</f>
        <v>-</v>
      </c>
      <c r="G61" s="7" t="s">
        <v>51</v>
      </c>
    </row>
    <row r="62" spans="1:7" x14ac:dyDescent="0.2">
      <c r="B62" s="6" t="str">
        <f>ELK!B63</f>
        <v>Touchdown Quattro</v>
      </c>
      <c r="C62" s="7" t="str">
        <f>ELK!C63</f>
        <v>4.0 l/ha</v>
      </c>
      <c r="D62" s="7">
        <f>ELK!D63</f>
        <v>100</v>
      </c>
      <c r="E62" s="7" t="str">
        <f>ELK!E63</f>
        <v>-</v>
      </c>
      <c r="F62" s="7" t="str">
        <f>ELK!F63</f>
        <v>-</v>
      </c>
      <c r="G62" s="7" t="s">
        <v>51</v>
      </c>
    </row>
    <row r="64" spans="1:7" ht="15" x14ac:dyDescent="0.25">
      <c r="B64" s="18" t="str">
        <f>ELK!B65</f>
        <v>Crop nutrition and other products</v>
      </c>
    </row>
    <row r="65" spans="1:7" x14ac:dyDescent="0.2">
      <c r="B65" s="6" t="str">
        <f>ELK!B66</f>
        <v>CropSure Boron DF (VerdiCrop)</v>
      </c>
      <c r="C65" s="7" t="str">
        <f>ELK!C66</f>
        <v>3.0 l/ha</v>
      </c>
      <c r="D65" s="7">
        <f>ELK!D66</f>
        <v>100</v>
      </c>
      <c r="E65" s="7" t="str">
        <f>ELK!E66</f>
        <v>-</v>
      </c>
      <c r="F65" s="7" t="str">
        <f>ELK!F66</f>
        <v>-</v>
      </c>
      <c r="G65" s="7" t="s">
        <v>446</v>
      </c>
    </row>
    <row r="66" spans="1:7" x14ac:dyDescent="0.2">
      <c r="B66" s="6" t="str">
        <f>ELK!B67</f>
        <v>Bortrac 150</v>
      </c>
      <c r="C66" s="7" t="str">
        <f>ELK!C67</f>
        <v>3.0 l/ha</v>
      </c>
      <c r="D66" s="7">
        <f>ELK!D67</f>
        <v>200</v>
      </c>
      <c r="E66" s="7" t="str">
        <f>ELK!E67</f>
        <v>-</v>
      </c>
      <c r="F66" s="7" t="str">
        <f>ELK!F67</f>
        <v>-</v>
      </c>
      <c r="G66" s="7" t="s">
        <v>4905</v>
      </c>
    </row>
    <row r="67" spans="1:7" x14ac:dyDescent="0.2">
      <c r="B67" s="6" t="str">
        <f>ELK!B68</f>
        <v>Croplift</v>
      </c>
      <c r="C67" s="7" t="str">
        <f>ELK!C68</f>
        <v>5.0 kg/ha</v>
      </c>
      <c r="D67" s="7">
        <f>ELK!D68</f>
        <v>200</v>
      </c>
      <c r="E67" s="7" t="str">
        <f>ELK!E68</f>
        <v>-</v>
      </c>
      <c r="F67" s="7" t="str">
        <f>ELK!F68</f>
        <v>-</v>
      </c>
      <c r="G67" s="7" t="s">
        <v>4905</v>
      </c>
    </row>
    <row r="68" spans="1:7" x14ac:dyDescent="0.2">
      <c r="B68" s="6" t="str">
        <f>ELK!B69</f>
        <v>CoRoN (Liquid Nitrogen)</v>
      </c>
      <c r="C68" s="7" t="str">
        <f>ELK!C69</f>
        <v>10.0 l/ha</v>
      </c>
      <c r="D68" s="7">
        <f>ELK!D69</f>
        <v>200</v>
      </c>
      <c r="E68" s="7" t="str">
        <f>ELK!E69</f>
        <v>-</v>
      </c>
      <c r="F68" s="7" t="str">
        <f>ELK!F69</f>
        <v>-</v>
      </c>
      <c r="G68" s="7" t="s">
        <v>4905</v>
      </c>
    </row>
    <row r="69" spans="1:7" x14ac:dyDescent="0.2">
      <c r="B69" s="6" t="str">
        <f>ELK!B70</f>
        <v>CropSure Rape &amp; Pulse Mix (VerdiCrop)</v>
      </c>
      <c r="C69" s="7" t="str">
        <f>ELK!C70</f>
        <v>3.0 l/ha</v>
      </c>
      <c r="D69" s="7">
        <f>ELK!D70</f>
        <v>100</v>
      </c>
      <c r="E69" s="7" t="str">
        <f>ELK!E70</f>
        <v>-</v>
      </c>
      <c r="F69" s="7" t="str">
        <f>ELK!F70</f>
        <v>-</v>
      </c>
      <c r="G69" s="7" t="s">
        <v>446</v>
      </c>
    </row>
    <row r="70" spans="1:7" ht="28.5" x14ac:dyDescent="0.2">
      <c r="B70" s="6" t="str">
        <f>ELK!B71</f>
        <v>FF7 trace element formulation (DeSangosse) + ALERT</v>
      </c>
      <c r="C70" s="7" t="str">
        <f>ELK!C71</f>
        <v xml:space="preserve">2.5 l/ha + 0.2 l/ha </v>
      </c>
      <c r="D70" s="7">
        <f>ELK!D71</f>
        <v>200</v>
      </c>
      <c r="E70" s="7" t="str">
        <f>ELK!E71</f>
        <v>-</v>
      </c>
      <c r="F70" s="7" t="str">
        <f>ELK!F71</f>
        <v>-</v>
      </c>
      <c r="G70" s="7" t="s">
        <v>51</v>
      </c>
    </row>
    <row r="71" spans="1:7" x14ac:dyDescent="0.2">
      <c r="B71" s="6" t="str">
        <f>ELK!B72</f>
        <v>Liq Mn 15%</v>
      </c>
      <c r="C71" s="7" t="str">
        <f>ELK!C72</f>
        <v>3.0 l/ha</v>
      </c>
      <c r="D71" s="7">
        <f>ELK!D72</f>
        <v>200</v>
      </c>
      <c r="E71" s="7" t="str">
        <f>ELK!E72</f>
        <v>-</v>
      </c>
      <c r="F71" s="7" t="str">
        <f>ELK!F72</f>
        <v>-</v>
      </c>
      <c r="G71" s="7" t="s">
        <v>4905</v>
      </c>
    </row>
    <row r="72" spans="1:7" x14ac:dyDescent="0.2">
      <c r="B72" s="6" t="str">
        <f>ELK!B73</f>
        <v xml:space="preserve">Liquid Boron 150 (VerdiCrop)  </v>
      </c>
      <c r="C72" s="7" t="str">
        <f>ELK!C73</f>
        <v>2.5 l/ha</v>
      </c>
      <c r="D72" s="7">
        <f>ELK!D73</f>
        <v>100</v>
      </c>
      <c r="E72" s="7" t="str">
        <f>ELK!E73</f>
        <v>-</v>
      </c>
      <c r="F72" s="7" t="str">
        <f>ELK!F73</f>
        <v>-</v>
      </c>
      <c r="G72" s="7" t="s">
        <v>446</v>
      </c>
    </row>
    <row r="73" spans="1:7" x14ac:dyDescent="0.2">
      <c r="B73" s="6" t="str">
        <f>ELK!B74</f>
        <v>Magflo 300</v>
      </c>
      <c r="C73" s="7" t="str">
        <f>ELK!C74</f>
        <v>4.0 l/ha</v>
      </c>
      <c r="D73" s="7">
        <f>ELK!D74</f>
        <v>200</v>
      </c>
      <c r="E73" s="7" t="str">
        <f>ELK!E74</f>
        <v>-</v>
      </c>
      <c r="F73" s="7" t="str">
        <f>ELK!F74</f>
        <v>-</v>
      </c>
      <c r="G73" s="7" t="s">
        <v>4905</v>
      </c>
    </row>
    <row r="74" spans="1:7" x14ac:dyDescent="0.2">
      <c r="B74" s="6" t="str">
        <f>ELK!B75</f>
        <v>Mantrac 500</v>
      </c>
      <c r="C74" s="7" t="str">
        <f>ELK!C75</f>
        <v>2.0 l/ha</v>
      </c>
      <c r="D74" s="7">
        <f>ELK!D75</f>
        <v>200</v>
      </c>
      <c r="E74" s="7" t="str">
        <f>ELK!E75</f>
        <v>-</v>
      </c>
      <c r="F74" s="7" t="str">
        <f>ELK!F75</f>
        <v>-</v>
      </c>
      <c r="G74" s="7" t="s">
        <v>4906</v>
      </c>
    </row>
    <row r="75" spans="1:7" x14ac:dyDescent="0.2">
      <c r="B75" s="6" t="str">
        <f>ELK!B76</f>
        <v>Mantrac DF</v>
      </c>
      <c r="C75" s="7" t="str">
        <f>ELK!C76</f>
        <v>3.0 kg/ha</v>
      </c>
      <c r="D75" s="7">
        <f>ELK!D76</f>
        <v>200</v>
      </c>
      <c r="E75" s="7" t="str">
        <f>ELK!E76</f>
        <v>-</v>
      </c>
      <c r="F75" s="7" t="str">
        <f>ELK!F76</f>
        <v>-</v>
      </c>
      <c r="G75" s="7" t="s">
        <v>4905</v>
      </c>
    </row>
    <row r="76" spans="1:7" x14ac:dyDescent="0.2">
      <c r="B76" s="6" t="str">
        <f>ELK!B77</f>
        <v>Molytrac 150</v>
      </c>
      <c r="C76" s="7" t="str">
        <f>ELK!C77</f>
        <v>0.25 l/ha</v>
      </c>
      <c r="D76" s="7">
        <f>ELK!D77</f>
        <v>200</v>
      </c>
      <c r="E76" s="7" t="str">
        <f>ELK!E77</f>
        <v>-</v>
      </c>
      <c r="F76" s="7" t="str">
        <f>ELK!F77</f>
        <v>-</v>
      </c>
      <c r="G76" s="7" t="s">
        <v>4905</v>
      </c>
    </row>
    <row r="77" spans="1:7" ht="28.5" x14ac:dyDescent="0.2">
      <c r="B77" s="6" t="str">
        <f>ELK!B78</f>
        <v>Nuram N37</v>
      </c>
      <c r="C77" s="7" t="str">
        <f>ELK!C78</f>
        <v>350 l/ha</v>
      </c>
      <c r="D77" s="7" t="str">
        <f>ELK!D78</f>
        <v>P</v>
      </c>
      <c r="E77" s="7" t="str">
        <f>ELK!E78</f>
        <v>-</v>
      </c>
      <c r="F77" s="7" t="str">
        <f>ELK!F78</f>
        <v>-</v>
      </c>
      <c r="G77" s="7" t="s">
        <v>2599</v>
      </c>
    </row>
    <row r="78" spans="1:7" ht="28.5" x14ac:dyDescent="0.2">
      <c r="B78" s="6" t="str">
        <f>ELK!B79</f>
        <v>Nuram 35+7 SO3</v>
      </c>
      <c r="C78" s="7" t="str">
        <f>ELK!C79</f>
        <v>350 l/ha</v>
      </c>
      <c r="D78" s="7" t="str">
        <f>ELK!D79</f>
        <v>P</v>
      </c>
      <c r="E78" s="7" t="str">
        <f>ELK!E79</f>
        <v>-</v>
      </c>
      <c r="F78" s="7" t="str">
        <f>ELK!F79</f>
        <v>-</v>
      </c>
      <c r="G78" s="7" t="s">
        <v>2600</v>
      </c>
    </row>
    <row r="79" spans="1:7" x14ac:dyDescent="0.2">
      <c r="B79" s="6" t="str">
        <f>ELK!B80</f>
        <v xml:space="preserve">Nutri-Phite (Plant Syence) </v>
      </c>
      <c r="C79" s="7" t="str">
        <f>ELK!C80</f>
        <v>1.0 l/ha</v>
      </c>
      <c r="D79" s="7">
        <f>ELK!D80</f>
        <v>100</v>
      </c>
      <c r="E79" s="7" t="str">
        <f>ELK!E80</f>
        <v>-</v>
      </c>
      <c r="F79" s="7" t="str">
        <f>ELK!F80</f>
        <v>-</v>
      </c>
      <c r="G79" s="7" t="s">
        <v>446</v>
      </c>
    </row>
    <row r="80" spans="1:7" s="37" customFormat="1" ht="15" x14ac:dyDescent="0.25">
      <c r="A80" s="52"/>
      <c r="B80" s="39" t="str">
        <f>ELK!B81</f>
        <v>OMEX 7-20-0</v>
      </c>
      <c r="C80" s="69" t="str">
        <f>ELK!C81</f>
        <v>-</v>
      </c>
      <c r="D80" s="36" t="str">
        <f>ELK!D81</f>
        <v>I</v>
      </c>
      <c r="E80" s="36" t="str">
        <f>ELK!E81</f>
        <v>-</v>
      </c>
      <c r="F80" s="36" t="str">
        <f>ELK!F81</f>
        <v>-</v>
      </c>
      <c r="G80" s="36" t="s">
        <v>359</v>
      </c>
    </row>
    <row r="81" spans="2:7" x14ac:dyDescent="0.2">
      <c r="B81" s="6" t="str">
        <f>ELK!B82</f>
        <v>Photrel</v>
      </c>
      <c r="C81" s="7" t="str">
        <f>ELK!C82</f>
        <v>3.0 kg/ha</v>
      </c>
      <c r="D81" s="7">
        <f>ELK!D82</f>
        <v>200</v>
      </c>
      <c r="E81" s="7" t="str">
        <f>ELK!E82</f>
        <v>-</v>
      </c>
      <c r="F81" s="7" t="str">
        <f>ELK!F82</f>
        <v>-</v>
      </c>
      <c r="G81" s="7" t="s">
        <v>4905</v>
      </c>
    </row>
    <row r="82" spans="2:7" x14ac:dyDescent="0.2">
      <c r="B82" s="6" t="str">
        <f>ELK!B83</f>
        <v>Rapitrel</v>
      </c>
      <c r="C82" s="7" t="str">
        <f>ELK!C83</f>
        <v>3.0 l/ha</v>
      </c>
      <c r="D82" s="7">
        <f>ELK!D83</f>
        <v>200</v>
      </c>
      <c r="E82" s="7" t="str">
        <f>ELK!E83</f>
        <v>-</v>
      </c>
      <c r="F82" s="7" t="str">
        <f>ELK!F83</f>
        <v>-</v>
      </c>
      <c r="G82" s="7" t="s">
        <v>4906</v>
      </c>
    </row>
    <row r="83" spans="2:7" ht="28.5" x14ac:dyDescent="0.2">
      <c r="B83" s="6" t="str">
        <f>ELK!B84</f>
        <v>Riser trace element formulation (DeSangosse) + ALERT</v>
      </c>
      <c r="C83" s="7" t="str">
        <f>ELK!C84</f>
        <v xml:space="preserve">2.5 l/ha + 0.2 l/ha </v>
      </c>
      <c r="D83" s="7">
        <f>ELK!D84</f>
        <v>200</v>
      </c>
      <c r="E83" s="7" t="str">
        <f>ELK!E84</f>
        <v>-</v>
      </c>
      <c r="F83" s="7" t="str">
        <f>ELK!F84</f>
        <v>-</v>
      </c>
      <c r="G83" s="7" t="s">
        <v>51</v>
      </c>
    </row>
    <row r="84" spans="2:7" x14ac:dyDescent="0.2">
      <c r="B84" s="6" t="str">
        <f>ELK!B85</f>
        <v>Safe-N (Liquid Nitrogen)</v>
      </c>
      <c r="C84" s="7" t="str">
        <f>ELK!C85</f>
        <v>10.0 l/ha</v>
      </c>
      <c r="D84" s="7">
        <f>ELK!D85</f>
        <v>200</v>
      </c>
      <c r="E84" s="7" t="str">
        <f>ELK!E85</f>
        <v>-</v>
      </c>
      <c r="F84" s="7" t="str">
        <f>ELK!F85</f>
        <v>-</v>
      </c>
      <c r="G84" s="7" t="s">
        <v>4905</v>
      </c>
    </row>
    <row r="85" spans="2:7" x14ac:dyDescent="0.2">
      <c r="B85" s="6" t="str">
        <f>ELK!B86</f>
        <v>Sulphur F3000</v>
      </c>
      <c r="C85" s="7" t="str">
        <f>ELK!C86</f>
        <v>10.0 l/ha</v>
      </c>
      <c r="D85" s="7">
        <f>ELK!D86</f>
        <v>200</v>
      </c>
      <c r="E85" s="7" t="str">
        <f>ELK!E86</f>
        <v>-</v>
      </c>
      <c r="F85" s="7" t="str">
        <f>ELK!F86</f>
        <v>-</v>
      </c>
      <c r="G85" s="7" t="s">
        <v>4905</v>
      </c>
    </row>
    <row r="86" spans="2:7" x14ac:dyDescent="0.2">
      <c r="B86" s="6" t="str">
        <f>ELK!B87</f>
        <v>Thiotrac</v>
      </c>
      <c r="C86" s="7" t="str">
        <f>ELK!C87</f>
        <v>5.0 l/ha</v>
      </c>
      <c r="D86" s="7">
        <f>ELK!D87</f>
        <v>200</v>
      </c>
      <c r="E86" s="7" t="str">
        <f>ELK!E87</f>
        <v>-</v>
      </c>
      <c r="F86" s="7" t="str">
        <f>ELK!F87</f>
        <v>-</v>
      </c>
      <c r="G86" s="7" t="s">
        <v>4905</v>
      </c>
    </row>
    <row r="87" spans="2:7" x14ac:dyDescent="0.2">
      <c r="B87" s="6" t="str">
        <f>ELK!B88</f>
        <v>Zoom (VerdiCrop)</v>
      </c>
      <c r="C87" s="7" t="str">
        <f>ELK!C88</f>
        <v>3.0 l/ha</v>
      </c>
      <c r="D87" s="7">
        <f>ELK!D88</f>
        <v>100</v>
      </c>
      <c r="E87" s="7" t="str">
        <f>ELK!E88</f>
        <v>-</v>
      </c>
      <c r="F87" s="7" t="str">
        <f>ELK!F88</f>
        <v>-</v>
      </c>
      <c r="G87" s="7" t="s">
        <v>446</v>
      </c>
    </row>
    <row r="89" spans="2:7" ht="15" x14ac:dyDescent="0.25">
      <c r="B89" s="9" t="s">
        <v>5893</v>
      </c>
    </row>
    <row r="90" spans="2:7" x14ac:dyDescent="0.2">
      <c r="B90" s="14" t="s">
        <v>5897</v>
      </c>
    </row>
    <row r="91" spans="2:7" x14ac:dyDescent="0.2">
      <c r="B91" s="14" t="s">
        <v>5894</v>
      </c>
    </row>
    <row r="92" spans="2:7" x14ac:dyDescent="0.2">
      <c r="B92" s="14" t="s">
        <v>5892</v>
      </c>
    </row>
    <row r="93" spans="2:7" ht="15" x14ac:dyDescent="0.25">
      <c r="B93" s="30" t="s">
        <v>5898</v>
      </c>
    </row>
    <row r="94" spans="2:7" x14ac:dyDescent="0.2">
      <c r="B94" s="14" t="s">
        <v>6065</v>
      </c>
    </row>
    <row r="95" spans="2:7" x14ac:dyDescent="0.2">
      <c r="B95" s="14"/>
    </row>
    <row r="96" spans="2:7" x14ac:dyDescent="0.2">
      <c r="B96" s="14" t="s">
        <v>5901</v>
      </c>
    </row>
    <row r="97" spans="2:7" x14ac:dyDescent="0.2">
      <c r="B97" s="14" t="s">
        <v>5900</v>
      </c>
    </row>
    <row r="98" spans="2:7" x14ac:dyDescent="0.2">
      <c r="B98" s="15"/>
    </row>
    <row r="99" spans="2:7" ht="15" x14ac:dyDescent="0.25">
      <c r="B99" s="25" t="s">
        <v>5902</v>
      </c>
    </row>
    <row r="100" spans="2:7" x14ac:dyDescent="0.2">
      <c r="B100" s="14" t="s">
        <v>5903</v>
      </c>
    </row>
    <row r="101" spans="2:7" x14ac:dyDescent="0.2">
      <c r="B101" s="14" t="s">
        <v>5904</v>
      </c>
    </row>
    <row r="102" spans="2:7" x14ac:dyDescent="0.2">
      <c r="B102" s="15"/>
    </row>
    <row r="103" spans="2:7" ht="15" x14ac:dyDescent="0.25">
      <c r="B103" s="382" t="s">
        <v>5905</v>
      </c>
      <c r="C103" s="382"/>
      <c r="D103" s="382"/>
      <c r="E103" s="382"/>
      <c r="F103" s="382"/>
      <c r="G103" s="382"/>
    </row>
    <row r="104" spans="2:7" x14ac:dyDescent="0.2">
      <c r="B104" s="383" t="s">
        <v>5906</v>
      </c>
      <c r="C104" s="383"/>
      <c r="D104" s="383"/>
      <c r="E104" s="383"/>
      <c r="F104" s="383"/>
      <c r="G104" s="383"/>
    </row>
    <row r="105" spans="2:7" x14ac:dyDescent="0.2">
      <c r="B105" s="2"/>
    </row>
    <row r="106" spans="2:7" ht="120" customHeight="1" x14ac:dyDescent="0.2">
      <c r="B106" s="374" t="s">
        <v>12</v>
      </c>
      <c r="C106" s="374"/>
      <c r="D106" s="374"/>
      <c r="E106" s="374"/>
      <c r="F106" s="374"/>
      <c r="G106" s="374"/>
    </row>
  </sheetData>
  <mergeCells count="5">
    <mergeCell ref="B106:G106"/>
    <mergeCell ref="B2:G2"/>
    <mergeCell ref="B3:G3"/>
    <mergeCell ref="B103:G103"/>
    <mergeCell ref="B104:G104"/>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542D4-ACFA-4BE5-9BAA-A2D7AA8B10E4}">
  <dimension ref="A1:I81"/>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9" s="21" customFormat="1" ht="30" customHeight="1" x14ac:dyDescent="0.4">
      <c r="A1" s="19"/>
      <c r="B1" s="288" t="str">
        <f>'MIXING ORDER'!B1</f>
        <v>BASF plc. Compatibility List - Released 3rd October 2025 - BASF Technical Hotline (0845) 602 2553</v>
      </c>
      <c r="C1" s="293"/>
    </row>
    <row r="2" spans="1:9" s="22" customFormat="1" ht="30" customHeight="1" x14ac:dyDescent="0.4">
      <c r="B2" s="384" t="s">
        <v>734</v>
      </c>
      <c r="C2" s="384"/>
      <c r="D2" s="384"/>
      <c r="E2" s="384"/>
      <c r="F2" s="384"/>
      <c r="G2" s="384"/>
    </row>
    <row r="3" spans="1:9" s="23" customFormat="1" ht="20.100000000000001" customHeight="1" x14ac:dyDescent="0.2">
      <c r="B3" s="387" t="s">
        <v>4907</v>
      </c>
      <c r="C3" s="387"/>
      <c r="D3" s="387"/>
      <c r="E3" s="387"/>
      <c r="F3" s="387"/>
      <c r="G3" s="387"/>
    </row>
    <row r="4" spans="1:9" ht="15.95" customHeight="1" x14ac:dyDescent="0.2">
      <c r="B4" s="14"/>
    </row>
    <row r="5" spans="1:9" ht="15.95" customHeight="1" x14ac:dyDescent="0.2">
      <c r="B5" s="137" t="s">
        <v>14</v>
      </c>
    </row>
    <row r="6" spans="1:9" ht="15.95" customHeight="1" x14ac:dyDescent="0.25">
      <c r="B6" s="319" t="s">
        <v>5891</v>
      </c>
    </row>
    <row r="7" spans="1:9" ht="15.95" customHeight="1" x14ac:dyDescent="0.25">
      <c r="B7" s="319" t="s">
        <v>5896</v>
      </c>
    </row>
    <row r="8" spans="1:9" ht="15.95" customHeight="1" x14ac:dyDescent="0.25">
      <c r="B8" s="319" t="s">
        <v>5892</v>
      </c>
    </row>
    <row r="9" spans="1:9" ht="15.95" customHeight="1" x14ac:dyDescent="0.2">
      <c r="B9" s="137"/>
    </row>
    <row r="10" spans="1:9" ht="15.95" customHeight="1" x14ac:dyDescent="0.2">
      <c r="B10" s="137" t="s">
        <v>4908</v>
      </c>
    </row>
    <row r="11" spans="1:9" ht="15.95" customHeight="1" x14ac:dyDescent="0.2">
      <c r="B11" s="137"/>
    </row>
    <row r="12" spans="1:9" ht="15.95" customHeight="1" x14ac:dyDescent="0.25">
      <c r="B12" s="56"/>
    </row>
    <row r="13" spans="1:9" ht="15.95" customHeight="1" x14ac:dyDescent="0.25">
      <c r="B13" s="32" t="s">
        <v>15</v>
      </c>
      <c r="C13" s="33" t="s">
        <v>16</v>
      </c>
      <c r="D13" s="33" t="s">
        <v>17</v>
      </c>
      <c r="E13" s="33" t="s">
        <v>18</v>
      </c>
      <c r="F13" s="33" t="s">
        <v>19</v>
      </c>
      <c r="G13" s="33" t="s">
        <v>20</v>
      </c>
      <c r="I13" s="289"/>
    </row>
    <row r="14" spans="1:9" ht="15" x14ac:dyDescent="0.25">
      <c r="B14" s="67" t="s">
        <v>21</v>
      </c>
      <c r="C14" s="68" t="s">
        <v>22</v>
      </c>
      <c r="D14" s="68">
        <v>100</v>
      </c>
      <c r="E14" s="144" t="s">
        <v>23</v>
      </c>
      <c r="F14" s="144" t="s">
        <v>23</v>
      </c>
      <c r="G14" s="68" t="s">
        <v>23</v>
      </c>
      <c r="I14" s="290"/>
    </row>
    <row r="15" spans="1:9" ht="15" x14ac:dyDescent="0.25">
      <c r="B15" s="67" t="s">
        <v>4909</v>
      </c>
      <c r="C15" s="68" t="s">
        <v>22</v>
      </c>
      <c r="D15" s="68">
        <v>100</v>
      </c>
      <c r="E15" s="144" t="s">
        <v>23</v>
      </c>
      <c r="F15" s="144" t="s">
        <v>23</v>
      </c>
      <c r="G15" s="68" t="s">
        <v>23</v>
      </c>
      <c r="I15" s="291"/>
    </row>
    <row r="16" spans="1:9" ht="15" x14ac:dyDescent="0.25">
      <c r="B16" s="67" t="s">
        <v>122</v>
      </c>
      <c r="C16" s="68" t="s">
        <v>123</v>
      </c>
      <c r="D16" s="68">
        <v>100</v>
      </c>
      <c r="E16" s="144" t="s">
        <v>23</v>
      </c>
      <c r="F16" s="144" t="s">
        <v>23</v>
      </c>
      <c r="G16" s="68" t="s">
        <v>23</v>
      </c>
      <c r="I16" s="292"/>
    </row>
    <row r="17" spans="2:7" x14ac:dyDescent="0.2">
      <c r="B17" s="67" t="s">
        <v>3978</v>
      </c>
      <c r="C17" s="68" t="s">
        <v>4910</v>
      </c>
      <c r="D17" s="68">
        <v>100</v>
      </c>
      <c r="E17" s="144" t="s">
        <v>23</v>
      </c>
      <c r="F17" s="144" t="s">
        <v>23</v>
      </c>
      <c r="G17" s="68" t="s">
        <v>23</v>
      </c>
    </row>
    <row r="18" spans="2:7" x14ac:dyDescent="0.2">
      <c r="B18" s="67" t="s">
        <v>954</v>
      </c>
      <c r="C18" s="68" t="s">
        <v>71</v>
      </c>
      <c r="D18" s="68">
        <v>100</v>
      </c>
      <c r="E18" s="144" t="s">
        <v>23</v>
      </c>
      <c r="F18" s="144" t="s">
        <v>23</v>
      </c>
      <c r="G18" s="68" t="s">
        <v>23</v>
      </c>
    </row>
    <row r="19" spans="2:7" x14ac:dyDescent="0.2">
      <c r="B19" s="67" t="s">
        <v>203</v>
      </c>
      <c r="C19" s="68" t="s">
        <v>22</v>
      </c>
      <c r="D19" s="68">
        <v>100</v>
      </c>
      <c r="E19" s="144" t="s">
        <v>23</v>
      </c>
      <c r="F19" s="144" t="s">
        <v>23</v>
      </c>
      <c r="G19" s="68" t="s">
        <v>23</v>
      </c>
    </row>
    <row r="20" spans="2:7" x14ac:dyDescent="0.2">
      <c r="B20" s="67" t="s">
        <v>206</v>
      </c>
      <c r="C20" s="68" t="s">
        <v>73</v>
      </c>
      <c r="D20" s="68">
        <v>200</v>
      </c>
      <c r="E20" s="144" t="s">
        <v>23</v>
      </c>
      <c r="F20" s="144" t="s">
        <v>23</v>
      </c>
      <c r="G20" s="68" t="s">
        <v>23</v>
      </c>
    </row>
    <row r="21" spans="2:7" x14ac:dyDescent="0.2">
      <c r="B21" s="67" t="s">
        <v>32</v>
      </c>
      <c r="C21" s="68" t="s">
        <v>33</v>
      </c>
      <c r="D21" s="68">
        <v>200</v>
      </c>
      <c r="E21" s="144" t="s">
        <v>23</v>
      </c>
      <c r="F21" s="144" t="s">
        <v>23</v>
      </c>
      <c r="G21" s="68" t="s">
        <v>23</v>
      </c>
    </row>
    <row r="22" spans="2:7" x14ac:dyDescent="0.2">
      <c r="B22" s="67" t="s">
        <v>34</v>
      </c>
      <c r="C22" s="68" t="s">
        <v>22</v>
      </c>
      <c r="D22" s="68">
        <v>100</v>
      </c>
      <c r="E22" s="144" t="s">
        <v>23</v>
      </c>
      <c r="F22" s="144" t="s">
        <v>23</v>
      </c>
      <c r="G22" s="68" t="s">
        <v>23</v>
      </c>
    </row>
    <row r="23" spans="2:7" ht="28.5" x14ac:dyDescent="0.2">
      <c r="B23" s="67" t="s">
        <v>4911</v>
      </c>
      <c r="C23" s="68" t="s">
        <v>22</v>
      </c>
      <c r="D23" s="68">
        <v>100</v>
      </c>
      <c r="E23" s="144" t="s">
        <v>23</v>
      </c>
      <c r="F23" s="144" t="s">
        <v>23</v>
      </c>
      <c r="G23" s="68" t="s">
        <v>4912</v>
      </c>
    </row>
    <row r="24" spans="2:7" x14ac:dyDescent="0.2">
      <c r="B24" s="67" t="s">
        <v>311</v>
      </c>
      <c r="C24" s="68" t="s">
        <v>1780</v>
      </c>
      <c r="D24" s="68">
        <v>100</v>
      </c>
      <c r="E24" s="144" t="s">
        <v>23</v>
      </c>
      <c r="F24" s="144" t="s">
        <v>23</v>
      </c>
      <c r="G24" s="68" t="s">
        <v>23</v>
      </c>
    </row>
    <row r="25" spans="2:7" x14ac:dyDescent="0.2">
      <c r="B25" s="67" t="s">
        <v>4913</v>
      </c>
      <c r="C25" s="68" t="s">
        <v>40</v>
      </c>
      <c r="D25" s="68">
        <v>100</v>
      </c>
      <c r="E25" s="144" t="s">
        <v>23</v>
      </c>
      <c r="F25" s="144" t="s">
        <v>23</v>
      </c>
      <c r="G25" s="68" t="s">
        <v>23</v>
      </c>
    </row>
    <row r="26" spans="2:7" x14ac:dyDescent="0.2">
      <c r="B26" s="67" t="s">
        <v>41</v>
      </c>
      <c r="C26" s="68" t="s">
        <v>42</v>
      </c>
      <c r="D26" s="68">
        <v>100</v>
      </c>
      <c r="E26" s="144" t="s">
        <v>23</v>
      </c>
      <c r="F26" s="144" t="s">
        <v>23</v>
      </c>
      <c r="G26" s="68" t="s">
        <v>23</v>
      </c>
    </row>
    <row r="27" spans="2:7" x14ac:dyDescent="0.2">
      <c r="B27" s="67" t="s">
        <v>135</v>
      </c>
      <c r="C27" s="68" t="s">
        <v>136</v>
      </c>
      <c r="D27" s="68">
        <v>100</v>
      </c>
      <c r="E27" s="144" t="s">
        <v>23</v>
      </c>
      <c r="F27" s="144" t="s">
        <v>23</v>
      </c>
      <c r="G27" s="68" t="s">
        <v>23</v>
      </c>
    </row>
    <row r="28" spans="2:7" x14ac:dyDescent="0.2">
      <c r="B28" s="67" t="s">
        <v>1906</v>
      </c>
      <c r="C28" s="68" t="s">
        <v>123</v>
      </c>
      <c r="D28" s="68">
        <v>100</v>
      </c>
      <c r="E28" s="144" t="s">
        <v>23</v>
      </c>
      <c r="F28" s="144" t="s">
        <v>23</v>
      </c>
      <c r="G28" s="68" t="s">
        <v>23</v>
      </c>
    </row>
    <row r="29" spans="2:7" x14ac:dyDescent="0.2">
      <c r="B29" s="67" t="s">
        <v>55</v>
      </c>
      <c r="C29" s="68" t="s">
        <v>28</v>
      </c>
      <c r="D29" s="68">
        <v>100</v>
      </c>
      <c r="E29" s="144" t="s">
        <v>23</v>
      </c>
      <c r="F29" s="144" t="s">
        <v>23</v>
      </c>
      <c r="G29" s="68" t="s">
        <v>23</v>
      </c>
    </row>
    <row r="30" spans="2:7" x14ac:dyDescent="0.2">
      <c r="B30" s="67" t="s">
        <v>4914</v>
      </c>
      <c r="C30" s="68" t="s">
        <v>4915</v>
      </c>
      <c r="D30" s="68">
        <v>100</v>
      </c>
      <c r="E30" s="144" t="s">
        <v>23</v>
      </c>
      <c r="F30" s="144" t="s">
        <v>23</v>
      </c>
      <c r="G30" s="68" t="s">
        <v>23</v>
      </c>
    </row>
    <row r="31" spans="2:7" x14ac:dyDescent="0.2">
      <c r="B31" s="67" t="s">
        <v>59</v>
      </c>
      <c r="C31" s="68" t="s">
        <v>22</v>
      </c>
      <c r="D31" s="68">
        <v>100</v>
      </c>
      <c r="E31" s="144" t="s">
        <v>23</v>
      </c>
      <c r="F31" s="144" t="s">
        <v>23</v>
      </c>
      <c r="G31" s="68" t="s">
        <v>23</v>
      </c>
    </row>
    <row r="32" spans="2:7" x14ac:dyDescent="0.2">
      <c r="B32" s="67" t="s">
        <v>56</v>
      </c>
      <c r="C32" s="68" t="s">
        <v>57</v>
      </c>
      <c r="D32" s="68">
        <v>100</v>
      </c>
      <c r="E32" s="144" t="s">
        <v>23</v>
      </c>
      <c r="F32" s="144" t="s">
        <v>23</v>
      </c>
      <c r="G32" s="68" t="s">
        <v>23</v>
      </c>
    </row>
    <row r="33" spans="2:7" x14ac:dyDescent="0.2">
      <c r="B33" s="67" t="s">
        <v>146</v>
      </c>
      <c r="C33" s="68" t="s">
        <v>28</v>
      </c>
      <c r="D33" s="68">
        <v>100</v>
      </c>
      <c r="E33" s="144" t="s">
        <v>23</v>
      </c>
      <c r="F33" s="144" t="s">
        <v>23</v>
      </c>
      <c r="G33" s="68" t="s">
        <v>23</v>
      </c>
    </row>
    <row r="34" spans="2:7" x14ac:dyDescent="0.2">
      <c r="B34" s="67" t="s">
        <v>4916</v>
      </c>
      <c r="C34" s="68" t="s">
        <v>4915</v>
      </c>
      <c r="D34" s="68">
        <v>100</v>
      </c>
      <c r="E34" s="144" t="s">
        <v>23</v>
      </c>
      <c r="F34" s="144" t="s">
        <v>23</v>
      </c>
      <c r="G34" s="68" t="s">
        <v>23</v>
      </c>
    </row>
    <row r="35" spans="2:7" x14ac:dyDescent="0.2">
      <c r="B35" s="67" t="s">
        <v>148</v>
      </c>
      <c r="C35" s="68" t="s">
        <v>149</v>
      </c>
      <c r="D35" s="68">
        <v>100</v>
      </c>
      <c r="E35" s="144" t="s">
        <v>23</v>
      </c>
      <c r="F35" s="144" t="s">
        <v>23</v>
      </c>
      <c r="G35" s="68" t="s">
        <v>23</v>
      </c>
    </row>
    <row r="36" spans="2:7" x14ac:dyDescent="0.2">
      <c r="B36" s="67" t="s">
        <v>152</v>
      </c>
      <c r="C36" s="68" t="s">
        <v>153</v>
      </c>
      <c r="D36" s="68">
        <v>100</v>
      </c>
      <c r="E36" s="144" t="s">
        <v>23</v>
      </c>
      <c r="F36" s="144" t="s">
        <v>23</v>
      </c>
      <c r="G36" s="68" t="s">
        <v>23</v>
      </c>
    </row>
    <row r="37" spans="2:7" x14ac:dyDescent="0.2">
      <c r="B37" s="67" t="s">
        <v>61</v>
      </c>
      <c r="C37" s="68" t="s">
        <v>33</v>
      </c>
      <c r="D37" s="68">
        <v>200</v>
      </c>
      <c r="E37" s="144" t="s">
        <v>23</v>
      </c>
      <c r="F37" s="144" t="s">
        <v>23</v>
      </c>
      <c r="G37" s="68" t="s">
        <v>23</v>
      </c>
    </row>
    <row r="38" spans="2:7" x14ac:dyDescent="0.2">
      <c r="B38" s="67" t="s">
        <v>3892</v>
      </c>
      <c r="C38" s="68" t="s">
        <v>1780</v>
      </c>
      <c r="D38" s="68">
        <v>100</v>
      </c>
      <c r="E38" s="144" t="s">
        <v>23</v>
      </c>
      <c r="F38" s="144" t="s">
        <v>23</v>
      </c>
      <c r="G38" s="68" t="s">
        <v>23</v>
      </c>
    </row>
    <row r="39" spans="2:7" x14ac:dyDescent="0.2">
      <c r="B39" s="67" t="s">
        <v>157</v>
      </c>
      <c r="C39" s="68" t="s">
        <v>64</v>
      </c>
      <c r="D39" s="68">
        <v>100</v>
      </c>
      <c r="E39" s="144" t="s">
        <v>23</v>
      </c>
      <c r="F39" s="144" t="s">
        <v>23</v>
      </c>
      <c r="G39" s="68" t="s">
        <v>23</v>
      </c>
    </row>
    <row r="40" spans="2:7" x14ac:dyDescent="0.2">
      <c r="B40" s="67" t="s">
        <v>4917</v>
      </c>
      <c r="C40" s="68" t="s">
        <v>4918</v>
      </c>
      <c r="D40" s="68">
        <v>100</v>
      </c>
      <c r="E40" s="144" t="s">
        <v>23</v>
      </c>
      <c r="F40" s="144" t="s">
        <v>23</v>
      </c>
      <c r="G40" s="68" t="s">
        <v>23</v>
      </c>
    </row>
    <row r="41" spans="2:7" x14ac:dyDescent="0.2">
      <c r="B41" s="67" t="s">
        <v>4919</v>
      </c>
      <c r="C41" s="68" t="s">
        <v>4918</v>
      </c>
      <c r="D41" s="68">
        <v>100</v>
      </c>
      <c r="E41" s="144" t="s">
        <v>23</v>
      </c>
      <c r="F41" s="144" t="s">
        <v>23</v>
      </c>
      <c r="G41" s="68" t="s">
        <v>23</v>
      </c>
    </row>
    <row r="42" spans="2:7" x14ac:dyDescent="0.2">
      <c r="B42" s="67" t="s">
        <v>4920</v>
      </c>
      <c r="C42" s="68" t="s">
        <v>4918</v>
      </c>
      <c r="D42" s="68">
        <v>100</v>
      </c>
      <c r="E42" s="144" t="s">
        <v>23</v>
      </c>
      <c r="F42" s="144" t="s">
        <v>23</v>
      </c>
      <c r="G42" s="68" t="s">
        <v>23</v>
      </c>
    </row>
    <row r="43" spans="2:7" x14ac:dyDescent="0.2">
      <c r="B43" s="67" t="s">
        <v>4921</v>
      </c>
      <c r="C43" s="68" t="s">
        <v>1780</v>
      </c>
      <c r="D43" s="68">
        <v>100</v>
      </c>
      <c r="E43" s="144" t="s">
        <v>23</v>
      </c>
      <c r="F43" s="144" t="s">
        <v>23</v>
      </c>
      <c r="G43" s="68" t="s">
        <v>23</v>
      </c>
    </row>
    <row r="44" spans="2:7" x14ac:dyDescent="0.2">
      <c r="B44" s="67" t="s">
        <v>3893</v>
      </c>
      <c r="C44" s="68" t="s">
        <v>1780</v>
      </c>
      <c r="D44" s="68">
        <v>100</v>
      </c>
      <c r="E44" s="144" t="s">
        <v>23</v>
      </c>
      <c r="F44" s="144" t="s">
        <v>23</v>
      </c>
      <c r="G44" s="68" t="s">
        <v>23</v>
      </c>
    </row>
    <row r="45" spans="2:7" x14ac:dyDescent="0.2">
      <c r="B45" s="67" t="s">
        <v>324</v>
      </c>
      <c r="C45" s="68" t="s">
        <v>71</v>
      </c>
      <c r="D45" s="68">
        <v>100</v>
      </c>
      <c r="E45" s="144" t="s">
        <v>23</v>
      </c>
      <c r="F45" s="144" t="s">
        <v>23</v>
      </c>
      <c r="G45" s="68" t="s">
        <v>23</v>
      </c>
    </row>
    <row r="46" spans="2:7" x14ac:dyDescent="0.2">
      <c r="B46" s="67" t="s">
        <v>2240</v>
      </c>
      <c r="C46" s="68" t="s">
        <v>1060</v>
      </c>
      <c r="D46" s="68">
        <v>100</v>
      </c>
      <c r="E46" s="144" t="s">
        <v>23</v>
      </c>
      <c r="F46" s="144" t="s">
        <v>23</v>
      </c>
      <c r="G46" s="68" t="s">
        <v>23</v>
      </c>
    </row>
    <row r="47" spans="2:7" x14ac:dyDescent="0.2">
      <c r="B47" s="67" t="s">
        <v>168</v>
      </c>
      <c r="C47" s="68" t="s">
        <v>169</v>
      </c>
      <c r="D47" s="68">
        <v>100</v>
      </c>
      <c r="E47" s="144" t="s">
        <v>23</v>
      </c>
      <c r="F47" s="144" t="s">
        <v>23</v>
      </c>
      <c r="G47" s="68" t="s">
        <v>23</v>
      </c>
    </row>
    <row r="48" spans="2:7" x14ac:dyDescent="0.2">
      <c r="B48" s="67" t="s">
        <v>328</v>
      </c>
      <c r="C48" s="68" t="s">
        <v>783</v>
      </c>
      <c r="D48" s="68">
        <v>100</v>
      </c>
      <c r="E48" s="144" t="s">
        <v>23</v>
      </c>
      <c r="F48" s="144" t="s">
        <v>23</v>
      </c>
      <c r="G48" s="68" t="s">
        <v>23</v>
      </c>
    </row>
    <row r="49" spans="1:7" x14ac:dyDescent="0.2">
      <c r="B49" s="67" t="s">
        <v>70</v>
      </c>
      <c r="C49" s="68" t="s">
        <v>71</v>
      </c>
      <c r="D49" s="68">
        <v>100</v>
      </c>
      <c r="E49" s="144" t="s">
        <v>23</v>
      </c>
      <c r="F49" s="144" t="s">
        <v>23</v>
      </c>
      <c r="G49" s="68" t="s">
        <v>23</v>
      </c>
    </row>
    <row r="50" spans="1:7" x14ac:dyDescent="0.2">
      <c r="B50" s="67" t="s">
        <v>177</v>
      </c>
      <c r="C50" s="68" t="s">
        <v>4922</v>
      </c>
      <c r="D50" s="68">
        <v>100</v>
      </c>
      <c r="E50" s="144" t="s">
        <v>23</v>
      </c>
      <c r="F50" s="144" t="s">
        <v>23</v>
      </c>
      <c r="G50" s="68" t="s">
        <v>23</v>
      </c>
    </row>
    <row r="51" spans="1:7" x14ac:dyDescent="0.2">
      <c r="B51" s="67" t="s">
        <v>343</v>
      </c>
      <c r="C51" s="68" t="s">
        <v>28</v>
      </c>
      <c r="D51" s="68">
        <v>100</v>
      </c>
      <c r="E51" s="144" t="s">
        <v>23</v>
      </c>
      <c r="F51" s="144" t="s">
        <v>23</v>
      </c>
      <c r="G51" s="68" t="s">
        <v>23</v>
      </c>
    </row>
    <row r="52" spans="1:7" x14ac:dyDescent="0.2">
      <c r="B52" s="67" t="s">
        <v>4923</v>
      </c>
      <c r="C52" s="68" t="s">
        <v>4915</v>
      </c>
      <c r="D52" s="68">
        <v>100</v>
      </c>
      <c r="E52" s="144" t="s">
        <v>23</v>
      </c>
      <c r="F52" s="144" t="s">
        <v>23</v>
      </c>
      <c r="G52" s="68" t="s">
        <v>23</v>
      </c>
    </row>
    <row r="53" spans="1:7" x14ac:dyDescent="0.2">
      <c r="B53" s="67" t="s">
        <v>84</v>
      </c>
      <c r="C53" s="68" t="s">
        <v>33</v>
      </c>
      <c r="D53" s="68">
        <v>200</v>
      </c>
      <c r="E53" s="144" t="s">
        <v>23</v>
      </c>
      <c r="F53" s="144" t="s">
        <v>23</v>
      </c>
      <c r="G53" s="68" t="s">
        <v>23</v>
      </c>
    </row>
    <row r="54" spans="1:7" s="76" customFormat="1" x14ac:dyDescent="0.2">
      <c r="A54" s="78"/>
      <c r="B54" s="67" t="s">
        <v>2250</v>
      </c>
      <c r="C54" s="68" t="s">
        <v>1060</v>
      </c>
      <c r="D54" s="68">
        <v>100</v>
      </c>
      <c r="E54" s="144" t="s">
        <v>23</v>
      </c>
      <c r="F54" s="144" t="s">
        <v>23</v>
      </c>
      <c r="G54" s="68" t="s">
        <v>23</v>
      </c>
    </row>
    <row r="55" spans="1:7" x14ac:dyDescent="0.2">
      <c r="B55" s="67" t="s">
        <v>183</v>
      </c>
      <c r="C55" s="68" t="s">
        <v>149</v>
      </c>
      <c r="D55" s="68">
        <v>100</v>
      </c>
      <c r="E55" s="144" t="s">
        <v>23</v>
      </c>
      <c r="F55" s="144" t="s">
        <v>23</v>
      </c>
      <c r="G55" s="68" t="s">
        <v>23</v>
      </c>
    </row>
    <row r="56" spans="1:7" x14ac:dyDescent="0.2">
      <c r="B56" s="67" t="s">
        <v>4924</v>
      </c>
      <c r="C56" s="68" t="s">
        <v>299</v>
      </c>
      <c r="D56" s="68">
        <v>200</v>
      </c>
      <c r="E56" s="144" t="s">
        <v>23</v>
      </c>
      <c r="F56" s="144" t="s">
        <v>23</v>
      </c>
      <c r="G56" s="68" t="s">
        <v>23</v>
      </c>
    </row>
    <row r="57" spans="1:7" x14ac:dyDescent="0.2">
      <c r="B57" s="67" t="s">
        <v>4925</v>
      </c>
      <c r="C57" s="68" t="s">
        <v>22</v>
      </c>
      <c r="D57" s="68">
        <v>200</v>
      </c>
      <c r="E57" s="144" t="s">
        <v>23</v>
      </c>
      <c r="F57" s="144" t="s">
        <v>23</v>
      </c>
      <c r="G57" s="68" t="s">
        <v>23</v>
      </c>
    </row>
    <row r="59" spans="1:7" ht="15" x14ac:dyDescent="0.25">
      <c r="B59" s="306" t="s">
        <v>86</v>
      </c>
      <c r="C59" s="57"/>
      <c r="D59" s="57"/>
      <c r="E59" s="57"/>
      <c r="F59" s="57"/>
      <c r="G59" s="57"/>
    </row>
    <row r="60" spans="1:7" x14ac:dyDescent="0.2">
      <c r="B60" s="67" t="s">
        <v>4346</v>
      </c>
      <c r="C60" s="68" t="s">
        <v>3573</v>
      </c>
      <c r="D60" s="68">
        <v>100</v>
      </c>
      <c r="E60" s="68" t="s">
        <v>23</v>
      </c>
      <c r="F60" s="68" t="s">
        <v>23</v>
      </c>
      <c r="G60" s="68" t="s">
        <v>23</v>
      </c>
    </row>
    <row r="61" spans="1:7" x14ac:dyDescent="0.2">
      <c r="B61" s="67" t="s">
        <v>4926</v>
      </c>
      <c r="C61" s="68" t="s">
        <v>50</v>
      </c>
      <c r="D61" s="68">
        <v>100</v>
      </c>
      <c r="E61" s="68" t="s">
        <v>23</v>
      </c>
      <c r="F61" s="68" t="s">
        <v>23</v>
      </c>
      <c r="G61" s="68" t="s">
        <v>23</v>
      </c>
    </row>
    <row r="62" spans="1:7" x14ac:dyDescent="0.2">
      <c r="B62" s="67" t="s">
        <v>185</v>
      </c>
      <c r="C62" s="68" t="s">
        <v>27</v>
      </c>
      <c r="D62" s="68">
        <v>100</v>
      </c>
      <c r="E62" s="68" t="s">
        <v>23</v>
      </c>
      <c r="F62" s="68" t="s">
        <v>23</v>
      </c>
      <c r="G62" s="68" t="s">
        <v>23</v>
      </c>
    </row>
    <row r="64" spans="1:7" ht="15" x14ac:dyDescent="0.25">
      <c r="B64" s="9" t="s">
        <v>5893</v>
      </c>
    </row>
    <row r="65" spans="2:7" x14ac:dyDescent="0.2">
      <c r="B65" s="14" t="s">
        <v>5897</v>
      </c>
    </row>
    <row r="66" spans="2:7" x14ac:dyDescent="0.2">
      <c r="B66" s="14" t="s">
        <v>5894</v>
      </c>
    </row>
    <row r="67" spans="2:7" x14ac:dyDescent="0.2">
      <c r="B67" s="14" t="s">
        <v>5892</v>
      </c>
    </row>
    <row r="68" spans="2:7" ht="15" x14ac:dyDescent="0.25">
      <c r="B68" s="30" t="s">
        <v>5898</v>
      </c>
    </row>
    <row r="69" spans="2:7" x14ac:dyDescent="0.2">
      <c r="B69" s="14" t="s">
        <v>6065</v>
      </c>
    </row>
    <row r="70" spans="2:7" x14ac:dyDescent="0.2">
      <c r="B70" s="14"/>
    </row>
    <row r="71" spans="2:7" x14ac:dyDescent="0.2">
      <c r="B71" s="14" t="s">
        <v>5901</v>
      </c>
    </row>
    <row r="72" spans="2:7" x14ac:dyDescent="0.2">
      <c r="B72" s="14" t="s">
        <v>5900</v>
      </c>
    </row>
    <row r="74" spans="2:7" ht="15" x14ac:dyDescent="0.25">
      <c r="B74" s="25" t="s">
        <v>5902</v>
      </c>
    </row>
    <row r="75" spans="2:7" x14ac:dyDescent="0.2">
      <c r="B75" s="14" t="s">
        <v>5903</v>
      </c>
    </row>
    <row r="76" spans="2:7" x14ac:dyDescent="0.2">
      <c r="B76" s="14" t="s">
        <v>5904</v>
      </c>
    </row>
    <row r="78" spans="2:7" ht="15" x14ac:dyDescent="0.25">
      <c r="B78" s="382" t="s">
        <v>5905</v>
      </c>
      <c r="C78" s="382"/>
      <c r="D78" s="382"/>
      <c r="E78" s="382"/>
      <c r="F78" s="382"/>
      <c r="G78" s="382"/>
    </row>
    <row r="79" spans="2:7" x14ac:dyDescent="0.2">
      <c r="B79" s="383" t="s">
        <v>5906</v>
      </c>
      <c r="C79" s="383"/>
      <c r="D79" s="383"/>
      <c r="E79" s="383"/>
      <c r="F79" s="383"/>
      <c r="G79" s="383"/>
    </row>
    <row r="80" spans="2:7" x14ac:dyDescent="0.2">
      <c r="B80" s="2"/>
    </row>
    <row r="81" spans="2:7" ht="120" customHeight="1" x14ac:dyDescent="0.2">
      <c r="B81" s="374" t="s">
        <v>12</v>
      </c>
      <c r="C81" s="374"/>
      <c r="D81" s="374"/>
      <c r="E81" s="374"/>
      <c r="F81" s="374"/>
      <c r="G81" s="374"/>
    </row>
  </sheetData>
  <mergeCells count="5">
    <mergeCell ref="B81:G81"/>
    <mergeCell ref="B2:G2"/>
    <mergeCell ref="B3:G3"/>
    <mergeCell ref="B78:G78"/>
    <mergeCell ref="B79:G79"/>
  </mergeCells>
  <pageMargins left="0.7" right="0.7" top="0.75" bottom="0.75" header="0.3" footer="0.3"/>
  <pageSetup paperSize="9" scale="52" orientation="portrait" r:id="rId1"/>
  <headerFooter>
    <oddFooter>&amp;C&amp;1#&amp;"Arial"&amp;10&amp;K000000Internal</oddFooter>
  </headerFooter>
  <rowBreaks count="1" manualBreakCount="1">
    <brk id="75" max="16383" man="1"/>
  </rowBreaks>
  <colBreaks count="1" manualBreakCount="1">
    <brk id="8" max="73"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6C70E-3F3F-465B-B070-498E32D945A3}">
  <dimension ref="A1:G87"/>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CRYSTAL!B1</f>
        <v>BASF plc. Compatibility List - Released 3rd October 2025 - BASF Technical Hotline (0845) 602 2553</v>
      </c>
    </row>
    <row r="2" spans="1:7" s="22" customFormat="1" ht="30" customHeight="1" x14ac:dyDescent="0.4">
      <c r="B2" s="384" t="s">
        <v>1785</v>
      </c>
      <c r="C2" s="384">
        <f>CRYSTAL!C2</f>
        <v>0</v>
      </c>
      <c r="D2" s="384">
        <f>CRYSTAL!D2</f>
        <v>0</v>
      </c>
      <c r="E2" s="384">
        <f>CRYSTAL!E2</f>
        <v>0</v>
      </c>
      <c r="F2" s="384">
        <f>CRYSTAL!F2</f>
        <v>0</v>
      </c>
      <c r="G2" s="384">
        <f>CRYSTAL!G2</f>
        <v>0</v>
      </c>
    </row>
    <row r="3" spans="1:7" s="23" customFormat="1" ht="20.100000000000001" customHeight="1" x14ac:dyDescent="0.2">
      <c r="B3" s="392" t="str">
        <f>CRYSTAL!B3</f>
        <v>An emulsifiable concentrate containing 60 g/litre flufenacet and 300 g/litre pendimethalin</v>
      </c>
      <c r="C3" s="392">
        <f>CRYSTAL!C3</f>
        <v>0</v>
      </c>
      <c r="D3" s="392">
        <f>CRYSTAL!D3</f>
        <v>0</v>
      </c>
      <c r="E3" s="392">
        <f>CRYSTAL!E3</f>
        <v>0</v>
      </c>
      <c r="F3" s="392">
        <f>CRYSTAL!F3</f>
        <v>0</v>
      </c>
      <c r="G3" s="392">
        <f>CRYSTAL!G3</f>
        <v>0</v>
      </c>
    </row>
    <row r="4" spans="1:7" ht="15.95" customHeight="1" x14ac:dyDescent="0.2">
      <c r="B4" s="14"/>
    </row>
    <row r="5" spans="1:7" ht="15.95" customHeight="1" x14ac:dyDescent="0.2">
      <c r="B5" s="137" t="str">
        <f>CRYSTAL!B5</f>
        <v>Maintain constant agitation - All tank mixes should be used immediately after mixing</v>
      </c>
    </row>
    <row r="6" spans="1:7" ht="15.95" customHeight="1" x14ac:dyDescent="0.25">
      <c r="B6" s="319" t="str">
        <f>CRYSTAL!B6</f>
        <v>Column "P" indicates that the mix has been tested for physical compatibility</v>
      </c>
    </row>
    <row r="7" spans="1:7" ht="15.95" customHeight="1" x14ac:dyDescent="0.25">
      <c r="B7" s="319" t="str">
        <f>CRYSTAL!B7</f>
        <v>Column "B" indicates that the mix has been tested for biological compatibility (on crops specified in "Crops" column)</v>
      </c>
    </row>
    <row r="8" spans="1:7" ht="15.95" customHeight="1" x14ac:dyDescent="0.25">
      <c r="B8" s="319" t="str">
        <f>CRYSTAL!B8</f>
        <v>In either column, where a water volume is quoted this is the lowest volume tested successfully</v>
      </c>
    </row>
    <row r="9" spans="1:7" ht="15.95" customHeight="1" x14ac:dyDescent="0.2">
      <c r="B9" s="137"/>
    </row>
    <row r="10" spans="1:7" ht="15.95" customHeight="1" x14ac:dyDescent="0.2">
      <c r="B10" s="137" t="s">
        <v>6058</v>
      </c>
    </row>
    <row r="11" spans="1:7" ht="15.95" customHeight="1" x14ac:dyDescent="0.2">
      <c r="B11" s="137"/>
    </row>
    <row r="12" spans="1:7" ht="15.95" customHeight="1" x14ac:dyDescent="0.25">
      <c r="B12" s="56"/>
    </row>
    <row r="13" spans="1:7" ht="15.95" customHeight="1" x14ac:dyDescent="0.25">
      <c r="B13" s="32" t="str">
        <f>CRYSTAL!B13</f>
        <v>Product</v>
      </c>
      <c r="C13" s="33" t="str">
        <f>CRYSTAL!C13</f>
        <v>Rate</v>
      </c>
      <c r="D13" s="33" t="str">
        <f>CRYSTAL!D13</f>
        <v>P</v>
      </c>
      <c r="E13" s="33" t="str">
        <f>CRYSTAL!E13</f>
        <v>B</v>
      </c>
      <c r="F13" s="33" t="str">
        <f>CRYSTAL!F13</f>
        <v>Crop</v>
      </c>
      <c r="G13" s="33" t="s">
        <v>20</v>
      </c>
    </row>
    <row r="14" spans="1:7" ht="71.25" x14ac:dyDescent="0.2">
      <c r="A14" s="63"/>
      <c r="B14" s="17" t="str">
        <f>CRYSTAL!B14</f>
        <v>AUXILIARY + Toil</v>
      </c>
      <c r="C14" s="7" t="str">
        <f>CRYSTAL!C14</f>
        <v>3.0 l/ha + 0.5 l/ha</v>
      </c>
      <c r="D14" s="7">
        <f>CRYSTAL!D14</f>
        <v>100</v>
      </c>
      <c r="E14" s="7" t="str">
        <f>CRYSTAL!E14</f>
        <v>-</v>
      </c>
      <c r="F14" s="7" t="str">
        <f>CRYSTAL!F14</f>
        <v>WW</v>
      </c>
      <c r="G14" s="7" t="s">
        <v>8628</v>
      </c>
    </row>
    <row r="15" spans="1:7" x14ac:dyDescent="0.2">
      <c r="A15" s="63"/>
      <c r="B15" s="77" t="str">
        <f>CRYSTAL!B15</f>
        <v>Avadex Factor</v>
      </c>
      <c r="C15" s="62" t="str">
        <f>CRYSTAL!C15</f>
        <v>3.6 l/ha</v>
      </c>
      <c r="D15" s="77">
        <f>CRYSTAL!D15</f>
        <v>100</v>
      </c>
      <c r="E15" s="62" t="str">
        <f>CRYSTAL!E15</f>
        <v>-</v>
      </c>
      <c r="F15" s="62" t="str">
        <f>CRYSTAL!F15</f>
        <v>-</v>
      </c>
      <c r="G15" s="109" t="s">
        <v>23</v>
      </c>
    </row>
    <row r="16" spans="1:7" ht="28.5" customHeight="1" x14ac:dyDescent="0.2">
      <c r="A16" s="63"/>
      <c r="B16" s="77" t="str">
        <f>CRYSTAL!B16</f>
        <v>Avadex Factor + Hurricane SC</v>
      </c>
      <c r="C16" s="62" t="str">
        <f>CRYSTAL!C16</f>
        <v>3.6 l/ha + 0.2 l/ha</v>
      </c>
      <c r="D16" s="77">
        <f>CRYSTAL!D16</f>
        <v>100</v>
      </c>
      <c r="E16" s="109" t="str">
        <f>CRYSTAL!E16</f>
        <v>-</v>
      </c>
      <c r="F16" s="109" t="str">
        <f>CRYSTAL!F16</f>
        <v>-</v>
      </c>
      <c r="G16" s="109" t="s">
        <v>8629</v>
      </c>
    </row>
    <row r="17" spans="1:7" x14ac:dyDescent="0.2">
      <c r="A17" s="63"/>
      <c r="B17" s="17" t="str">
        <f>CRYSTAL!B17</f>
        <v>Boxer</v>
      </c>
      <c r="C17" s="7" t="str">
        <f>CRYSTAL!C17</f>
        <v>0.075 l/ha</v>
      </c>
      <c r="D17" s="7">
        <f>CRYSTAL!D17</f>
        <v>100</v>
      </c>
      <c r="E17" s="7" t="str">
        <f>CRYSTAL!E17</f>
        <v>-</v>
      </c>
      <c r="F17" s="7" t="str">
        <f>CRYSTAL!F17</f>
        <v>-</v>
      </c>
      <c r="G17" s="7" t="s">
        <v>23</v>
      </c>
    </row>
    <row r="18" spans="1:7" x14ac:dyDescent="0.2">
      <c r="A18" s="63"/>
      <c r="B18" s="17" t="str">
        <f>CRYSTAL!B18</f>
        <v>Broadway Star</v>
      </c>
      <c r="C18" s="7" t="str">
        <f>CRYSTAL!C18</f>
        <v>0.265 kg/ha</v>
      </c>
      <c r="D18" s="7">
        <f>CRYSTAL!D18</f>
        <v>100</v>
      </c>
      <c r="E18" s="7" t="str">
        <f>CRYSTAL!E18</f>
        <v>-</v>
      </c>
      <c r="F18" s="7" t="str">
        <f>CRYSTAL!F18</f>
        <v>-</v>
      </c>
      <c r="G18" s="7" t="s">
        <v>51</v>
      </c>
    </row>
    <row r="19" spans="1:7" ht="28.5" x14ac:dyDescent="0.2">
      <c r="A19" s="63"/>
      <c r="B19" s="77" t="str">
        <f>CRYSTAL!B19</f>
        <v>CHRONICLE</v>
      </c>
      <c r="C19" s="109" t="str">
        <f>CRYSTAL!C19</f>
        <v>-</v>
      </c>
      <c r="D19" s="62" t="str">
        <f>CRYSTAL!D19</f>
        <v>P</v>
      </c>
      <c r="E19" s="62" t="str">
        <f>CRYSTAL!E19</f>
        <v>-</v>
      </c>
      <c r="F19" s="62" t="str">
        <f>CRYSTAL!F19</f>
        <v>WW, WB</v>
      </c>
      <c r="G19" s="62" t="s">
        <v>8630</v>
      </c>
    </row>
    <row r="20" spans="1:7" x14ac:dyDescent="0.2">
      <c r="A20" s="63"/>
      <c r="B20" s="17" t="str">
        <f>CRYSTAL!B20</f>
        <v>CLAYMORE</v>
      </c>
      <c r="C20" s="58" t="str">
        <f>CRYSTAL!C20</f>
        <v>-</v>
      </c>
      <c r="D20" s="7" t="str">
        <f>CRYSTAL!D20</f>
        <v>P</v>
      </c>
      <c r="E20" s="7" t="str">
        <f>CRYSTAL!E20</f>
        <v>B</v>
      </c>
      <c r="F20" s="7" t="str">
        <f>CRYSTAL!F20</f>
        <v>-</v>
      </c>
      <c r="G20" s="7" t="s">
        <v>23</v>
      </c>
    </row>
    <row r="21" spans="1:7" x14ac:dyDescent="0.2">
      <c r="A21" s="63"/>
      <c r="B21" s="17" t="str">
        <f>CRYSTAL!B21</f>
        <v>CLAYMORE + Roundup Energy</v>
      </c>
      <c r="C21" s="58" t="str">
        <f>CRYSTAL!C21</f>
        <v>-</v>
      </c>
      <c r="D21" s="7" t="str">
        <f>CRYSTAL!D21</f>
        <v>P</v>
      </c>
      <c r="E21" s="7" t="str">
        <f>CRYSTAL!E21</f>
        <v>-</v>
      </c>
      <c r="F21" s="7" t="str">
        <f>CRYSTAL!F21</f>
        <v>-</v>
      </c>
      <c r="G21" s="7" t="s">
        <v>23</v>
      </c>
    </row>
    <row r="22" spans="1:7" x14ac:dyDescent="0.2">
      <c r="A22" s="63"/>
      <c r="B22" s="17" t="str">
        <f>CRYSTAL!B22</f>
        <v>CLAYMORE + Roundup Klik</v>
      </c>
      <c r="C22" s="58" t="str">
        <f>CRYSTAL!C22</f>
        <v>-</v>
      </c>
      <c r="D22" s="7" t="str">
        <f>CRYSTAL!D22</f>
        <v>P</v>
      </c>
      <c r="E22" s="7" t="str">
        <f>CRYSTAL!E22</f>
        <v>-</v>
      </c>
      <c r="F22" s="7" t="str">
        <f>CRYSTAL!F22</f>
        <v>-</v>
      </c>
      <c r="G22" s="7" t="s">
        <v>23</v>
      </c>
    </row>
    <row r="23" spans="1:7" ht="57" x14ac:dyDescent="0.2">
      <c r="A23" s="63"/>
      <c r="B23" s="17" t="str">
        <f>CRYSTAL!B23</f>
        <v>Defy</v>
      </c>
      <c r="C23" s="7" t="str">
        <f>CRYSTAL!C23</f>
        <v>5.0 l/ha*</v>
      </c>
      <c r="D23" s="7">
        <f>CRYSTAL!D23</f>
        <v>100</v>
      </c>
      <c r="E23" s="7" t="str">
        <f>CRYSTAL!E23</f>
        <v>-</v>
      </c>
      <c r="F23" s="7" t="str">
        <f>CRYSTAL!F23</f>
        <v>WW, WB</v>
      </c>
      <c r="G23" s="7" t="s">
        <v>8631</v>
      </c>
    </row>
    <row r="24" spans="1:7" s="76" customFormat="1" x14ac:dyDescent="0.2">
      <c r="A24" s="66"/>
      <c r="B24" s="77" t="str">
        <f>CRYSTAL!B24</f>
        <v>FLIGHT</v>
      </c>
      <c r="C24" s="109" t="str">
        <f>CRYSTAL!C24</f>
        <v>-</v>
      </c>
      <c r="D24" s="62">
        <f>CRYSTAL!D24</f>
        <v>100</v>
      </c>
      <c r="E24" s="62" t="str">
        <f>CRYSTAL!E24</f>
        <v>-</v>
      </c>
      <c r="F24" s="62" t="str">
        <f>CRYSTAL!F24</f>
        <v>-</v>
      </c>
      <c r="G24" s="62" t="s">
        <v>23</v>
      </c>
    </row>
    <row r="25" spans="1:7" s="76" customFormat="1" ht="28.5" x14ac:dyDescent="0.2">
      <c r="A25" s="66"/>
      <c r="B25" s="77" t="str">
        <f>CRYSTAL!B25</f>
        <v>FLIGHT</v>
      </c>
      <c r="C25" s="109" t="str">
        <f>CRYSTAL!C25</f>
        <v>-</v>
      </c>
      <c r="D25" s="62" t="str">
        <f>CRYSTAL!D25</f>
        <v>-</v>
      </c>
      <c r="E25" s="62" t="str">
        <f>CRYSTAL!E25</f>
        <v>-</v>
      </c>
      <c r="F25" s="62" t="str">
        <f>CRYSTAL!F25</f>
        <v>WW, WB</v>
      </c>
      <c r="G25" s="62" t="s">
        <v>2830</v>
      </c>
    </row>
    <row r="26" spans="1:7" x14ac:dyDescent="0.2">
      <c r="A26" s="63"/>
      <c r="B26" s="17" t="str">
        <f>CRYSTAL!B26</f>
        <v>Hallmark with Zeon Technology</v>
      </c>
      <c r="C26" s="58" t="str">
        <f>CRYSTAL!C26</f>
        <v>0.075 l/ha</v>
      </c>
      <c r="D26" s="7">
        <f>CRYSTAL!D26</f>
        <v>100</v>
      </c>
      <c r="E26" s="7" t="str">
        <f>CRYSTAL!E26</f>
        <v>-</v>
      </c>
      <c r="F26" s="7" t="str">
        <f>CRYSTAL!F26</f>
        <v>-</v>
      </c>
      <c r="G26" s="7" t="s">
        <v>23</v>
      </c>
    </row>
    <row r="27" spans="1:7" x14ac:dyDescent="0.2">
      <c r="A27" s="63"/>
      <c r="B27" s="77" t="str">
        <f>CRYSTAL!B27</f>
        <v>Hamlet + BioPower</v>
      </c>
      <c r="C27" s="62" t="str">
        <f>CRYSTAL!C27</f>
        <v>1.5 l/ha + 1.0 l/ha</v>
      </c>
      <c r="D27" s="77">
        <f>CRYSTAL!D27</f>
        <v>100</v>
      </c>
      <c r="E27" s="62" t="str">
        <f>CRYSTAL!E27</f>
        <v>-</v>
      </c>
      <c r="F27" s="62" t="str">
        <f>CRYSTAL!F27</f>
        <v>-</v>
      </c>
      <c r="G27" s="62" t="s">
        <v>51</v>
      </c>
    </row>
    <row r="28" spans="1:7" ht="28.5" x14ac:dyDescent="0.2">
      <c r="A28" s="63"/>
      <c r="B28" s="17" t="str">
        <f>CRYSTAL!B28</f>
        <v>Hatra + Biopower 
+ Hallmark with Zeon Technology</v>
      </c>
      <c r="C28" s="58" t="str">
        <f>CRYSTAL!C28</f>
        <v>1.2 l/ha + 1.0 l/ha 
+ 0.05 l/ha</v>
      </c>
      <c r="D28" s="7">
        <f>CRYSTAL!D28</f>
        <v>100</v>
      </c>
      <c r="E28" s="7" t="str">
        <f>CRYSTAL!E28</f>
        <v>-</v>
      </c>
      <c r="F28" s="7" t="str">
        <f>CRYSTAL!F28</f>
        <v>-</v>
      </c>
      <c r="G28" s="7" t="s">
        <v>51</v>
      </c>
    </row>
    <row r="29" spans="1:7" ht="28.5" x14ac:dyDescent="0.2">
      <c r="A29" s="63"/>
      <c r="B29" s="17" t="str">
        <f>CRYSTAL!B29</f>
        <v>Horus + Biopower 
+ Hallmark Zeon</v>
      </c>
      <c r="C29" s="58" t="str">
        <f>CRYSTAL!C29</f>
        <v>1.2 l/ha + 1.0 l/ha 
+ 0.05 l/ha</v>
      </c>
      <c r="D29" s="7">
        <f>CRYSTAL!D29</f>
        <v>100</v>
      </c>
      <c r="E29" s="7" t="str">
        <f>CRYSTAL!E29</f>
        <v>-</v>
      </c>
      <c r="F29" s="58" t="str">
        <f>CRYSTAL!F29</f>
        <v>-</v>
      </c>
      <c r="G29" s="7" t="s">
        <v>51</v>
      </c>
    </row>
    <row r="30" spans="1:7" x14ac:dyDescent="0.2">
      <c r="A30" s="63"/>
      <c r="B30" s="17" t="str">
        <f>CRYSTAL!B30</f>
        <v>Hurricane SC</v>
      </c>
      <c r="C30" s="7" t="str">
        <f>CRYSTAL!C30</f>
        <v>0.25 l/ha</v>
      </c>
      <c r="D30" s="7">
        <f>CRYSTAL!D30</f>
        <v>100</v>
      </c>
      <c r="E30" s="7" t="str">
        <f>CRYSTAL!E30</f>
        <v>-</v>
      </c>
      <c r="F30" s="7" t="str">
        <f>CRYSTAL!F30</f>
        <v>-</v>
      </c>
      <c r="G30" s="7" t="s">
        <v>23</v>
      </c>
    </row>
    <row r="31" spans="1:7" ht="28.5" x14ac:dyDescent="0.2">
      <c r="A31" s="63"/>
      <c r="B31" s="17" t="str">
        <f>CRYSTAL!B31</f>
        <v>Hurricane SC</v>
      </c>
      <c r="C31" s="58" t="str">
        <f>CRYSTAL!C31</f>
        <v>0.2 l/ha</v>
      </c>
      <c r="D31" s="7" t="str">
        <f>CRYSTAL!D31</f>
        <v>-</v>
      </c>
      <c r="E31" s="7" t="str">
        <f>CRYSTAL!E31</f>
        <v>-</v>
      </c>
      <c r="F31" s="7" t="str">
        <f>CRYSTAL!F31</f>
        <v>WW, WB</v>
      </c>
      <c r="G31" s="7" t="s">
        <v>8459</v>
      </c>
    </row>
    <row r="32" spans="1:7" s="76" customFormat="1" x14ac:dyDescent="0.2">
      <c r="A32" s="66"/>
      <c r="B32" s="77" t="str">
        <f>CRYSTAL!B32</f>
        <v>Hurricane SC + Roundup Energy</v>
      </c>
      <c r="C32" s="62" t="str">
        <f>CRYSTAL!C32</f>
        <v>0.2 l/ha + 1.2 l/ha</v>
      </c>
      <c r="D32" s="62">
        <f>CRYSTAL!D32</f>
        <v>100</v>
      </c>
      <c r="E32" s="109" t="str">
        <f>CRYSTAL!E32</f>
        <v>-</v>
      </c>
      <c r="F32" s="109" t="str">
        <f>CRYSTAL!F32</f>
        <v>-</v>
      </c>
      <c r="G32" s="109" t="s">
        <v>2213</v>
      </c>
    </row>
    <row r="33" spans="1:7" s="76" customFormat="1" x14ac:dyDescent="0.2">
      <c r="A33" s="66"/>
      <c r="B33" s="77" t="str">
        <f>CRYSTAL!B33</f>
        <v>Hurricane SC + Roundup Flex</v>
      </c>
      <c r="C33" s="62" t="str">
        <f>CRYSTAL!C33</f>
        <v>0.2 l/ha + 1.0 l/ha</v>
      </c>
      <c r="D33" s="62">
        <f>CRYSTAL!D33</f>
        <v>100</v>
      </c>
      <c r="E33" s="109" t="str">
        <f>CRYSTAL!E33</f>
        <v>-</v>
      </c>
      <c r="F33" s="109" t="str">
        <f>CRYSTAL!F33</f>
        <v>-</v>
      </c>
      <c r="G33" s="109" t="s">
        <v>23</v>
      </c>
    </row>
    <row r="34" spans="1:7" s="76" customFormat="1" x14ac:dyDescent="0.2">
      <c r="A34" s="66"/>
      <c r="B34" s="77" t="str">
        <f>CRYSTAL!B34</f>
        <v>Hurricane SC + Roundup POWERMAX</v>
      </c>
      <c r="C34" s="62" t="str">
        <f>CRYSTAL!C34</f>
        <v>0.2 l/ha + 0.75 l/ha</v>
      </c>
      <c r="D34" s="62">
        <f>CRYSTAL!D34</f>
        <v>100</v>
      </c>
      <c r="E34" s="109" t="str">
        <f>CRYSTAL!E34</f>
        <v>-</v>
      </c>
      <c r="F34" s="109" t="str">
        <f>CRYSTAL!F34</f>
        <v>-</v>
      </c>
      <c r="G34" s="109" t="s">
        <v>23</v>
      </c>
    </row>
    <row r="35" spans="1:7" x14ac:dyDescent="0.2">
      <c r="A35" s="63"/>
      <c r="B35" s="77" t="str">
        <f>CRYSTAL!B35</f>
        <v>Lector</v>
      </c>
      <c r="C35" s="62" t="str">
        <f>CRYSTAL!C35</f>
        <v>0.15 l/ha</v>
      </c>
      <c r="D35" s="77">
        <f>CRYSTAL!D35</f>
        <v>100</v>
      </c>
      <c r="E35" s="62" t="str">
        <f>CRYSTAL!E35</f>
        <v>-</v>
      </c>
      <c r="F35" s="62" t="str">
        <f>CRYSTAL!F35</f>
        <v>-</v>
      </c>
      <c r="G35" s="109" t="s">
        <v>23</v>
      </c>
    </row>
    <row r="36" spans="1:7" s="76" customFormat="1" x14ac:dyDescent="0.2">
      <c r="A36" s="66"/>
      <c r="B36" s="77" t="str">
        <f>CRYSTAL!B36</f>
        <v>ORIENT</v>
      </c>
      <c r="C36" s="109" t="str">
        <f>CRYSTAL!C36</f>
        <v>-</v>
      </c>
      <c r="D36" s="62">
        <f>CRYSTAL!D36</f>
        <v>100</v>
      </c>
      <c r="E36" s="62" t="str">
        <f>CRYSTAL!E36</f>
        <v>-</v>
      </c>
      <c r="F36" s="62" t="str">
        <f>CRYSTAL!F36</f>
        <v>-</v>
      </c>
      <c r="G36" s="62" t="s">
        <v>23</v>
      </c>
    </row>
    <row r="37" spans="1:7" s="76" customFormat="1" ht="28.5" x14ac:dyDescent="0.2">
      <c r="A37" s="66"/>
      <c r="B37" s="77" t="str">
        <f>CRYSTAL!B37</f>
        <v>ORIENT</v>
      </c>
      <c r="C37" s="109" t="str">
        <f>CRYSTAL!C37</f>
        <v>-</v>
      </c>
      <c r="D37" s="62" t="str">
        <f>CRYSTAL!D37</f>
        <v>-</v>
      </c>
      <c r="E37" s="62" t="str">
        <f>CRYSTAL!E37</f>
        <v>-</v>
      </c>
      <c r="F37" s="62" t="str">
        <f>CRYSTAL!F37</f>
        <v>WW, WB</v>
      </c>
      <c r="G37" s="62" t="s">
        <v>4389</v>
      </c>
    </row>
    <row r="38" spans="1:7" x14ac:dyDescent="0.2">
      <c r="A38" s="63"/>
      <c r="B38" s="77" t="str">
        <f>CRYSTAL!B38</f>
        <v>Othello + Biopower</v>
      </c>
      <c r="C38" s="62" t="str">
        <f>CRYSTAL!C38</f>
        <v>1.5 l/ha + 1.0 l/ha</v>
      </c>
      <c r="D38" s="77">
        <f>CRYSTAL!D38</f>
        <v>100</v>
      </c>
      <c r="E38" s="62" t="str">
        <f>CRYSTAL!E38</f>
        <v>-</v>
      </c>
      <c r="F38" s="62" t="str">
        <f>CRYSTAL!F38</f>
        <v>-</v>
      </c>
      <c r="G38" s="62" t="s">
        <v>51</v>
      </c>
    </row>
    <row r="39" spans="1:7" ht="28.5" x14ac:dyDescent="0.2">
      <c r="A39" s="63"/>
      <c r="B39" s="77" t="str">
        <f>CRYSTAL!B39</f>
        <v>PARADE</v>
      </c>
      <c r="C39" s="109" t="str">
        <f>CRYSTAL!C39</f>
        <v>-</v>
      </c>
      <c r="D39" s="62" t="str">
        <f>CRYSTAL!D39</f>
        <v>P</v>
      </c>
      <c r="E39" s="62" t="str">
        <f>CRYSTAL!E39</f>
        <v>-</v>
      </c>
      <c r="F39" s="62" t="str">
        <f>CRYSTAL!F39</f>
        <v>WW, WB</v>
      </c>
      <c r="G39" s="62" t="s">
        <v>8632</v>
      </c>
    </row>
    <row r="40" spans="1:7" x14ac:dyDescent="0.2">
      <c r="A40" s="63"/>
      <c r="B40" s="77" t="str">
        <f>CRYSTAL!B40</f>
        <v>Paramount</v>
      </c>
      <c r="C40" s="62" t="str">
        <f>CRYSTAL!C40</f>
        <v>0.15 l/ha</v>
      </c>
      <c r="D40" s="77">
        <f>CRYSTAL!D40</f>
        <v>100</v>
      </c>
      <c r="E40" s="62" t="str">
        <f>CRYSTAL!E40</f>
        <v>-</v>
      </c>
      <c r="F40" s="62" t="str">
        <f>CRYSTAL!F40</f>
        <v>-</v>
      </c>
      <c r="G40" s="109" t="s">
        <v>23</v>
      </c>
    </row>
    <row r="41" spans="1:7" ht="28.5" x14ac:dyDescent="0.2">
      <c r="A41" s="63"/>
      <c r="B41" s="77" t="str">
        <f>CRYSTAL!B41</f>
        <v>PICOMAX</v>
      </c>
      <c r="C41" s="109" t="str">
        <f>CRYSTAL!C41</f>
        <v>1.5 l/ha</v>
      </c>
      <c r="D41" s="62" t="str">
        <f>CRYSTAL!D41</f>
        <v>P</v>
      </c>
      <c r="E41" s="62" t="str">
        <f>CRYSTAL!E41</f>
        <v>-</v>
      </c>
      <c r="F41" s="62" t="str">
        <f>CRYSTAL!F41</f>
        <v>WW, WB</v>
      </c>
      <c r="G41" s="62" t="s">
        <v>8633</v>
      </c>
    </row>
    <row r="42" spans="1:7" ht="28.5" x14ac:dyDescent="0.2">
      <c r="A42" s="63"/>
      <c r="B42" s="77" t="str">
        <f>CRYSTAL!B42</f>
        <v>PICONA</v>
      </c>
      <c r="C42" s="109" t="str">
        <f>CRYSTAL!C42</f>
        <v>1.5 l/ha</v>
      </c>
      <c r="D42" s="62" t="str">
        <f>CRYSTAL!D42</f>
        <v>P</v>
      </c>
      <c r="E42" s="62" t="str">
        <f>CRYSTAL!E42</f>
        <v>-</v>
      </c>
      <c r="F42" s="62" t="str">
        <f>CRYSTAL!F42</f>
        <v>WW, WB</v>
      </c>
      <c r="G42" s="62" t="s">
        <v>8633</v>
      </c>
    </row>
    <row r="43" spans="1:7" ht="28.5" x14ac:dyDescent="0.2">
      <c r="A43" s="63"/>
      <c r="B43" s="77" t="str">
        <f>CRYSTAL!B43</f>
        <v>PICOPRO</v>
      </c>
      <c r="C43" s="109" t="str">
        <f>CRYSTAL!C43</f>
        <v>1.5 l/ha</v>
      </c>
      <c r="D43" s="62" t="str">
        <f>CRYSTAL!D43</f>
        <v>P</v>
      </c>
      <c r="E43" s="62" t="str">
        <f>CRYSTAL!E43</f>
        <v>-</v>
      </c>
      <c r="F43" s="62" t="str">
        <f>CRYSTAL!F43</f>
        <v>WW, WB</v>
      </c>
      <c r="G43" s="62" t="s">
        <v>8633</v>
      </c>
    </row>
    <row r="44" spans="1:7" ht="28.5" x14ac:dyDescent="0.2">
      <c r="A44" s="63"/>
      <c r="B44" s="77" t="str">
        <f>CRYSTAL!B44</f>
        <v>PICOSTOMP</v>
      </c>
      <c r="C44" s="109" t="str">
        <f>CRYSTAL!C44</f>
        <v>1.5 l/ha</v>
      </c>
      <c r="D44" s="62" t="str">
        <f>CRYSTAL!D44</f>
        <v>P</v>
      </c>
      <c r="E44" s="62" t="str">
        <f>CRYSTAL!E44</f>
        <v>-</v>
      </c>
      <c r="F44" s="62" t="str">
        <f>CRYSTAL!F44</f>
        <v>WW, WB</v>
      </c>
      <c r="G44" s="62" t="s">
        <v>8633</v>
      </c>
    </row>
    <row r="45" spans="1:7" x14ac:dyDescent="0.2">
      <c r="A45" s="63"/>
      <c r="B45" s="77" t="str">
        <f>CRYSTAL!B45</f>
        <v>Pixxaro EC</v>
      </c>
      <c r="C45" s="62" t="str">
        <f>CRYSTAL!C45</f>
        <v>0.5 l/ha</v>
      </c>
      <c r="D45" s="77">
        <f>CRYSTAL!D45</f>
        <v>100</v>
      </c>
      <c r="E45" s="62" t="str">
        <f>CRYSTAL!E45</f>
        <v>-</v>
      </c>
      <c r="F45" s="62" t="str">
        <f>CRYSTAL!F45</f>
        <v>-</v>
      </c>
      <c r="G45" s="109" t="s">
        <v>23</v>
      </c>
    </row>
    <row r="46" spans="1:7" x14ac:dyDescent="0.2">
      <c r="A46" s="63"/>
      <c r="B46" s="77" t="str">
        <f>CRYSTAL!B46</f>
        <v>PONTOS</v>
      </c>
      <c r="C46" s="62" t="str">
        <f>CRYSTAL!C46</f>
        <v>1.0 l/ha</v>
      </c>
      <c r="D46" s="77">
        <f>CRYSTAL!D46</f>
        <v>100</v>
      </c>
      <c r="E46" s="62" t="str">
        <f>CRYSTAL!E46</f>
        <v>-</v>
      </c>
      <c r="F46" s="62" t="str">
        <f>CRYSTAL!F46</f>
        <v>-</v>
      </c>
      <c r="G46" s="109" t="s">
        <v>23</v>
      </c>
    </row>
    <row r="47" spans="1:7" s="70" customFormat="1" x14ac:dyDescent="0.2">
      <c r="A47" s="97"/>
      <c r="B47" s="102" t="str">
        <f>CRYSTAL!B47</f>
        <v>QUIRINUS</v>
      </c>
      <c r="C47" s="103" t="str">
        <f>CRYSTAL!C47</f>
        <v>1.0 l/ha</v>
      </c>
      <c r="D47" s="86">
        <f>CRYSTAL!D47</f>
        <v>100</v>
      </c>
      <c r="E47" s="87" t="str">
        <f>CRYSTAL!E47</f>
        <v>-</v>
      </c>
      <c r="F47" s="87" t="str">
        <f>CRYSTAL!F47</f>
        <v>-</v>
      </c>
      <c r="G47" s="88" t="s">
        <v>23</v>
      </c>
    </row>
    <row r="48" spans="1:7" x14ac:dyDescent="0.2">
      <c r="A48" s="63"/>
      <c r="B48" s="65" t="str">
        <f>CRYSTAL!B48</f>
        <v>Roundup Biactive</v>
      </c>
      <c r="C48" s="109" t="str">
        <f>CRYSTAL!C48</f>
        <v>-</v>
      </c>
      <c r="D48" s="62" t="str">
        <f>CRYSTAL!D48</f>
        <v>P</v>
      </c>
      <c r="E48" s="62" t="str">
        <f>CRYSTAL!E48</f>
        <v>-</v>
      </c>
      <c r="F48" s="62" t="str">
        <f>CRYSTAL!F48</f>
        <v>-</v>
      </c>
      <c r="G48" s="62" t="s">
        <v>23</v>
      </c>
    </row>
    <row r="49" spans="1:7" x14ac:dyDescent="0.2">
      <c r="A49" s="63"/>
      <c r="B49" s="65" t="str">
        <f>CRYSTAL!B49</f>
        <v>Roundup Energy</v>
      </c>
      <c r="C49" s="109" t="str">
        <f>CRYSTAL!C49</f>
        <v>-</v>
      </c>
      <c r="D49" s="62" t="str">
        <f>CRYSTAL!D49</f>
        <v>P</v>
      </c>
      <c r="E49" s="62" t="str">
        <f>CRYSTAL!E49</f>
        <v>-</v>
      </c>
      <c r="F49" s="62" t="str">
        <f>CRYSTAL!F49</f>
        <v>-</v>
      </c>
      <c r="G49" s="62" t="s">
        <v>23</v>
      </c>
    </row>
    <row r="50" spans="1:7" x14ac:dyDescent="0.2">
      <c r="A50" s="63"/>
      <c r="B50" s="65" t="str">
        <f>CRYSTAL!B50</f>
        <v>Roundup Energy + Hurricane SC</v>
      </c>
      <c r="C50" s="62" t="str">
        <f>CRYSTAL!C50</f>
        <v xml:space="preserve">1.2 l/ha 0.2 l/ha </v>
      </c>
      <c r="D50" s="62">
        <f>CRYSTAL!D50</f>
        <v>100</v>
      </c>
      <c r="E50" s="109" t="str">
        <f>CRYSTAL!E50</f>
        <v>-</v>
      </c>
      <c r="F50" s="109" t="str">
        <f>CRYSTAL!F50</f>
        <v>-</v>
      </c>
      <c r="G50" s="109" t="s">
        <v>23</v>
      </c>
    </row>
    <row r="51" spans="1:7" x14ac:dyDescent="0.2">
      <c r="A51" s="63"/>
      <c r="B51" s="65" t="str">
        <f>CRYSTAL!B51</f>
        <v>Roundup Energy + STOMP 400 SC</v>
      </c>
      <c r="C51" s="109" t="str">
        <f>CRYSTAL!C51</f>
        <v>-</v>
      </c>
      <c r="D51" s="62" t="str">
        <f>CRYSTAL!D51</f>
        <v>P</v>
      </c>
      <c r="E51" s="62" t="str">
        <f>CRYSTAL!E51</f>
        <v>-</v>
      </c>
      <c r="F51" s="62" t="str">
        <f>CRYSTAL!F51</f>
        <v>-</v>
      </c>
      <c r="G51" s="62" t="s">
        <v>23</v>
      </c>
    </row>
    <row r="52" spans="1:7" x14ac:dyDescent="0.2">
      <c r="A52" s="63"/>
      <c r="B52" s="65" t="str">
        <f>CRYSTAL!B52</f>
        <v>Roundup Flex + Hurricane SC</v>
      </c>
      <c r="C52" s="62" t="str">
        <f>CRYSTAL!C52</f>
        <v xml:space="preserve">1.0 l/ha + 0.2 l/ha </v>
      </c>
      <c r="D52" s="62">
        <f>CRYSTAL!D52</f>
        <v>100</v>
      </c>
      <c r="E52" s="109" t="str">
        <f>CRYSTAL!E52</f>
        <v>-</v>
      </c>
      <c r="F52" s="109" t="str">
        <f>CRYSTAL!F52</f>
        <v>-</v>
      </c>
      <c r="G52" s="109" t="s">
        <v>23</v>
      </c>
    </row>
    <row r="53" spans="1:7" x14ac:dyDescent="0.2">
      <c r="A53" s="63"/>
      <c r="B53" s="65" t="str">
        <f>CRYSTAL!B53</f>
        <v>Roundup Klik</v>
      </c>
      <c r="C53" s="109" t="str">
        <f>CRYSTAL!C53</f>
        <v>-</v>
      </c>
      <c r="D53" s="62" t="str">
        <f>CRYSTAL!D53</f>
        <v>P</v>
      </c>
      <c r="E53" s="62" t="str">
        <f>CRYSTAL!E53</f>
        <v>-</v>
      </c>
      <c r="F53" s="62" t="str">
        <f>CRYSTAL!F53</f>
        <v>-</v>
      </c>
      <c r="G53" s="62" t="s">
        <v>23</v>
      </c>
    </row>
    <row r="54" spans="1:7" x14ac:dyDescent="0.2">
      <c r="A54" s="63"/>
      <c r="B54" s="65" t="str">
        <f>CRYSTAL!B54</f>
        <v>Roundup Klik + STOMP 400 SC</v>
      </c>
      <c r="C54" s="109" t="str">
        <f>CRYSTAL!C54</f>
        <v>-</v>
      </c>
      <c r="D54" s="62" t="str">
        <f>CRYSTAL!D54</f>
        <v>P</v>
      </c>
      <c r="E54" s="62" t="str">
        <f>CRYSTAL!E54</f>
        <v>-</v>
      </c>
      <c r="F54" s="62" t="str">
        <f>CRYSTAL!F54</f>
        <v>-</v>
      </c>
      <c r="G54" s="62" t="s">
        <v>23</v>
      </c>
    </row>
    <row r="55" spans="1:7" x14ac:dyDescent="0.2">
      <c r="A55" s="63"/>
      <c r="B55" s="65" t="str">
        <f>CRYSTAL!B55</f>
        <v>Roundup POWERMAX + Hurricane SC</v>
      </c>
      <c r="C55" s="62" t="str">
        <f>CRYSTAL!C55</f>
        <v>0.75 l/ha + 0.2 l/ha</v>
      </c>
      <c r="D55" s="62">
        <f>CRYSTAL!D55</f>
        <v>100</v>
      </c>
      <c r="E55" s="109" t="str">
        <f>CRYSTAL!E55</f>
        <v>-</v>
      </c>
      <c r="F55" s="109" t="str">
        <f>CRYSTAL!F55</f>
        <v>-</v>
      </c>
      <c r="G55" s="109" t="s">
        <v>23</v>
      </c>
    </row>
    <row r="56" spans="1:7" x14ac:dyDescent="0.2">
      <c r="A56" s="63"/>
      <c r="B56" s="6" t="str">
        <f>CRYSTAL!B56</f>
        <v>Roundup Ultimate</v>
      </c>
      <c r="C56" s="58" t="str">
        <f>CRYSTAL!C56</f>
        <v>-</v>
      </c>
      <c r="D56" s="7" t="str">
        <f>CRYSTAL!D56</f>
        <v>P</v>
      </c>
      <c r="E56" s="7" t="str">
        <f>CRYSTAL!E56</f>
        <v>-</v>
      </c>
      <c r="F56" s="7" t="str">
        <f>CRYSTAL!F56</f>
        <v>-</v>
      </c>
      <c r="G56" s="7" t="s">
        <v>23</v>
      </c>
    </row>
    <row r="57" spans="1:7" s="37" customFormat="1" ht="15" x14ac:dyDescent="0.25">
      <c r="A57" s="64"/>
      <c r="B57" s="35" t="str">
        <f>CRYSTAL!B57</f>
        <v>Samurai</v>
      </c>
      <c r="C57" s="69" t="str">
        <f>CRYSTAL!C57</f>
        <v>-</v>
      </c>
      <c r="D57" s="36" t="str">
        <f>CRYSTAL!D57</f>
        <v>I</v>
      </c>
      <c r="E57" s="36" t="str">
        <f>CRYSTAL!E57</f>
        <v>-</v>
      </c>
      <c r="F57" s="36" t="str">
        <f>CRYSTAL!F57</f>
        <v>-</v>
      </c>
      <c r="G57" s="36" t="s">
        <v>8190</v>
      </c>
    </row>
    <row r="58" spans="1:7" x14ac:dyDescent="0.2">
      <c r="A58" s="63"/>
      <c r="B58" s="77" t="str">
        <f>CRYSTAL!B58</f>
        <v>STOMP 400 SC</v>
      </c>
      <c r="C58" s="109" t="str">
        <f>CRYSTAL!C58</f>
        <v>-</v>
      </c>
      <c r="D58" s="62" t="str">
        <f>CRYSTAL!D58</f>
        <v>P</v>
      </c>
      <c r="E58" s="62" t="str">
        <f>CRYSTAL!E58</f>
        <v>B</v>
      </c>
      <c r="F58" s="62" t="str">
        <f>CRYSTAL!F58</f>
        <v>-</v>
      </c>
      <c r="G58" s="62" t="s">
        <v>23</v>
      </c>
    </row>
    <row r="59" spans="1:7" x14ac:dyDescent="0.2">
      <c r="A59" s="63"/>
      <c r="B59" s="77" t="str">
        <f>CRYSTAL!B59</f>
        <v>Sumi-Alpha</v>
      </c>
      <c r="C59" s="109" t="str">
        <f>CRYSTAL!C59</f>
        <v>-</v>
      </c>
      <c r="D59" s="62" t="str">
        <f>CRYSTAL!D59</f>
        <v>P</v>
      </c>
      <c r="E59" s="62" t="str">
        <f>CRYSTAL!E59</f>
        <v>B</v>
      </c>
      <c r="F59" s="62" t="str">
        <f>CRYSTAL!F59</f>
        <v>-</v>
      </c>
      <c r="G59" s="62" t="s">
        <v>23</v>
      </c>
    </row>
    <row r="60" spans="1:7" x14ac:dyDescent="0.2">
      <c r="A60" s="63"/>
      <c r="B60" s="77" t="str">
        <f>CRYSTAL!B60</f>
        <v>Tower</v>
      </c>
      <c r="C60" s="62" t="str">
        <f>CRYSTAL!C60</f>
        <v>2.0 l/ha</v>
      </c>
      <c r="D60" s="77">
        <f>CRYSTAL!D60</f>
        <v>100</v>
      </c>
      <c r="E60" s="62" t="str">
        <f>CRYSTAL!E60</f>
        <v>-</v>
      </c>
      <c r="F60" s="62" t="str">
        <f>CRYSTAL!F60</f>
        <v>-</v>
      </c>
      <c r="G60" s="62" t="s">
        <v>51</v>
      </c>
    </row>
    <row r="61" spans="1:7" x14ac:dyDescent="0.2">
      <c r="A61" s="63"/>
      <c r="B61" s="77" t="str">
        <f>CRYSTAL!B61</f>
        <v>Tribal</v>
      </c>
      <c r="C61" s="62" t="str">
        <f>CRYSTAL!C61</f>
        <v>2.0 l/ha</v>
      </c>
      <c r="D61" s="77">
        <f>CRYSTAL!D61</f>
        <v>100</v>
      </c>
      <c r="E61" s="62" t="str">
        <f>CRYSTAL!E61</f>
        <v>-</v>
      </c>
      <c r="F61" s="62" t="str">
        <f>CRYSTAL!F61</f>
        <v>-</v>
      </c>
      <c r="G61" s="62" t="s">
        <v>51</v>
      </c>
    </row>
    <row r="62" spans="1:7" x14ac:dyDescent="0.2">
      <c r="A62" s="63"/>
      <c r="B62" s="77" t="str">
        <f>CRYSTAL!B62</f>
        <v>VIXEN + Roundup Energy</v>
      </c>
      <c r="C62" s="109" t="str">
        <f>CRYSTAL!C62</f>
        <v>0.066 kg/ha + 1.2 l/ha</v>
      </c>
      <c r="D62" s="62">
        <f>CRYSTAL!D62</f>
        <v>100</v>
      </c>
      <c r="E62" s="62" t="str">
        <f>CRYSTAL!E62</f>
        <v>-</v>
      </c>
      <c r="F62" s="62" t="str">
        <f>CRYSTAL!F62</f>
        <v>-</v>
      </c>
      <c r="G62" s="62" t="s">
        <v>23</v>
      </c>
    </row>
    <row r="63" spans="1:7" x14ac:dyDescent="0.2">
      <c r="A63" s="63"/>
      <c r="B63" s="77" t="str">
        <f>CRYSTAL!B63</f>
        <v>VIXEN + Roundup Klik</v>
      </c>
      <c r="C63" s="109" t="str">
        <f>CRYSTAL!C63</f>
        <v>0.066 kg/ha + 1.2 l/ha</v>
      </c>
      <c r="D63" s="62">
        <f>CRYSTAL!D63</f>
        <v>100</v>
      </c>
      <c r="E63" s="62" t="str">
        <f>CRYSTAL!E63</f>
        <v>-</v>
      </c>
      <c r="F63" s="62" t="str">
        <f>CRYSTAL!F63</f>
        <v>-</v>
      </c>
      <c r="G63" s="62" t="s">
        <v>23</v>
      </c>
    </row>
    <row r="64" spans="1:7" x14ac:dyDescent="0.2">
      <c r="A64" s="63"/>
      <c r="B64" s="77" t="str">
        <f>CRYSTAL!B64</f>
        <v>Xerton</v>
      </c>
      <c r="C64" s="62" t="str">
        <f>CRYSTAL!C64</f>
        <v>0.6 l/ha</v>
      </c>
      <c r="D64" s="77">
        <f>CRYSTAL!D64</f>
        <v>100</v>
      </c>
      <c r="E64" s="62" t="str">
        <f>CRYSTAL!E64</f>
        <v>-</v>
      </c>
      <c r="F64" s="62" t="str">
        <f>CRYSTAL!F64</f>
        <v>-</v>
      </c>
      <c r="G64" s="62" t="s">
        <v>23</v>
      </c>
    </row>
    <row r="65" spans="1:7" x14ac:dyDescent="0.2">
      <c r="A65" s="63"/>
      <c r="B65" s="77" t="str">
        <f>CRYSTAL!B65</f>
        <v>Zypar</v>
      </c>
      <c r="C65" s="62" t="str">
        <f>CRYSTAL!C65</f>
        <v>1.0 l/ha</v>
      </c>
      <c r="D65" s="77">
        <f>CRYSTAL!D65</f>
        <v>100</v>
      </c>
      <c r="E65" s="62" t="str">
        <f>CRYSTAL!E65</f>
        <v>-</v>
      </c>
      <c r="F65" s="62" t="str">
        <f>CRYSTAL!F65</f>
        <v>-</v>
      </c>
      <c r="G65" s="62" t="s">
        <v>23</v>
      </c>
    </row>
    <row r="66" spans="1:7" x14ac:dyDescent="0.2">
      <c r="A66" s="63"/>
      <c r="B66" s="141"/>
      <c r="C66" s="76"/>
      <c r="D66" s="76"/>
      <c r="E66" s="76"/>
      <c r="F66" s="76"/>
      <c r="G66" s="76"/>
    </row>
    <row r="67" spans="1:7" ht="15" x14ac:dyDescent="0.25">
      <c r="A67" s="63"/>
      <c r="B67" s="18" t="str">
        <f>CRYSTAL!B67</f>
        <v>Crop nutrition and other products</v>
      </c>
    </row>
    <row r="68" spans="1:7" s="37" customFormat="1" ht="15" x14ac:dyDescent="0.25">
      <c r="A68" s="64"/>
      <c r="B68" s="275" t="str">
        <f>CRYSTAL!B68</f>
        <v>Phase II</v>
      </c>
      <c r="C68" s="109" t="str">
        <f>CRYSTAL!C68</f>
        <v>-</v>
      </c>
      <c r="D68" s="62" t="str">
        <f>CRYSTAL!D68</f>
        <v>P</v>
      </c>
      <c r="E68" s="62" t="str">
        <f>CRYSTAL!E68</f>
        <v>-</v>
      </c>
      <c r="F68" s="62" t="str">
        <f>CRYSTAL!F68</f>
        <v>-</v>
      </c>
      <c r="G68" s="62" t="s">
        <v>23</v>
      </c>
    </row>
    <row r="70" spans="1:7" ht="15" x14ac:dyDescent="0.25">
      <c r="B70" s="25" t="str">
        <f>CRYSTAL!B70</f>
        <v>Key:</v>
      </c>
    </row>
    <row r="71" spans="1:7" x14ac:dyDescent="0.2">
      <c r="B71" s="14" t="str">
        <f>CRYSTAL!B71</f>
        <v xml:space="preserve">P or water volume in column "P" indicates that the mix has been tested for physical compatibility </v>
      </c>
    </row>
    <row r="72" spans="1:7" x14ac:dyDescent="0.2">
      <c r="B72" s="14" t="str">
        <f>CRYSTAL!B72</f>
        <v>B or water volume in column "B" indicates that the mix has been tested for biological compatibility on crops in "Crop" column</v>
      </c>
    </row>
    <row r="73" spans="1:7" x14ac:dyDescent="0.2">
      <c r="B73" s="14" t="str">
        <f>CRYSTAL!B73</f>
        <v>In either column, where a water volume is quoted this is the lowest volume tested successfully</v>
      </c>
    </row>
    <row r="74" spans="1:7" ht="15" x14ac:dyDescent="0.25">
      <c r="B74" s="30" t="str">
        <f>CRYSTAL!B74</f>
        <v>I = Incompatible (physically or biologically depending on column)</v>
      </c>
    </row>
    <row r="75" spans="1:7" x14ac:dyDescent="0.2">
      <c r="B75" s="14" t="str">
        <f>CRYSTAL!B75</f>
        <v>WB = Winter barley, WW = Winter wheat, SB = Spring barley, OSR = Oilseed rape</v>
      </c>
    </row>
    <row r="76" spans="1:7" x14ac:dyDescent="0.2">
      <c r="B76" s="14"/>
    </row>
    <row r="77" spans="1:7" x14ac:dyDescent="0.2">
      <c r="B77" s="14" t="str">
        <f>CRYSTAL!B77</f>
        <v>Only BASF products in supported mixes constitute a BASF recommendation.</v>
      </c>
    </row>
    <row r="78" spans="1:7" x14ac:dyDescent="0.2">
      <c r="B78" s="14" t="str">
        <f>CRYSTAL!B78</f>
        <v xml:space="preserve">Other mixes are for information only &amp; are at users risk. All 3rd party trademarks acknowledged. </v>
      </c>
    </row>
    <row r="80" spans="1:7" ht="15" x14ac:dyDescent="0.25">
      <c r="B80" s="25" t="str">
        <f>CRYSTAL!B80</f>
        <v>Water volumes:</v>
      </c>
    </row>
    <row r="81" spans="2:7" x14ac:dyDescent="0.2">
      <c r="B81" s="14" t="str">
        <f>CRYSTAL!B81</f>
        <v xml:space="preserve">Users should check if application at reduced water volume is permissible. </v>
      </c>
    </row>
    <row r="82" spans="2:7" x14ac:dyDescent="0.2">
      <c r="B82" s="14" t="str">
        <f>CRYSTAL!B82</f>
        <v xml:space="preserve">Where a tank-mix is shown as incompatible at a stated water volume this does not infer that the mix will be OK at higher water volumes. </v>
      </c>
    </row>
    <row r="84" spans="2:7" ht="15" x14ac:dyDescent="0.25">
      <c r="B84" s="382" t="str">
        <f>CRYSTAL!B84</f>
        <v>Tested order:</v>
      </c>
      <c r="C84" s="382">
        <f>CRYSTAL!C84</f>
        <v>0</v>
      </c>
      <c r="D84" s="382">
        <f>CRYSTAL!D84</f>
        <v>0</v>
      </c>
      <c r="E84" s="382">
        <f>CRYSTAL!E84</f>
        <v>0</v>
      </c>
      <c r="F84" s="382">
        <f>CRYSTAL!F84</f>
        <v>0</v>
      </c>
      <c r="G84" s="382">
        <f>CRYSTAL!G84</f>
        <v>0</v>
      </c>
    </row>
    <row r="85" spans="2:7" x14ac:dyDescent="0.2">
      <c r="B85" s="383" t="str">
        <f>CRYSTAL!B85</f>
        <v>For multi-component mixes (&gt;3 products) only one mix order has been tested as detailed in Comments column</v>
      </c>
      <c r="C85" s="383">
        <f>CRYSTAL!C85</f>
        <v>0</v>
      </c>
      <c r="D85" s="383">
        <f>CRYSTAL!D85</f>
        <v>0</v>
      </c>
      <c r="E85" s="383">
        <f>CRYSTAL!E85</f>
        <v>0</v>
      </c>
      <c r="F85" s="383">
        <f>CRYSTAL!F85</f>
        <v>0</v>
      </c>
      <c r="G85" s="383">
        <f>CRYSTAL!G85</f>
        <v>0</v>
      </c>
    </row>
    <row r="87" spans="2:7" ht="120.75" customHeight="1" x14ac:dyDescent="0.2">
      <c r="B87" s="374" t="str">
        <f>CRYSTAL!B87</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87" s="374">
        <f>CRYSTAL!C87</f>
        <v>0</v>
      </c>
      <c r="D87" s="374">
        <f>CRYSTAL!D87</f>
        <v>0</v>
      </c>
      <c r="E87" s="374">
        <f>CRYSTAL!E87</f>
        <v>0</v>
      </c>
      <c r="F87" s="374">
        <f>CRYSTAL!F87</f>
        <v>0</v>
      </c>
      <c r="G87" s="374">
        <f>CRYSTAL!G87</f>
        <v>0</v>
      </c>
    </row>
  </sheetData>
  <mergeCells count="5">
    <mergeCell ref="B2:G2"/>
    <mergeCell ref="B3:G3"/>
    <mergeCell ref="B84:G84"/>
    <mergeCell ref="B85:G85"/>
    <mergeCell ref="B87:G87"/>
  </mergeCells>
  <pageMargins left="0.7" right="0.7" top="0.75" bottom="0.75" header="0.3" footer="0.3"/>
  <pageSetup paperSize="9" scale="54" orientation="portrait" r:id="rId1"/>
  <rowBreaks count="1" manualBreakCount="1">
    <brk id="75" max="7"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G161"/>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79</v>
      </c>
      <c r="C2" s="385"/>
      <c r="D2" s="385"/>
      <c r="E2" s="385"/>
      <c r="F2" s="385"/>
      <c r="G2" s="385"/>
    </row>
    <row r="3" spans="1:7" s="330" customFormat="1" ht="20.100000000000001" customHeight="1" x14ac:dyDescent="0.2">
      <c r="A3" s="329"/>
      <c r="B3" s="386" t="s">
        <v>4927</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4" t="s">
        <v>6059</v>
      </c>
    </row>
    <row r="11" spans="1:7" x14ac:dyDescent="0.2">
      <c r="B11" s="14"/>
    </row>
    <row r="12" spans="1:7" x14ac:dyDescent="0.2">
      <c r="B12" s="268"/>
    </row>
    <row r="13" spans="1:7" ht="15" x14ac:dyDescent="0.25">
      <c r="A13" s="345"/>
      <c r="B13" s="49" t="s">
        <v>15</v>
      </c>
      <c r="C13" s="33" t="s">
        <v>16</v>
      </c>
      <c r="D13" s="33" t="s">
        <v>17</v>
      </c>
      <c r="E13" s="33" t="s">
        <v>18</v>
      </c>
      <c r="F13" s="33" t="s">
        <v>19</v>
      </c>
      <c r="G13" s="33" t="s">
        <v>20</v>
      </c>
    </row>
    <row r="14" spans="1:7" x14ac:dyDescent="0.2">
      <c r="A14" s="357"/>
      <c r="B14" s="67" t="s">
        <v>21</v>
      </c>
      <c r="C14" s="62" t="s">
        <v>71</v>
      </c>
      <c r="D14" s="62">
        <v>100</v>
      </c>
      <c r="E14" s="109" t="s">
        <v>23</v>
      </c>
      <c r="F14" s="109" t="s">
        <v>23</v>
      </c>
      <c r="G14" s="109" t="s">
        <v>8204</v>
      </c>
    </row>
    <row r="15" spans="1:7" x14ac:dyDescent="0.2">
      <c r="A15" s="345"/>
      <c r="B15" s="65" t="s">
        <v>25</v>
      </c>
      <c r="C15" s="109" t="s">
        <v>23</v>
      </c>
      <c r="D15" s="62" t="s">
        <v>17</v>
      </c>
      <c r="E15" s="109" t="s">
        <v>18</v>
      </c>
      <c r="F15" s="349" t="s">
        <v>4928</v>
      </c>
      <c r="G15" s="62" t="s">
        <v>23</v>
      </c>
    </row>
    <row r="16" spans="1:7" x14ac:dyDescent="0.2">
      <c r="A16" s="357"/>
      <c r="B16" s="65" t="s">
        <v>8083</v>
      </c>
      <c r="C16" s="62" t="s">
        <v>4929</v>
      </c>
      <c r="D16" s="62">
        <v>200</v>
      </c>
      <c r="E16" s="62" t="s">
        <v>23</v>
      </c>
      <c r="F16" s="62" t="s">
        <v>23</v>
      </c>
      <c r="G16" s="62" t="s">
        <v>51</v>
      </c>
    </row>
    <row r="17" spans="1:7" x14ac:dyDescent="0.2">
      <c r="A17" s="357"/>
      <c r="B17" s="67" t="s">
        <v>5815</v>
      </c>
      <c r="C17" s="62" t="s">
        <v>2605</v>
      </c>
      <c r="D17" s="62">
        <v>100</v>
      </c>
      <c r="E17" s="109" t="s">
        <v>23</v>
      </c>
      <c r="F17" s="109" t="s">
        <v>23</v>
      </c>
      <c r="G17" s="109" t="s">
        <v>8204</v>
      </c>
    </row>
    <row r="18" spans="1:7" ht="42.75" x14ac:dyDescent="0.2">
      <c r="A18" s="357"/>
      <c r="B18" s="67" t="s">
        <v>5816</v>
      </c>
      <c r="C18" s="62" t="s">
        <v>5712</v>
      </c>
      <c r="D18" s="62">
        <v>100</v>
      </c>
      <c r="E18" s="109" t="s">
        <v>23</v>
      </c>
      <c r="F18" s="109" t="s">
        <v>23</v>
      </c>
      <c r="G18" s="109" t="s">
        <v>8205</v>
      </c>
    </row>
    <row r="19" spans="1:7" ht="42.75" x14ac:dyDescent="0.2">
      <c r="A19" s="357"/>
      <c r="B19" s="67" t="s">
        <v>5817</v>
      </c>
      <c r="C19" s="62" t="s">
        <v>5713</v>
      </c>
      <c r="D19" s="62">
        <v>100</v>
      </c>
      <c r="E19" s="109" t="s">
        <v>23</v>
      </c>
      <c r="F19" s="109" t="s">
        <v>23</v>
      </c>
      <c r="G19" s="109" t="s">
        <v>8206</v>
      </c>
    </row>
    <row r="20" spans="1:7" x14ac:dyDescent="0.2">
      <c r="A20" s="357"/>
      <c r="B20" s="6" t="s">
        <v>206</v>
      </c>
      <c r="C20" s="58" t="s">
        <v>23</v>
      </c>
      <c r="D20" s="7" t="s">
        <v>17</v>
      </c>
      <c r="E20" s="7" t="s">
        <v>23</v>
      </c>
      <c r="F20" s="7" t="s">
        <v>23</v>
      </c>
      <c r="G20" s="7" t="s">
        <v>23</v>
      </c>
    </row>
    <row r="21" spans="1:7" ht="28.5" x14ac:dyDescent="0.2">
      <c r="A21" s="345"/>
      <c r="B21" s="6" t="s">
        <v>4932</v>
      </c>
      <c r="C21" s="7" t="s">
        <v>4933</v>
      </c>
      <c r="D21" s="7">
        <v>100</v>
      </c>
      <c r="E21" s="7" t="s">
        <v>23</v>
      </c>
      <c r="F21" s="7" t="s">
        <v>23</v>
      </c>
      <c r="G21" s="7" t="s">
        <v>8207</v>
      </c>
    </row>
    <row r="22" spans="1:7" ht="28.5" x14ac:dyDescent="0.2">
      <c r="A22" s="345"/>
      <c r="B22" s="6" t="s">
        <v>4930</v>
      </c>
      <c r="C22" s="7" t="s">
        <v>4931</v>
      </c>
      <c r="D22" s="7">
        <v>100</v>
      </c>
      <c r="E22" s="7" t="s">
        <v>23</v>
      </c>
      <c r="F22" s="7" t="s">
        <v>23</v>
      </c>
      <c r="G22" s="7" t="s">
        <v>8207</v>
      </c>
    </row>
    <row r="23" spans="1:7" x14ac:dyDescent="0.2">
      <c r="A23" s="357"/>
      <c r="B23" s="65" t="s">
        <v>1167</v>
      </c>
      <c r="C23" s="62" t="s">
        <v>31</v>
      </c>
      <c r="D23" s="62">
        <v>100</v>
      </c>
      <c r="E23" s="109" t="s">
        <v>23</v>
      </c>
      <c r="F23" s="109" t="s">
        <v>23</v>
      </c>
      <c r="G23" s="62" t="s">
        <v>4934</v>
      </c>
    </row>
    <row r="24" spans="1:7" s="37" customFormat="1" ht="15" x14ac:dyDescent="0.25">
      <c r="A24" s="350"/>
      <c r="B24" s="39" t="s">
        <v>4935</v>
      </c>
      <c r="C24" s="36" t="s">
        <v>790</v>
      </c>
      <c r="D24" s="36" t="s">
        <v>52</v>
      </c>
      <c r="E24" s="36" t="s">
        <v>23</v>
      </c>
      <c r="F24" s="36" t="s">
        <v>23</v>
      </c>
      <c r="G24" s="36" t="s">
        <v>8212</v>
      </c>
    </row>
    <row r="25" spans="1:7" x14ac:dyDescent="0.2">
      <c r="A25" s="357"/>
      <c r="B25" s="67" t="s">
        <v>5652</v>
      </c>
      <c r="C25" s="62" t="s">
        <v>1144</v>
      </c>
      <c r="D25" s="62">
        <v>100</v>
      </c>
      <c r="E25" s="109" t="s">
        <v>23</v>
      </c>
      <c r="F25" s="109" t="s">
        <v>23</v>
      </c>
      <c r="G25" s="109" t="s">
        <v>8204</v>
      </c>
    </row>
    <row r="26" spans="1:7" x14ac:dyDescent="0.2">
      <c r="A26" s="357"/>
      <c r="B26" s="67" t="s">
        <v>5818</v>
      </c>
      <c r="C26" s="62" t="s">
        <v>5655</v>
      </c>
      <c r="D26" s="62">
        <v>100</v>
      </c>
      <c r="E26" s="109" t="s">
        <v>23</v>
      </c>
      <c r="F26" s="109" t="s">
        <v>23</v>
      </c>
      <c r="G26" s="109" t="s">
        <v>8204</v>
      </c>
    </row>
    <row r="27" spans="1:7" x14ac:dyDescent="0.2">
      <c r="A27" s="357"/>
      <c r="B27" s="67" t="s">
        <v>5819</v>
      </c>
      <c r="C27" s="62" t="s">
        <v>5655</v>
      </c>
      <c r="D27" s="62">
        <v>100</v>
      </c>
      <c r="E27" s="109" t="s">
        <v>23</v>
      </c>
      <c r="F27" s="109" t="s">
        <v>23</v>
      </c>
      <c r="G27" s="109" t="s">
        <v>8204</v>
      </c>
    </row>
    <row r="28" spans="1:7" x14ac:dyDescent="0.2">
      <c r="A28" s="357"/>
      <c r="B28" s="6" t="s">
        <v>513</v>
      </c>
      <c r="C28" s="7" t="s">
        <v>790</v>
      </c>
      <c r="D28" s="7">
        <v>100</v>
      </c>
      <c r="E28" s="7" t="s">
        <v>23</v>
      </c>
      <c r="F28" s="7" t="s">
        <v>23</v>
      </c>
      <c r="G28" s="7" t="s">
        <v>8208</v>
      </c>
    </row>
    <row r="29" spans="1:7" x14ac:dyDescent="0.2">
      <c r="A29" s="357"/>
      <c r="B29" s="6" t="s">
        <v>4406</v>
      </c>
      <c r="C29" s="7" t="s">
        <v>790</v>
      </c>
      <c r="D29" s="7">
        <v>100</v>
      </c>
      <c r="E29" s="7" t="s">
        <v>23</v>
      </c>
      <c r="F29" s="7" t="s">
        <v>23</v>
      </c>
      <c r="G29" s="7" t="s">
        <v>8208</v>
      </c>
    </row>
    <row r="30" spans="1:7" x14ac:dyDescent="0.2">
      <c r="A30" s="357"/>
      <c r="B30" s="67" t="s">
        <v>2602</v>
      </c>
      <c r="C30" s="62" t="s">
        <v>73</v>
      </c>
      <c r="D30" s="62">
        <v>100</v>
      </c>
      <c r="E30" s="109" t="s">
        <v>23</v>
      </c>
      <c r="F30" s="109" t="s">
        <v>23</v>
      </c>
      <c r="G30" s="109" t="s">
        <v>8204</v>
      </c>
    </row>
    <row r="31" spans="1:7" x14ac:dyDescent="0.2">
      <c r="A31" s="357"/>
      <c r="B31" s="67" t="s">
        <v>5747</v>
      </c>
      <c r="C31" s="62" t="s">
        <v>2839</v>
      </c>
      <c r="D31" s="62">
        <v>100</v>
      </c>
      <c r="E31" s="109" t="s">
        <v>23</v>
      </c>
      <c r="F31" s="109" t="s">
        <v>23</v>
      </c>
      <c r="G31" s="109" t="s">
        <v>8204</v>
      </c>
    </row>
    <row r="32" spans="1:7" x14ac:dyDescent="0.2">
      <c r="A32" s="357"/>
      <c r="B32" s="67" t="s">
        <v>5743</v>
      </c>
      <c r="C32" s="62" t="s">
        <v>5744</v>
      </c>
      <c r="D32" s="62">
        <v>100</v>
      </c>
      <c r="E32" s="109" t="s">
        <v>23</v>
      </c>
      <c r="F32" s="109" t="s">
        <v>23</v>
      </c>
      <c r="G32" s="109" t="s">
        <v>8204</v>
      </c>
    </row>
    <row r="33" spans="1:7" x14ac:dyDescent="0.2">
      <c r="A33" s="357"/>
      <c r="B33" s="67" t="s">
        <v>5753</v>
      </c>
      <c r="C33" s="62" t="s">
        <v>5752</v>
      </c>
      <c r="D33" s="62">
        <v>100</v>
      </c>
      <c r="E33" s="109" t="s">
        <v>23</v>
      </c>
      <c r="F33" s="109" t="s">
        <v>23</v>
      </c>
      <c r="G33" s="109" t="s">
        <v>8204</v>
      </c>
    </row>
    <row r="34" spans="1:7" x14ac:dyDescent="0.2">
      <c r="A34" s="357"/>
      <c r="B34" s="67" t="s">
        <v>5733</v>
      </c>
      <c r="C34" s="62" t="s">
        <v>5734</v>
      </c>
      <c r="D34" s="62">
        <v>100</v>
      </c>
      <c r="E34" s="109" t="s">
        <v>23</v>
      </c>
      <c r="F34" s="109" t="s">
        <v>23</v>
      </c>
      <c r="G34" s="109" t="s">
        <v>8204</v>
      </c>
    </row>
    <row r="35" spans="1:7" x14ac:dyDescent="0.2">
      <c r="A35" s="357"/>
      <c r="B35" s="67" t="s">
        <v>5737</v>
      </c>
      <c r="C35" s="62" t="s">
        <v>5738</v>
      </c>
      <c r="D35" s="62">
        <v>100</v>
      </c>
      <c r="E35" s="109" t="s">
        <v>23</v>
      </c>
      <c r="F35" s="109" t="s">
        <v>23</v>
      </c>
      <c r="G35" s="109" t="s">
        <v>8204</v>
      </c>
    </row>
    <row r="36" spans="1:7" ht="42.75" x14ac:dyDescent="0.2">
      <c r="A36" s="357"/>
      <c r="B36" s="67" t="s">
        <v>5820</v>
      </c>
      <c r="C36" s="62" t="s">
        <v>5742</v>
      </c>
      <c r="D36" s="62">
        <v>100</v>
      </c>
      <c r="E36" s="109" t="s">
        <v>23</v>
      </c>
      <c r="F36" s="109" t="s">
        <v>23</v>
      </c>
      <c r="G36" s="109" t="s">
        <v>8209</v>
      </c>
    </row>
    <row r="37" spans="1:7" ht="42.75" x14ac:dyDescent="0.2">
      <c r="A37" s="357"/>
      <c r="B37" s="67" t="s">
        <v>5821</v>
      </c>
      <c r="C37" s="62" t="s">
        <v>5742</v>
      </c>
      <c r="D37" s="62">
        <v>100</v>
      </c>
      <c r="E37" s="109" t="s">
        <v>23</v>
      </c>
      <c r="F37" s="109" t="s">
        <v>23</v>
      </c>
      <c r="G37" s="109" t="s">
        <v>8210</v>
      </c>
    </row>
    <row r="38" spans="1:7" x14ac:dyDescent="0.2">
      <c r="A38" s="357"/>
      <c r="B38" s="67" t="s">
        <v>5748</v>
      </c>
      <c r="C38" s="62" t="s">
        <v>2839</v>
      </c>
      <c r="D38" s="62">
        <v>100</v>
      </c>
      <c r="E38" s="109" t="s">
        <v>23</v>
      </c>
      <c r="F38" s="109" t="s">
        <v>23</v>
      </c>
      <c r="G38" s="109" t="s">
        <v>8204</v>
      </c>
    </row>
    <row r="39" spans="1:7" s="37" customFormat="1" ht="15" x14ac:dyDescent="0.25">
      <c r="A39" s="366"/>
      <c r="B39" s="39" t="s">
        <v>55</v>
      </c>
      <c r="C39" s="69" t="s">
        <v>23</v>
      </c>
      <c r="D39" s="36" t="s">
        <v>52</v>
      </c>
      <c r="E39" s="36" t="s">
        <v>23</v>
      </c>
      <c r="F39" s="36" t="s">
        <v>23</v>
      </c>
      <c r="G39" s="36" t="s">
        <v>8190</v>
      </c>
    </row>
    <row r="40" spans="1:7" x14ac:dyDescent="0.2">
      <c r="A40" s="357"/>
      <c r="B40" s="6" t="s">
        <v>59</v>
      </c>
      <c r="C40" s="58" t="s">
        <v>23</v>
      </c>
      <c r="D40" s="7" t="s">
        <v>17</v>
      </c>
      <c r="E40" s="7" t="s">
        <v>18</v>
      </c>
      <c r="F40" s="7" t="s">
        <v>2203</v>
      </c>
      <c r="G40" s="7" t="s">
        <v>23</v>
      </c>
    </row>
    <row r="41" spans="1:7" x14ac:dyDescent="0.2">
      <c r="A41" s="357"/>
      <c r="B41" s="67" t="s">
        <v>2616</v>
      </c>
      <c r="C41" s="62" t="s">
        <v>71</v>
      </c>
      <c r="D41" s="62">
        <v>100</v>
      </c>
      <c r="E41" s="109" t="s">
        <v>23</v>
      </c>
      <c r="F41" s="109" t="s">
        <v>23</v>
      </c>
      <c r="G41" s="109" t="s">
        <v>8204</v>
      </c>
    </row>
    <row r="42" spans="1:7" x14ac:dyDescent="0.2">
      <c r="A42" s="345"/>
      <c r="B42" s="67" t="s">
        <v>5750</v>
      </c>
      <c r="C42" s="62" t="s">
        <v>5749</v>
      </c>
      <c r="D42" s="62">
        <v>100</v>
      </c>
      <c r="E42" s="109" t="s">
        <v>23</v>
      </c>
      <c r="F42" s="109" t="s">
        <v>23</v>
      </c>
      <c r="G42" s="109" t="s">
        <v>8204</v>
      </c>
    </row>
    <row r="43" spans="1:7" x14ac:dyDescent="0.2">
      <c r="A43" s="345"/>
      <c r="B43" s="6" t="s">
        <v>152</v>
      </c>
      <c r="C43" s="58" t="s">
        <v>23</v>
      </c>
      <c r="D43" s="7" t="s">
        <v>17</v>
      </c>
      <c r="E43" s="7" t="s">
        <v>18</v>
      </c>
      <c r="F43" s="7" t="s">
        <v>2203</v>
      </c>
      <c r="G43" s="7" t="s">
        <v>23</v>
      </c>
    </row>
    <row r="44" spans="1:7" x14ac:dyDescent="0.2">
      <c r="A44" s="345"/>
      <c r="B44" s="67" t="s">
        <v>152</v>
      </c>
      <c r="C44" s="62" t="s">
        <v>153</v>
      </c>
      <c r="D44" s="62">
        <v>100</v>
      </c>
      <c r="E44" s="109" t="s">
        <v>23</v>
      </c>
      <c r="F44" s="109" t="s">
        <v>23</v>
      </c>
      <c r="G44" s="109" t="s">
        <v>8204</v>
      </c>
    </row>
    <row r="45" spans="1:7" x14ac:dyDescent="0.2">
      <c r="A45" s="357"/>
      <c r="B45" s="67" t="s">
        <v>2621</v>
      </c>
      <c r="C45" s="62" t="s">
        <v>5662</v>
      </c>
      <c r="D45" s="62">
        <v>100</v>
      </c>
      <c r="E45" s="109" t="s">
        <v>23</v>
      </c>
      <c r="F45" s="109" t="s">
        <v>23</v>
      </c>
      <c r="G45" s="109" t="s">
        <v>8211</v>
      </c>
    </row>
    <row r="46" spans="1:7" x14ac:dyDescent="0.2">
      <c r="A46" s="357"/>
      <c r="B46" s="67" t="s">
        <v>2623</v>
      </c>
      <c r="C46" s="62" t="s">
        <v>5662</v>
      </c>
      <c r="D46" s="62">
        <v>100</v>
      </c>
      <c r="E46" s="109" t="s">
        <v>23</v>
      </c>
      <c r="F46" s="109" t="s">
        <v>23</v>
      </c>
      <c r="G46" s="109" t="s">
        <v>8211</v>
      </c>
    </row>
    <row r="47" spans="1:7" x14ac:dyDescent="0.2">
      <c r="A47" s="357"/>
      <c r="B47" s="65" t="s">
        <v>2391</v>
      </c>
      <c r="C47" s="62" t="s">
        <v>2392</v>
      </c>
      <c r="D47" s="62">
        <v>100</v>
      </c>
      <c r="E47" s="62" t="s">
        <v>23</v>
      </c>
      <c r="F47" s="62" t="s">
        <v>23</v>
      </c>
      <c r="G47" s="62" t="s">
        <v>8208</v>
      </c>
    </row>
    <row r="48" spans="1:7" x14ac:dyDescent="0.2">
      <c r="A48" s="345"/>
      <c r="B48" s="67" t="s">
        <v>5746</v>
      </c>
      <c r="C48" s="62" t="s">
        <v>5745</v>
      </c>
      <c r="D48" s="62">
        <v>100</v>
      </c>
      <c r="E48" s="109" t="s">
        <v>23</v>
      </c>
      <c r="F48" s="109" t="s">
        <v>23</v>
      </c>
      <c r="G48" s="109" t="s">
        <v>8204</v>
      </c>
    </row>
    <row r="49" spans="1:7" x14ac:dyDescent="0.2">
      <c r="A49" s="357"/>
      <c r="B49" s="65" t="s">
        <v>2393</v>
      </c>
      <c r="C49" s="109" t="s">
        <v>23</v>
      </c>
      <c r="D49" s="62">
        <v>100</v>
      </c>
      <c r="E49" s="62" t="s">
        <v>23</v>
      </c>
      <c r="F49" s="62" t="s">
        <v>23</v>
      </c>
      <c r="G49" s="62" t="s">
        <v>51</v>
      </c>
    </row>
    <row r="50" spans="1:7" s="37" customFormat="1" ht="30" x14ac:dyDescent="0.25">
      <c r="A50" s="366"/>
      <c r="B50" s="39" t="s">
        <v>8599</v>
      </c>
      <c r="C50" s="36" t="s">
        <v>4937</v>
      </c>
      <c r="D50" s="36" t="s">
        <v>52</v>
      </c>
      <c r="E50" s="36" t="s">
        <v>23</v>
      </c>
      <c r="F50" s="36" t="s">
        <v>23</v>
      </c>
      <c r="G50" s="36" t="s">
        <v>8213</v>
      </c>
    </row>
    <row r="51" spans="1:7" x14ac:dyDescent="0.2">
      <c r="A51" s="357"/>
      <c r="B51" s="6" t="s">
        <v>1178</v>
      </c>
      <c r="C51" s="58" t="s">
        <v>23</v>
      </c>
      <c r="D51" s="7">
        <v>200</v>
      </c>
      <c r="E51" s="7" t="s">
        <v>23</v>
      </c>
      <c r="F51" s="7" t="s">
        <v>23</v>
      </c>
      <c r="G51" s="7" t="s">
        <v>51</v>
      </c>
    </row>
    <row r="52" spans="1:7" s="37" customFormat="1" ht="15" x14ac:dyDescent="0.25">
      <c r="A52" s="366"/>
      <c r="B52" s="39" t="s">
        <v>856</v>
      </c>
      <c r="C52" s="69" t="s">
        <v>23</v>
      </c>
      <c r="D52" s="36" t="s">
        <v>52</v>
      </c>
      <c r="E52" s="36" t="s">
        <v>23</v>
      </c>
      <c r="F52" s="36" t="s">
        <v>23</v>
      </c>
      <c r="G52" s="36" t="s">
        <v>8190</v>
      </c>
    </row>
    <row r="53" spans="1:7" x14ac:dyDescent="0.2">
      <c r="A53" s="345"/>
      <c r="B53" s="67" t="s">
        <v>163</v>
      </c>
      <c r="C53" s="62" t="s">
        <v>5671</v>
      </c>
      <c r="D53" s="62">
        <v>100</v>
      </c>
      <c r="E53" s="109" t="s">
        <v>23</v>
      </c>
      <c r="F53" s="109" t="s">
        <v>23</v>
      </c>
      <c r="G53" s="109" t="s">
        <v>8204</v>
      </c>
    </row>
    <row r="54" spans="1:7" s="37" customFormat="1" ht="15" x14ac:dyDescent="0.25">
      <c r="A54" s="350"/>
      <c r="B54" s="65" t="s">
        <v>163</v>
      </c>
      <c r="C54" s="62" t="s">
        <v>5671</v>
      </c>
      <c r="D54" s="62">
        <v>200</v>
      </c>
      <c r="E54" s="109" t="s">
        <v>23</v>
      </c>
      <c r="F54" s="109" t="s">
        <v>23</v>
      </c>
      <c r="G54" s="109" t="s">
        <v>37</v>
      </c>
    </row>
    <row r="55" spans="1:7" ht="42.75" x14ac:dyDescent="0.2">
      <c r="A55" s="357"/>
      <c r="B55" s="67" t="s">
        <v>5822</v>
      </c>
      <c r="C55" s="62" t="s">
        <v>5673</v>
      </c>
      <c r="D55" s="62">
        <v>100</v>
      </c>
      <c r="E55" s="109" t="s">
        <v>23</v>
      </c>
      <c r="F55" s="109" t="s">
        <v>23</v>
      </c>
      <c r="G55" s="109" t="s">
        <v>8214</v>
      </c>
    </row>
    <row r="56" spans="1:7" ht="42.75" x14ac:dyDescent="0.2">
      <c r="A56" s="357"/>
      <c r="B56" s="67" t="s">
        <v>5823</v>
      </c>
      <c r="C56" s="62" t="s">
        <v>5673</v>
      </c>
      <c r="D56" s="62">
        <v>100</v>
      </c>
      <c r="E56" s="109" t="s">
        <v>23</v>
      </c>
      <c r="F56" s="109" t="s">
        <v>23</v>
      </c>
      <c r="G56" s="109" t="s">
        <v>8215</v>
      </c>
    </row>
    <row r="57" spans="1:7" x14ac:dyDescent="0.2">
      <c r="A57" s="357"/>
      <c r="B57" s="67" t="s">
        <v>5754</v>
      </c>
      <c r="C57" s="62" t="s">
        <v>5755</v>
      </c>
      <c r="D57" s="62">
        <v>100</v>
      </c>
      <c r="E57" s="109" t="s">
        <v>23</v>
      </c>
      <c r="F57" s="109" t="s">
        <v>23</v>
      </c>
      <c r="G57" s="109" t="s">
        <v>8204</v>
      </c>
    </row>
    <row r="58" spans="1:7" x14ac:dyDescent="0.2">
      <c r="A58" s="345"/>
      <c r="B58" s="67" t="s">
        <v>2650</v>
      </c>
      <c r="C58" s="62" t="s">
        <v>71</v>
      </c>
      <c r="D58" s="62">
        <v>100</v>
      </c>
      <c r="E58" s="109" t="s">
        <v>23</v>
      </c>
      <c r="F58" s="109" t="s">
        <v>23</v>
      </c>
      <c r="G58" s="109" t="s">
        <v>8204</v>
      </c>
    </row>
    <row r="59" spans="1:7" x14ac:dyDescent="0.2">
      <c r="A59" s="345"/>
      <c r="B59" s="67" t="s">
        <v>5824</v>
      </c>
      <c r="C59" s="62" t="s">
        <v>1004</v>
      </c>
      <c r="D59" s="62">
        <v>100</v>
      </c>
      <c r="E59" s="109" t="s">
        <v>23</v>
      </c>
      <c r="F59" s="109" t="s">
        <v>23</v>
      </c>
      <c r="G59" s="109" t="s">
        <v>8204</v>
      </c>
    </row>
    <row r="60" spans="1:7" x14ac:dyDescent="0.2">
      <c r="A60" s="345"/>
      <c r="B60" s="67" t="s">
        <v>5825</v>
      </c>
      <c r="C60" s="62" t="s">
        <v>1004</v>
      </c>
      <c r="D60" s="62">
        <v>100</v>
      </c>
      <c r="E60" s="109" t="s">
        <v>23</v>
      </c>
      <c r="F60" s="109" t="s">
        <v>23</v>
      </c>
      <c r="G60" s="109" t="s">
        <v>8204</v>
      </c>
    </row>
    <row r="61" spans="1:7" x14ac:dyDescent="0.2">
      <c r="A61" s="357"/>
      <c r="B61" s="77" t="s">
        <v>391</v>
      </c>
      <c r="C61" s="62" t="s">
        <v>22</v>
      </c>
      <c r="D61" s="62">
        <v>200</v>
      </c>
      <c r="E61" s="109" t="s">
        <v>23</v>
      </c>
      <c r="F61" s="109" t="s">
        <v>23</v>
      </c>
      <c r="G61" s="109" t="s">
        <v>8216</v>
      </c>
    </row>
    <row r="62" spans="1:7" x14ac:dyDescent="0.2">
      <c r="A62" s="357"/>
      <c r="B62" s="65" t="s">
        <v>393</v>
      </c>
      <c r="C62" s="109" t="s">
        <v>23</v>
      </c>
      <c r="D62" s="62" t="s">
        <v>17</v>
      </c>
      <c r="E62" s="62" t="s">
        <v>18</v>
      </c>
      <c r="F62" s="311" t="s">
        <v>4928</v>
      </c>
      <c r="G62" s="62" t="s">
        <v>23</v>
      </c>
    </row>
    <row r="63" spans="1:7" x14ac:dyDescent="0.2">
      <c r="A63" s="357"/>
      <c r="B63" s="67" t="s">
        <v>2395</v>
      </c>
      <c r="C63" s="62" t="s">
        <v>1176</v>
      </c>
      <c r="D63" s="62">
        <v>100</v>
      </c>
      <c r="E63" s="109" t="s">
        <v>23</v>
      </c>
      <c r="F63" s="109" t="s">
        <v>23</v>
      </c>
      <c r="G63" s="109" t="s">
        <v>8204</v>
      </c>
    </row>
    <row r="64" spans="1:7" x14ac:dyDescent="0.2">
      <c r="A64" s="357"/>
      <c r="B64" s="67" t="s">
        <v>5826</v>
      </c>
      <c r="C64" s="62" t="s">
        <v>5679</v>
      </c>
      <c r="D64" s="62">
        <v>100</v>
      </c>
      <c r="E64" s="109" t="s">
        <v>23</v>
      </c>
      <c r="F64" s="109" t="s">
        <v>23</v>
      </c>
      <c r="G64" s="109" t="s">
        <v>8204</v>
      </c>
    </row>
    <row r="65" spans="1:7" x14ac:dyDescent="0.2">
      <c r="A65" s="357"/>
      <c r="B65" s="67" t="s">
        <v>5827</v>
      </c>
      <c r="C65" s="62" t="s">
        <v>5679</v>
      </c>
      <c r="D65" s="62">
        <v>100</v>
      </c>
      <c r="E65" s="109" t="s">
        <v>23</v>
      </c>
      <c r="F65" s="109" t="s">
        <v>23</v>
      </c>
      <c r="G65" s="109" t="s">
        <v>8204</v>
      </c>
    </row>
    <row r="66" spans="1:7" x14ac:dyDescent="0.2">
      <c r="A66" s="357"/>
      <c r="B66" s="65" t="s">
        <v>8079</v>
      </c>
      <c r="C66" s="62" t="s">
        <v>4463</v>
      </c>
      <c r="D66" s="62">
        <v>100</v>
      </c>
      <c r="E66" s="62" t="s">
        <v>23</v>
      </c>
      <c r="F66" s="62" t="s">
        <v>23</v>
      </c>
      <c r="G66" s="62" t="s">
        <v>8208</v>
      </c>
    </row>
    <row r="67" spans="1:7" x14ac:dyDescent="0.2">
      <c r="A67" s="357"/>
      <c r="B67" s="77" t="s">
        <v>1148</v>
      </c>
      <c r="C67" s="62" t="s">
        <v>31</v>
      </c>
      <c r="D67" s="62">
        <v>100</v>
      </c>
      <c r="E67" s="109" t="s">
        <v>23</v>
      </c>
      <c r="F67" s="109" t="s">
        <v>23</v>
      </c>
      <c r="G67" s="109" t="s">
        <v>4934</v>
      </c>
    </row>
    <row r="68" spans="1:7" x14ac:dyDescent="0.2">
      <c r="A68" s="357"/>
      <c r="B68" s="65" t="s">
        <v>74</v>
      </c>
      <c r="C68" s="109" t="s">
        <v>23</v>
      </c>
      <c r="D68" s="62" t="s">
        <v>17</v>
      </c>
      <c r="E68" s="62" t="s">
        <v>18</v>
      </c>
      <c r="F68" s="62" t="s">
        <v>2203</v>
      </c>
      <c r="G68" s="62" t="s">
        <v>23</v>
      </c>
    </row>
    <row r="69" spans="1:7" x14ac:dyDescent="0.2">
      <c r="A69" s="357"/>
      <c r="B69" s="67" t="s">
        <v>5638</v>
      </c>
      <c r="C69" s="62" t="s">
        <v>3565</v>
      </c>
      <c r="D69" s="62">
        <v>100</v>
      </c>
      <c r="E69" s="109" t="s">
        <v>23</v>
      </c>
      <c r="F69" s="109" t="s">
        <v>23</v>
      </c>
      <c r="G69" s="109" t="s">
        <v>8204</v>
      </c>
    </row>
    <row r="70" spans="1:7" x14ac:dyDescent="0.2">
      <c r="A70" s="357"/>
      <c r="B70" s="67" t="s">
        <v>2656</v>
      </c>
      <c r="C70" s="62" t="s">
        <v>50</v>
      </c>
      <c r="D70" s="62">
        <v>100</v>
      </c>
      <c r="E70" s="109" t="s">
        <v>23</v>
      </c>
      <c r="F70" s="109" t="s">
        <v>23</v>
      </c>
      <c r="G70" s="109" t="s">
        <v>8204</v>
      </c>
    </row>
    <row r="71" spans="1:7" x14ac:dyDescent="0.2">
      <c r="A71" s="357"/>
      <c r="B71" s="67" t="s">
        <v>5828</v>
      </c>
      <c r="C71" s="62" t="s">
        <v>5684</v>
      </c>
      <c r="D71" s="62">
        <v>100</v>
      </c>
      <c r="E71" s="109" t="s">
        <v>23</v>
      </c>
      <c r="F71" s="109" t="s">
        <v>23</v>
      </c>
      <c r="G71" s="109" t="s">
        <v>8204</v>
      </c>
    </row>
    <row r="72" spans="1:7" x14ac:dyDescent="0.2">
      <c r="A72" s="357"/>
      <c r="B72" s="67" t="s">
        <v>5736</v>
      </c>
      <c r="C72" s="62" t="s">
        <v>5735</v>
      </c>
      <c r="D72" s="62">
        <v>100</v>
      </c>
      <c r="E72" s="109" t="s">
        <v>23</v>
      </c>
      <c r="F72" s="109" t="s">
        <v>23</v>
      </c>
      <c r="G72" s="109" t="s">
        <v>8204</v>
      </c>
    </row>
    <row r="73" spans="1:7" x14ac:dyDescent="0.2">
      <c r="A73" s="357"/>
      <c r="B73" s="67" t="s">
        <v>5829</v>
      </c>
      <c r="C73" s="62" t="s">
        <v>5684</v>
      </c>
      <c r="D73" s="62">
        <v>100</v>
      </c>
      <c r="E73" s="109" t="s">
        <v>23</v>
      </c>
      <c r="F73" s="109" t="s">
        <v>23</v>
      </c>
      <c r="G73" s="109" t="s">
        <v>8204</v>
      </c>
    </row>
    <row r="74" spans="1:7" x14ac:dyDescent="0.2">
      <c r="A74" s="357"/>
      <c r="B74" s="67" t="s">
        <v>4447</v>
      </c>
      <c r="C74" s="62" t="s">
        <v>71</v>
      </c>
      <c r="D74" s="62">
        <v>100</v>
      </c>
      <c r="E74" s="109" t="s">
        <v>23</v>
      </c>
      <c r="F74" s="109" t="s">
        <v>23</v>
      </c>
      <c r="G74" s="109" t="s">
        <v>8204</v>
      </c>
    </row>
    <row r="75" spans="1:7" x14ac:dyDescent="0.2">
      <c r="A75" s="357"/>
      <c r="B75" s="67" t="s">
        <v>5725</v>
      </c>
      <c r="C75" s="62" t="s">
        <v>5726</v>
      </c>
      <c r="D75" s="62">
        <v>100</v>
      </c>
      <c r="E75" s="109" t="s">
        <v>23</v>
      </c>
      <c r="F75" s="109" t="s">
        <v>23</v>
      </c>
      <c r="G75" s="109" t="s">
        <v>8204</v>
      </c>
    </row>
    <row r="76" spans="1:7" ht="28.5" x14ac:dyDescent="0.2">
      <c r="A76" s="357"/>
      <c r="B76" s="67" t="s">
        <v>5830</v>
      </c>
      <c r="C76" s="62" t="s">
        <v>5728</v>
      </c>
      <c r="D76" s="62">
        <v>100</v>
      </c>
      <c r="E76" s="109" t="s">
        <v>23</v>
      </c>
      <c r="F76" s="109" t="s">
        <v>23</v>
      </c>
      <c r="G76" s="109" t="s">
        <v>8221</v>
      </c>
    </row>
    <row r="77" spans="1:7" ht="28.5" x14ac:dyDescent="0.2">
      <c r="A77" s="357"/>
      <c r="B77" s="67" t="s">
        <v>5831</v>
      </c>
      <c r="C77" s="62" t="s">
        <v>5728</v>
      </c>
      <c r="D77" s="62">
        <v>100</v>
      </c>
      <c r="E77" s="109" t="s">
        <v>23</v>
      </c>
      <c r="F77" s="109" t="s">
        <v>23</v>
      </c>
      <c r="G77" s="109" t="s">
        <v>8222</v>
      </c>
    </row>
    <row r="78" spans="1:7" x14ac:dyDescent="0.2">
      <c r="A78" s="357"/>
      <c r="B78" s="67" t="s">
        <v>5832</v>
      </c>
      <c r="C78" s="62" t="s">
        <v>1004</v>
      </c>
      <c r="D78" s="62">
        <v>100</v>
      </c>
      <c r="E78" s="109" t="s">
        <v>23</v>
      </c>
      <c r="F78" s="109" t="s">
        <v>23</v>
      </c>
      <c r="G78" s="109" t="s">
        <v>8204</v>
      </c>
    </row>
    <row r="79" spans="1:7" x14ac:dyDescent="0.2">
      <c r="A79" s="357"/>
      <c r="B79" s="67" t="s">
        <v>5727</v>
      </c>
      <c r="C79" s="62" t="s">
        <v>5726</v>
      </c>
      <c r="D79" s="62">
        <v>100</v>
      </c>
      <c r="E79" s="109" t="s">
        <v>23</v>
      </c>
      <c r="F79" s="109" t="s">
        <v>23</v>
      </c>
      <c r="G79" s="109" t="s">
        <v>8204</v>
      </c>
    </row>
    <row r="80" spans="1:7" ht="28.5" x14ac:dyDescent="0.2">
      <c r="A80" s="357"/>
      <c r="B80" s="67" t="s">
        <v>5833</v>
      </c>
      <c r="C80" s="62" t="s">
        <v>5728</v>
      </c>
      <c r="D80" s="62">
        <v>100</v>
      </c>
      <c r="E80" s="109" t="s">
        <v>23</v>
      </c>
      <c r="F80" s="109" t="s">
        <v>23</v>
      </c>
      <c r="G80" s="109" t="s">
        <v>8223</v>
      </c>
    </row>
    <row r="81" spans="1:7" ht="28.5" x14ac:dyDescent="0.2">
      <c r="A81" s="357"/>
      <c r="B81" s="67" t="s">
        <v>5834</v>
      </c>
      <c r="C81" s="62" t="s">
        <v>5728</v>
      </c>
      <c r="D81" s="62">
        <v>100</v>
      </c>
      <c r="E81" s="109" t="s">
        <v>23</v>
      </c>
      <c r="F81" s="109" t="s">
        <v>23</v>
      </c>
      <c r="G81" s="109" t="s">
        <v>8224</v>
      </c>
    </row>
    <row r="82" spans="1:7" x14ac:dyDescent="0.2">
      <c r="A82" s="357"/>
      <c r="B82" s="67" t="s">
        <v>5835</v>
      </c>
      <c r="C82" s="62" t="s">
        <v>1004</v>
      </c>
      <c r="D82" s="62">
        <v>100</v>
      </c>
      <c r="E82" s="109" t="s">
        <v>23</v>
      </c>
      <c r="F82" s="109" t="s">
        <v>23</v>
      </c>
      <c r="G82" s="109" t="s">
        <v>8204</v>
      </c>
    </row>
    <row r="83" spans="1:7" x14ac:dyDescent="0.2">
      <c r="A83" s="357"/>
      <c r="B83" s="65" t="s">
        <v>8080</v>
      </c>
      <c r="C83" s="62" t="s">
        <v>4463</v>
      </c>
      <c r="D83" s="62">
        <v>100</v>
      </c>
      <c r="E83" s="62" t="s">
        <v>23</v>
      </c>
      <c r="F83" s="62" t="s">
        <v>23</v>
      </c>
      <c r="G83" s="62" t="s">
        <v>8208</v>
      </c>
    </row>
    <row r="84" spans="1:7" x14ac:dyDescent="0.2">
      <c r="A84" s="357"/>
      <c r="B84" s="67" t="s">
        <v>2396</v>
      </c>
      <c r="C84" s="62" t="s">
        <v>66</v>
      </c>
      <c r="D84" s="62">
        <v>100</v>
      </c>
      <c r="E84" s="109" t="s">
        <v>23</v>
      </c>
      <c r="F84" s="109" t="s">
        <v>23</v>
      </c>
      <c r="G84" s="109" t="s">
        <v>8204</v>
      </c>
    </row>
    <row r="85" spans="1:7" x14ac:dyDescent="0.2">
      <c r="A85" s="357"/>
      <c r="B85" s="67" t="s">
        <v>5836</v>
      </c>
      <c r="C85" s="62" t="s">
        <v>5691</v>
      </c>
      <c r="D85" s="62">
        <v>100</v>
      </c>
      <c r="E85" s="109" t="s">
        <v>23</v>
      </c>
      <c r="F85" s="109" t="s">
        <v>23</v>
      </c>
      <c r="G85" s="109" t="s">
        <v>8204</v>
      </c>
    </row>
    <row r="86" spans="1:7" x14ac:dyDescent="0.2">
      <c r="A86" s="357"/>
      <c r="B86" s="67" t="s">
        <v>5739</v>
      </c>
      <c r="C86" s="62" t="s">
        <v>5740</v>
      </c>
      <c r="D86" s="62">
        <v>100</v>
      </c>
      <c r="E86" s="109" t="s">
        <v>23</v>
      </c>
      <c r="F86" s="109" t="s">
        <v>23</v>
      </c>
      <c r="G86" s="109" t="s">
        <v>8204</v>
      </c>
    </row>
    <row r="87" spans="1:7" ht="42.75" x14ac:dyDescent="0.2">
      <c r="A87" s="357"/>
      <c r="B87" s="67" t="s">
        <v>5837</v>
      </c>
      <c r="C87" s="62" t="s">
        <v>5741</v>
      </c>
      <c r="D87" s="62">
        <v>100</v>
      </c>
      <c r="E87" s="109" t="s">
        <v>23</v>
      </c>
      <c r="F87" s="109" t="s">
        <v>23</v>
      </c>
      <c r="G87" s="109" t="s">
        <v>8209</v>
      </c>
    </row>
    <row r="88" spans="1:7" ht="42.75" x14ac:dyDescent="0.2">
      <c r="A88" s="357"/>
      <c r="B88" s="67" t="s">
        <v>5838</v>
      </c>
      <c r="C88" s="62" t="s">
        <v>5741</v>
      </c>
      <c r="D88" s="62">
        <v>100</v>
      </c>
      <c r="E88" s="109" t="s">
        <v>23</v>
      </c>
      <c r="F88" s="109" t="s">
        <v>23</v>
      </c>
      <c r="G88" s="109" t="s">
        <v>8210</v>
      </c>
    </row>
    <row r="89" spans="1:7" x14ac:dyDescent="0.2">
      <c r="A89" s="357"/>
      <c r="B89" s="67" t="s">
        <v>5839</v>
      </c>
      <c r="C89" s="62" t="s">
        <v>5691</v>
      </c>
      <c r="D89" s="62">
        <v>100</v>
      </c>
      <c r="E89" s="109" t="s">
        <v>23</v>
      </c>
      <c r="F89" s="109" t="s">
        <v>23</v>
      </c>
      <c r="G89" s="109" t="s">
        <v>8204</v>
      </c>
    </row>
    <row r="90" spans="1:7" x14ac:dyDescent="0.2">
      <c r="A90" s="357"/>
      <c r="B90" s="67" t="s">
        <v>5762</v>
      </c>
      <c r="C90" s="62" t="s">
        <v>71</v>
      </c>
      <c r="D90" s="62">
        <v>100</v>
      </c>
      <c r="E90" s="109" t="s">
        <v>23</v>
      </c>
      <c r="F90" s="109" t="s">
        <v>23</v>
      </c>
      <c r="G90" s="109" t="s">
        <v>8204</v>
      </c>
    </row>
    <row r="91" spans="1:7" x14ac:dyDescent="0.2">
      <c r="A91" s="357"/>
      <c r="B91" s="67" t="s">
        <v>5751</v>
      </c>
      <c r="C91" s="62" t="s">
        <v>5749</v>
      </c>
      <c r="D91" s="62">
        <v>100</v>
      </c>
      <c r="E91" s="109" t="s">
        <v>23</v>
      </c>
      <c r="F91" s="109" t="s">
        <v>23</v>
      </c>
      <c r="G91" s="109" t="s">
        <v>8204</v>
      </c>
    </row>
    <row r="92" spans="1:7" x14ac:dyDescent="0.2">
      <c r="A92" s="357"/>
      <c r="B92" s="65" t="s">
        <v>8081</v>
      </c>
      <c r="C92" s="62" t="s">
        <v>4938</v>
      </c>
      <c r="D92" s="62" t="s">
        <v>17</v>
      </c>
      <c r="E92" s="62" t="s">
        <v>23</v>
      </c>
      <c r="F92" s="62" t="s">
        <v>23</v>
      </c>
      <c r="G92" s="62" t="s">
        <v>8208</v>
      </c>
    </row>
    <row r="93" spans="1:7" x14ac:dyDescent="0.2">
      <c r="A93" s="357"/>
      <c r="B93" s="67" t="s">
        <v>2674</v>
      </c>
      <c r="C93" s="62" t="s">
        <v>2675</v>
      </c>
      <c r="D93" s="62">
        <v>100</v>
      </c>
      <c r="E93" s="109" t="s">
        <v>23</v>
      </c>
      <c r="F93" s="109" t="s">
        <v>23</v>
      </c>
      <c r="G93" s="109" t="s">
        <v>8204</v>
      </c>
    </row>
    <row r="94" spans="1:7" x14ac:dyDescent="0.2">
      <c r="A94" s="357"/>
      <c r="B94" s="67" t="s">
        <v>5840</v>
      </c>
      <c r="C94" s="62" t="s">
        <v>5695</v>
      </c>
      <c r="D94" s="62">
        <v>100</v>
      </c>
      <c r="E94" s="109" t="s">
        <v>23</v>
      </c>
      <c r="F94" s="109" t="s">
        <v>23</v>
      </c>
      <c r="G94" s="109" t="s">
        <v>8204</v>
      </c>
    </row>
    <row r="95" spans="1:7" x14ac:dyDescent="0.2">
      <c r="A95" s="357"/>
      <c r="B95" s="67" t="s">
        <v>5841</v>
      </c>
      <c r="C95" s="62" t="s">
        <v>5695</v>
      </c>
      <c r="D95" s="62">
        <v>100</v>
      </c>
      <c r="E95" s="109" t="s">
        <v>23</v>
      </c>
      <c r="F95" s="109" t="s">
        <v>23</v>
      </c>
      <c r="G95" s="109" t="s">
        <v>8204</v>
      </c>
    </row>
    <row r="96" spans="1:7" s="76" customFormat="1" x14ac:dyDescent="0.2">
      <c r="A96" s="355"/>
      <c r="B96" s="65" t="s">
        <v>4939</v>
      </c>
      <c r="C96" s="62" t="s">
        <v>4940</v>
      </c>
      <c r="D96" s="62">
        <v>100</v>
      </c>
      <c r="E96" s="62" t="s">
        <v>23</v>
      </c>
      <c r="F96" s="62" t="s">
        <v>23</v>
      </c>
      <c r="G96" s="109" t="s">
        <v>8204</v>
      </c>
    </row>
    <row r="97" spans="1:7" s="76" customFormat="1" x14ac:dyDescent="0.2">
      <c r="A97" s="355"/>
      <c r="B97" s="65" t="s">
        <v>1008</v>
      </c>
      <c r="C97" s="62" t="s">
        <v>1009</v>
      </c>
      <c r="D97" s="62">
        <v>100</v>
      </c>
      <c r="E97" s="62" t="s">
        <v>23</v>
      </c>
      <c r="F97" s="62" t="s">
        <v>23</v>
      </c>
      <c r="G97" s="62" t="s">
        <v>51</v>
      </c>
    </row>
    <row r="98" spans="1:7" s="76" customFormat="1" x14ac:dyDescent="0.2">
      <c r="A98" s="355"/>
      <c r="B98" s="65" t="s">
        <v>405</v>
      </c>
      <c r="C98" s="109" t="s">
        <v>23</v>
      </c>
      <c r="D98" s="62">
        <v>200</v>
      </c>
      <c r="E98" s="62" t="s">
        <v>23</v>
      </c>
      <c r="F98" s="62" t="s">
        <v>23</v>
      </c>
      <c r="G98" s="62" t="s">
        <v>51</v>
      </c>
    </row>
    <row r="99" spans="1:7" s="76" customFormat="1" x14ac:dyDescent="0.2">
      <c r="A99" s="355"/>
      <c r="B99" s="65" t="s">
        <v>84</v>
      </c>
      <c r="C99" s="109" t="s">
        <v>23</v>
      </c>
      <c r="D99" s="62" t="s">
        <v>17</v>
      </c>
      <c r="E99" s="62" t="s">
        <v>23</v>
      </c>
      <c r="F99" s="62" t="s">
        <v>23</v>
      </c>
      <c r="G99" s="62" t="s">
        <v>23</v>
      </c>
    </row>
    <row r="100" spans="1:7" s="76" customFormat="1" ht="28.5" x14ac:dyDescent="0.2">
      <c r="A100" s="355"/>
      <c r="B100" s="65" t="s">
        <v>407</v>
      </c>
      <c r="C100" s="109" t="s">
        <v>23</v>
      </c>
      <c r="D100" s="62" t="s">
        <v>17</v>
      </c>
      <c r="E100" s="62" t="s">
        <v>18</v>
      </c>
      <c r="F100" s="62" t="s">
        <v>4928</v>
      </c>
      <c r="G100" s="62" t="s">
        <v>23</v>
      </c>
    </row>
    <row r="101" spans="1:7" x14ac:dyDescent="0.2">
      <c r="A101" s="357"/>
      <c r="B101" s="67" t="s">
        <v>2250</v>
      </c>
      <c r="C101" s="62" t="s">
        <v>4433</v>
      </c>
      <c r="D101" s="62">
        <v>100</v>
      </c>
      <c r="E101" s="109" t="s">
        <v>23</v>
      </c>
      <c r="F101" s="109" t="s">
        <v>23</v>
      </c>
      <c r="G101" s="109" t="s">
        <v>8204</v>
      </c>
    </row>
    <row r="102" spans="1:7" x14ac:dyDescent="0.2">
      <c r="A102" s="357"/>
      <c r="B102" s="67" t="s">
        <v>5842</v>
      </c>
      <c r="C102" s="62" t="s">
        <v>5676</v>
      </c>
      <c r="D102" s="62">
        <v>100</v>
      </c>
      <c r="E102" s="109" t="s">
        <v>23</v>
      </c>
      <c r="F102" s="109" t="s">
        <v>23</v>
      </c>
      <c r="G102" s="109" t="s">
        <v>8204</v>
      </c>
    </row>
    <row r="103" spans="1:7" x14ac:dyDescent="0.2">
      <c r="A103" s="357"/>
      <c r="B103" s="67" t="s">
        <v>5843</v>
      </c>
      <c r="C103" s="62" t="s">
        <v>5676</v>
      </c>
      <c r="D103" s="62">
        <v>100</v>
      </c>
      <c r="E103" s="109" t="s">
        <v>23</v>
      </c>
      <c r="F103" s="109" t="s">
        <v>23</v>
      </c>
      <c r="G103" s="109" t="s">
        <v>8204</v>
      </c>
    </row>
    <row r="104" spans="1:7" s="76" customFormat="1" x14ac:dyDescent="0.2">
      <c r="A104" s="134"/>
      <c r="B104" s="266" t="s">
        <v>4941</v>
      </c>
      <c r="C104" s="109" t="s">
        <v>23</v>
      </c>
      <c r="D104" s="62" t="s">
        <v>17</v>
      </c>
      <c r="E104" s="62" t="s">
        <v>23</v>
      </c>
      <c r="F104" s="62" t="s">
        <v>23</v>
      </c>
      <c r="G104" s="62" t="s">
        <v>23</v>
      </c>
    </row>
    <row r="105" spans="1:7" s="76" customFormat="1" x14ac:dyDescent="0.2">
      <c r="A105" s="355"/>
      <c r="B105" s="65" t="s">
        <v>4942</v>
      </c>
      <c r="C105" s="62" t="s">
        <v>4943</v>
      </c>
      <c r="D105" s="62">
        <v>100</v>
      </c>
      <c r="E105" s="62" t="s">
        <v>23</v>
      </c>
      <c r="F105" s="62" t="s">
        <v>23</v>
      </c>
      <c r="G105" s="109" t="s">
        <v>8204</v>
      </c>
    </row>
    <row r="106" spans="1:7" x14ac:dyDescent="0.2">
      <c r="A106" s="357"/>
      <c r="B106" s="65" t="s">
        <v>8082</v>
      </c>
      <c r="C106" s="62" t="s">
        <v>4463</v>
      </c>
      <c r="D106" s="62">
        <v>100</v>
      </c>
      <c r="E106" s="62" t="s">
        <v>23</v>
      </c>
      <c r="F106" s="62" t="s">
        <v>23</v>
      </c>
      <c r="G106" s="62" t="s">
        <v>8208</v>
      </c>
    </row>
    <row r="107" spans="1:7" x14ac:dyDescent="0.2">
      <c r="A107" s="345"/>
      <c r="B107" s="78"/>
      <c r="C107" s="76"/>
      <c r="D107" s="76"/>
      <c r="E107" s="76"/>
      <c r="F107" s="76"/>
      <c r="G107" s="76"/>
    </row>
    <row r="108" spans="1:7" ht="15" x14ac:dyDescent="0.25">
      <c r="A108" s="345"/>
      <c r="B108" s="312" t="s">
        <v>86</v>
      </c>
      <c r="C108" s="76"/>
      <c r="D108" s="76"/>
      <c r="E108" s="76"/>
      <c r="F108" s="76"/>
      <c r="G108" s="76"/>
    </row>
    <row r="109" spans="1:7" x14ac:dyDescent="0.2">
      <c r="A109" s="357"/>
      <c r="B109" s="67" t="s">
        <v>5730</v>
      </c>
      <c r="C109" s="62" t="s">
        <v>5729</v>
      </c>
      <c r="D109" s="62">
        <v>100</v>
      </c>
      <c r="E109" s="109" t="s">
        <v>23</v>
      </c>
      <c r="F109" s="109" t="s">
        <v>23</v>
      </c>
      <c r="G109" s="109" t="s">
        <v>8204</v>
      </c>
    </row>
    <row r="110" spans="1:7" ht="28.5" x14ac:dyDescent="0.2">
      <c r="A110" s="357"/>
      <c r="B110" s="67" t="s">
        <v>5844</v>
      </c>
      <c r="C110" s="62" t="s">
        <v>5731</v>
      </c>
      <c r="D110" s="62">
        <v>100</v>
      </c>
      <c r="E110" s="109" t="s">
        <v>23</v>
      </c>
      <c r="F110" s="109" t="s">
        <v>23</v>
      </c>
      <c r="G110" s="109" t="s">
        <v>8225</v>
      </c>
    </row>
    <row r="111" spans="1:7" ht="28.5" x14ac:dyDescent="0.2">
      <c r="A111" s="357"/>
      <c r="B111" s="67" t="s">
        <v>5845</v>
      </c>
      <c r="C111" s="62" t="s">
        <v>5731</v>
      </c>
      <c r="D111" s="62">
        <v>100</v>
      </c>
      <c r="E111" s="109" t="s">
        <v>23</v>
      </c>
      <c r="F111" s="109" t="s">
        <v>23</v>
      </c>
      <c r="G111" s="109" t="s">
        <v>8226</v>
      </c>
    </row>
    <row r="112" spans="1:7" x14ac:dyDescent="0.2">
      <c r="A112" s="345"/>
      <c r="B112" s="67" t="s">
        <v>8078</v>
      </c>
      <c r="C112" s="62" t="s">
        <v>71</v>
      </c>
      <c r="D112" s="62">
        <v>200</v>
      </c>
      <c r="E112" s="109" t="s">
        <v>23</v>
      </c>
      <c r="F112" s="109" t="s">
        <v>23</v>
      </c>
      <c r="G112" s="109" t="s">
        <v>23</v>
      </c>
    </row>
    <row r="113" spans="1:7" x14ac:dyDescent="0.2">
      <c r="A113" s="357"/>
      <c r="B113" s="67" t="s">
        <v>5732</v>
      </c>
      <c r="C113" s="62" t="s">
        <v>5729</v>
      </c>
      <c r="D113" s="62">
        <v>100</v>
      </c>
      <c r="E113" s="109" t="s">
        <v>23</v>
      </c>
      <c r="F113" s="109" t="s">
        <v>23</v>
      </c>
      <c r="G113" s="109" t="s">
        <v>8204</v>
      </c>
    </row>
    <row r="114" spans="1:7" ht="28.5" x14ac:dyDescent="0.2">
      <c r="A114" s="357"/>
      <c r="B114" s="67" t="s">
        <v>5846</v>
      </c>
      <c r="C114" s="62" t="s">
        <v>5731</v>
      </c>
      <c r="D114" s="62">
        <v>100</v>
      </c>
      <c r="E114" s="109" t="s">
        <v>23</v>
      </c>
      <c r="F114" s="109" t="s">
        <v>23</v>
      </c>
      <c r="G114" s="109" t="s">
        <v>8227</v>
      </c>
    </row>
    <row r="115" spans="1:7" ht="28.5" x14ac:dyDescent="0.2">
      <c r="A115" s="357"/>
      <c r="B115" s="67" t="s">
        <v>5847</v>
      </c>
      <c r="C115" s="62" t="s">
        <v>5731</v>
      </c>
      <c r="D115" s="62">
        <v>100</v>
      </c>
      <c r="E115" s="109" t="s">
        <v>23</v>
      </c>
      <c r="F115" s="109" t="s">
        <v>23</v>
      </c>
      <c r="G115" s="109" t="s">
        <v>8228</v>
      </c>
    </row>
    <row r="116" spans="1:7" x14ac:dyDescent="0.2">
      <c r="A116" s="345"/>
      <c r="B116" s="6" t="s">
        <v>4944</v>
      </c>
      <c r="C116" s="58" t="s">
        <v>23</v>
      </c>
      <c r="D116" s="7" t="s">
        <v>17</v>
      </c>
      <c r="E116" s="7" t="s">
        <v>18</v>
      </c>
      <c r="F116" s="7" t="s">
        <v>2203</v>
      </c>
      <c r="G116" s="7" t="s">
        <v>23</v>
      </c>
    </row>
    <row r="117" spans="1:7" x14ac:dyDescent="0.2">
      <c r="A117" s="345"/>
      <c r="B117" s="6" t="s">
        <v>4945</v>
      </c>
      <c r="C117" s="58" t="s">
        <v>23</v>
      </c>
      <c r="D117" s="7" t="s">
        <v>17</v>
      </c>
      <c r="E117" s="7" t="s">
        <v>18</v>
      </c>
      <c r="F117" s="7" t="s">
        <v>2203</v>
      </c>
      <c r="G117" s="7" t="s">
        <v>23</v>
      </c>
    </row>
    <row r="118" spans="1:7" x14ac:dyDescent="0.2">
      <c r="A118" s="345"/>
      <c r="B118" s="6" t="s">
        <v>4946</v>
      </c>
      <c r="C118" s="58" t="s">
        <v>23</v>
      </c>
      <c r="D118" s="7">
        <v>200</v>
      </c>
      <c r="E118" s="7" t="s">
        <v>23</v>
      </c>
      <c r="F118" s="7" t="s">
        <v>23</v>
      </c>
      <c r="G118" s="7" t="s">
        <v>51</v>
      </c>
    </row>
    <row r="119" spans="1:7" x14ac:dyDescent="0.2">
      <c r="A119" s="345"/>
      <c r="B119" s="6" t="s">
        <v>3363</v>
      </c>
      <c r="C119" s="58" t="s">
        <v>23</v>
      </c>
      <c r="D119" s="7">
        <v>200</v>
      </c>
      <c r="E119" s="7" t="s">
        <v>23</v>
      </c>
      <c r="F119" s="7" t="s">
        <v>23</v>
      </c>
      <c r="G119" s="7" t="s">
        <v>51</v>
      </c>
    </row>
    <row r="120" spans="1:7" x14ac:dyDescent="0.2">
      <c r="A120" s="345"/>
      <c r="B120" s="6" t="s">
        <v>4947</v>
      </c>
      <c r="C120" s="58" t="s">
        <v>23</v>
      </c>
      <c r="D120" s="7">
        <v>200</v>
      </c>
      <c r="E120" s="7" t="s">
        <v>23</v>
      </c>
      <c r="F120" s="7" t="s">
        <v>23</v>
      </c>
      <c r="G120" s="7" t="s">
        <v>51</v>
      </c>
    </row>
    <row r="121" spans="1:7" ht="28.5" x14ac:dyDescent="0.2">
      <c r="A121" s="345"/>
      <c r="B121" s="6" t="s">
        <v>4948</v>
      </c>
      <c r="C121" s="58" t="s">
        <v>23</v>
      </c>
      <c r="D121" s="7" t="s">
        <v>17</v>
      </c>
      <c r="E121" s="7" t="s">
        <v>18</v>
      </c>
      <c r="F121" s="7" t="s">
        <v>4928</v>
      </c>
      <c r="G121" s="7" t="s">
        <v>23</v>
      </c>
    </row>
    <row r="122" spans="1:7" ht="28.5" x14ac:dyDescent="0.2">
      <c r="A122" s="345"/>
      <c r="B122" s="6" t="s">
        <v>4949</v>
      </c>
      <c r="C122" s="58" t="s">
        <v>23</v>
      </c>
      <c r="D122" s="7">
        <v>100</v>
      </c>
      <c r="E122" s="7" t="s">
        <v>23</v>
      </c>
      <c r="F122" s="7" t="s">
        <v>23</v>
      </c>
      <c r="G122" s="7" t="s">
        <v>51</v>
      </c>
    </row>
    <row r="123" spans="1:7" x14ac:dyDescent="0.2">
      <c r="A123" s="345"/>
      <c r="B123" s="6" t="s">
        <v>4950</v>
      </c>
      <c r="C123" s="58" t="s">
        <v>23</v>
      </c>
      <c r="D123" s="7">
        <v>200</v>
      </c>
      <c r="E123" s="7" t="s">
        <v>23</v>
      </c>
      <c r="F123" s="7" t="s">
        <v>23</v>
      </c>
      <c r="G123" s="7" t="s">
        <v>51</v>
      </c>
    </row>
    <row r="124" spans="1:7" x14ac:dyDescent="0.2">
      <c r="A124" s="345"/>
      <c r="B124" s="6" t="s">
        <v>4951</v>
      </c>
      <c r="C124" s="7" t="s">
        <v>80</v>
      </c>
      <c r="D124" s="7">
        <v>200</v>
      </c>
      <c r="E124" s="7" t="s">
        <v>23</v>
      </c>
      <c r="F124" s="7" t="s">
        <v>23</v>
      </c>
      <c r="G124" s="7" t="s">
        <v>23</v>
      </c>
    </row>
    <row r="125" spans="1:7" x14ac:dyDescent="0.2">
      <c r="A125" s="345"/>
      <c r="B125" s="77" t="s">
        <v>8229</v>
      </c>
      <c r="C125" s="62" t="s">
        <v>27</v>
      </c>
      <c r="D125" s="62">
        <v>200</v>
      </c>
      <c r="E125" s="109" t="s">
        <v>23</v>
      </c>
      <c r="F125" s="109" t="s">
        <v>23</v>
      </c>
      <c r="G125" s="109" t="s">
        <v>8230</v>
      </c>
    </row>
    <row r="126" spans="1:7" x14ac:dyDescent="0.2">
      <c r="A126" s="357"/>
      <c r="B126" s="77" t="s">
        <v>185</v>
      </c>
      <c r="C126" s="62" t="s">
        <v>31</v>
      </c>
      <c r="D126" s="62">
        <v>200</v>
      </c>
      <c r="E126" s="109" t="s">
        <v>23</v>
      </c>
      <c r="F126" s="109" t="s">
        <v>23</v>
      </c>
      <c r="G126" s="109" t="s">
        <v>8231</v>
      </c>
    </row>
    <row r="127" spans="1:7" x14ac:dyDescent="0.2">
      <c r="A127" s="345"/>
      <c r="B127" s="77" t="s">
        <v>3199</v>
      </c>
      <c r="C127" s="62" t="s">
        <v>44</v>
      </c>
      <c r="D127" s="62">
        <v>200</v>
      </c>
      <c r="E127" s="109" t="s">
        <v>23</v>
      </c>
      <c r="F127" s="109" t="s">
        <v>23</v>
      </c>
      <c r="G127" s="109" t="s">
        <v>8232</v>
      </c>
    </row>
    <row r="128" spans="1:7" x14ac:dyDescent="0.2">
      <c r="A128" s="357"/>
      <c r="B128" s="77" t="s">
        <v>3200</v>
      </c>
      <c r="C128" s="62" t="s">
        <v>71</v>
      </c>
      <c r="D128" s="62">
        <v>100</v>
      </c>
      <c r="E128" s="109" t="s">
        <v>23</v>
      </c>
      <c r="F128" s="109" t="s">
        <v>23</v>
      </c>
      <c r="G128" s="109" t="s">
        <v>8233</v>
      </c>
    </row>
    <row r="129" spans="1:7" x14ac:dyDescent="0.2">
      <c r="A129" s="357"/>
      <c r="B129" s="77" t="s">
        <v>6318</v>
      </c>
      <c r="C129" s="62" t="s">
        <v>254</v>
      </c>
      <c r="D129" s="62">
        <v>200</v>
      </c>
      <c r="E129" s="109" t="s">
        <v>23</v>
      </c>
      <c r="F129" s="109" t="s">
        <v>23</v>
      </c>
      <c r="G129" s="109" t="s">
        <v>8234</v>
      </c>
    </row>
    <row r="130" spans="1:7" x14ac:dyDescent="0.2">
      <c r="A130" s="345"/>
      <c r="B130" s="77" t="s">
        <v>2356</v>
      </c>
      <c r="C130" s="62" t="s">
        <v>27</v>
      </c>
      <c r="D130" s="62">
        <v>100</v>
      </c>
      <c r="E130" s="109" t="s">
        <v>23</v>
      </c>
      <c r="F130" s="109" t="s">
        <v>23</v>
      </c>
      <c r="G130" s="109" t="s">
        <v>8235</v>
      </c>
    </row>
    <row r="131" spans="1:7" x14ac:dyDescent="0.2">
      <c r="A131" s="345"/>
      <c r="B131" s="77" t="s">
        <v>2774</v>
      </c>
      <c r="C131" s="62" t="s">
        <v>31</v>
      </c>
      <c r="D131" s="62">
        <v>200</v>
      </c>
      <c r="E131" s="109" t="s">
        <v>23</v>
      </c>
      <c r="F131" s="109" t="s">
        <v>23</v>
      </c>
      <c r="G131" s="109" t="s">
        <v>8236</v>
      </c>
    </row>
    <row r="132" spans="1:7" x14ac:dyDescent="0.2">
      <c r="A132" s="357"/>
      <c r="B132" s="77" t="s">
        <v>3204</v>
      </c>
      <c r="C132" s="62" t="s">
        <v>44</v>
      </c>
      <c r="D132" s="62">
        <v>200</v>
      </c>
      <c r="E132" s="109" t="s">
        <v>23</v>
      </c>
      <c r="F132" s="109" t="s">
        <v>23</v>
      </c>
      <c r="G132" s="109" t="s">
        <v>8237</v>
      </c>
    </row>
    <row r="133" spans="1:7" x14ac:dyDescent="0.2">
      <c r="A133" s="357"/>
      <c r="B133" s="77" t="s">
        <v>3205</v>
      </c>
      <c r="C133" s="62" t="s">
        <v>254</v>
      </c>
      <c r="D133" s="62">
        <v>200</v>
      </c>
      <c r="E133" s="109" t="s">
        <v>23</v>
      </c>
      <c r="F133" s="109" t="s">
        <v>23</v>
      </c>
      <c r="G133" s="109" t="s">
        <v>8238</v>
      </c>
    </row>
    <row r="134" spans="1:7" x14ac:dyDescent="0.2">
      <c r="A134" s="357"/>
      <c r="B134" s="259" t="s">
        <v>3206</v>
      </c>
      <c r="C134" s="258" t="s">
        <v>22</v>
      </c>
      <c r="D134" s="258">
        <v>100</v>
      </c>
      <c r="E134" s="260" t="s">
        <v>23</v>
      </c>
      <c r="F134" s="260" t="s">
        <v>23</v>
      </c>
      <c r="G134" s="260" t="s">
        <v>8190</v>
      </c>
    </row>
    <row r="135" spans="1:7" x14ac:dyDescent="0.2">
      <c r="A135" s="345"/>
      <c r="B135" s="77" t="s">
        <v>2367</v>
      </c>
      <c r="C135" s="62" t="s">
        <v>134</v>
      </c>
      <c r="D135" s="62">
        <v>200</v>
      </c>
      <c r="E135" s="109" t="s">
        <v>23</v>
      </c>
      <c r="F135" s="109" t="s">
        <v>23</v>
      </c>
      <c r="G135" s="109" t="s">
        <v>8239</v>
      </c>
    </row>
    <row r="136" spans="1:7" x14ac:dyDescent="0.2">
      <c r="A136" s="357"/>
      <c r="B136" s="77" t="s">
        <v>3209</v>
      </c>
      <c r="C136" s="62" t="s">
        <v>22</v>
      </c>
      <c r="D136" s="62">
        <v>200</v>
      </c>
      <c r="E136" s="109" t="s">
        <v>23</v>
      </c>
      <c r="F136" s="109" t="s">
        <v>23</v>
      </c>
      <c r="G136" s="109" t="s">
        <v>8240</v>
      </c>
    </row>
    <row r="137" spans="1:7" x14ac:dyDescent="0.2">
      <c r="A137" s="345"/>
      <c r="B137" s="77" t="s">
        <v>4952</v>
      </c>
      <c r="C137" s="62" t="s">
        <v>352</v>
      </c>
      <c r="D137" s="62">
        <v>200</v>
      </c>
      <c r="E137" s="109" t="s">
        <v>23</v>
      </c>
      <c r="F137" s="109" t="s">
        <v>23</v>
      </c>
      <c r="G137" s="109" t="s">
        <v>8241</v>
      </c>
    </row>
    <row r="138" spans="1:7" x14ac:dyDescent="0.2">
      <c r="A138" s="345"/>
      <c r="B138" s="77" t="s">
        <v>3210</v>
      </c>
      <c r="C138" s="62" t="s">
        <v>134</v>
      </c>
      <c r="D138" s="62">
        <v>100</v>
      </c>
      <c r="E138" s="109" t="s">
        <v>23</v>
      </c>
      <c r="F138" s="109" t="s">
        <v>23</v>
      </c>
      <c r="G138" s="109" t="s">
        <v>8242</v>
      </c>
    </row>
    <row r="139" spans="1:7" x14ac:dyDescent="0.2">
      <c r="A139" s="357"/>
      <c r="B139" s="77" t="s">
        <v>3211</v>
      </c>
      <c r="C139" s="62" t="s">
        <v>284</v>
      </c>
      <c r="D139" s="62">
        <v>200</v>
      </c>
      <c r="E139" s="109" t="s">
        <v>23</v>
      </c>
      <c r="F139" s="109" t="s">
        <v>23</v>
      </c>
      <c r="G139" s="109" t="s">
        <v>8243</v>
      </c>
    </row>
    <row r="140" spans="1:7" x14ac:dyDescent="0.2">
      <c r="A140" s="345"/>
      <c r="B140" s="77" t="s">
        <v>3212</v>
      </c>
      <c r="C140" s="62" t="s">
        <v>254</v>
      </c>
      <c r="D140" s="62">
        <v>200</v>
      </c>
      <c r="E140" s="109" t="s">
        <v>23</v>
      </c>
      <c r="F140" s="109" t="s">
        <v>23</v>
      </c>
      <c r="G140" s="109" t="s">
        <v>8244</v>
      </c>
    </row>
    <row r="141" spans="1:7" x14ac:dyDescent="0.2">
      <c r="A141" s="345"/>
      <c r="B141" s="77" t="s">
        <v>4953</v>
      </c>
      <c r="C141" s="62" t="s">
        <v>254</v>
      </c>
      <c r="D141" s="62">
        <v>200</v>
      </c>
      <c r="E141" s="109" t="s">
        <v>23</v>
      </c>
      <c r="F141" s="109" t="s">
        <v>23</v>
      </c>
      <c r="G141" s="109" t="s">
        <v>8245</v>
      </c>
    </row>
    <row r="142" spans="1:7" x14ac:dyDescent="0.2">
      <c r="A142" s="357"/>
      <c r="B142" s="259" t="s">
        <v>4515</v>
      </c>
      <c r="C142" s="258" t="s">
        <v>22</v>
      </c>
      <c r="D142" s="258">
        <v>100</v>
      </c>
      <c r="E142" s="260" t="s">
        <v>23</v>
      </c>
      <c r="F142" s="260" t="s">
        <v>23</v>
      </c>
      <c r="G142" s="260" t="s">
        <v>8190</v>
      </c>
    </row>
    <row r="144" spans="1:7" ht="15" x14ac:dyDescent="0.25">
      <c r="B144" s="9" t="s">
        <v>5893</v>
      </c>
    </row>
    <row r="145" spans="2:7" x14ac:dyDescent="0.2">
      <c r="B145" s="14" t="s">
        <v>5897</v>
      </c>
    </row>
    <row r="146" spans="2:7" x14ac:dyDescent="0.2">
      <c r="B146" s="14" t="s">
        <v>5894</v>
      </c>
    </row>
    <row r="147" spans="2:7" x14ac:dyDescent="0.2">
      <c r="B147" s="14" t="s">
        <v>5892</v>
      </c>
    </row>
    <row r="148" spans="2:7" ht="15" x14ac:dyDescent="0.25">
      <c r="B148" s="30" t="s">
        <v>5898</v>
      </c>
    </row>
    <row r="149" spans="2:7" x14ac:dyDescent="0.2">
      <c r="B149" s="14" t="s">
        <v>6065</v>
      </c>
    </row>
    <row r="150" spans="2:7" x14ac:dyDescent="0.2">
      <c r="B150" s="14"/>
    </row>
    <row r="151" spans="2:7" x14ac:dyDescent="0.2">
      <c r="B151" s="14" t="s">
        <v>5901</v>
      </c>
    </row>
    <row r="152" spans="2:7" x14ac:dyDescent="0.2">
      <c r="B152" s="14" t="s">
        <v>5900</v>
      </c>
    </row>
    <row r="153" spans="2:7" x14ac:dyDescent="0.2">
      <c r="B153" s="15"/>
    </row>
    <row r="154" spans="2:7" ht="15" x14ac:dyDescent="0.25">
      <c r="B154" s="25" t="s">
        <v>5902</v>
      </c>
    </row>
    <row r="155" spans="2:7" x14ac:dyDescent="0.2">
      <c r="B155" s="14" t="s">
        <v>5903</v>
      </c>
    </row>
    <row r="156" spans="2:7" x14ac:dyDescent="0.2">
      <c r="B156" s="14" t="s">
        <v>5904</v>
      </c>
    </row>
    <row r="157" spans="2:7" x14ac:dyDescent="0.2">
      <c r="B157" s="15"/>
    </row>
    <row r="158" spans="2:7" ht="15" x14ac:dyDescent="0.25">
      <c r="B158" s="382" t="s">
        <v>5905</v>
      </c>
      <c r="C158" s="382"/>
      <c r="D158" s="382"/>
      <c r="E158" s="382"/>
      <c r="F158" s="382"/>
      <c r="G158" s="382"/>
    </row>
    <row r="159" spans="2:7" x14ac:dyDescent="0.2">
      <c r="B159" s="383" t="s">
        <v>5906</v>
      </c>
      <c r="C159" s="383"/>
      <c r="D159" s="383"/>
      <c r="E159" s="383"/>
      <c r="F159" s="383"/>
      <c r="G159" s="383"/>
    </row>
    <row r="160" spans="2:7" x14ac:dyDescent="0.2">
      <c r="B160" s="2"/>
    </row>
    <row r="161" spans="2:7" ht="120" customHeight="1" x14ac:dyDescent="0.2">
      <c r="B161" s="374" t="s">
        <v>12</v>
      </c>
      <c r="C161" s="374"/>
      <c r="D161" s="374"/>
      <c r="E161" s="374"/>
      <c r="F161" s="374"/>
      <c r="G161" s="374"/>
    </row>
  </sheetData>
  <mergeCells count="5">
    <mergeCell ref="B161:G161"/>
    <mergeCell ref="B2:G2"/>
    <mergeCell ref="B3:G3"/>
    <mergeCell ref="B158:G158"/>
    <mergeCell ref="B159:G159"/>
  </mergeCells>
  <pageMargins left="0.7" right="0.7" top="0.75" bottom="0.75" header="0.3" footer="0.3"/>
  <pageSetup paperSize="9" scale="49" orientation="portrait" verticalDpi="598" r:id="rId1"/>
  <headerFooter>
    <oddFooter>&amp;C&amp;1#&amp;"Arial"&amp;10&amp;K000000Internal</oddFooter>
  </headerFooter>
  <rowBreaks count="2" manualBreakCount="2">
    <brk id="75" max="7" man="1"/>
    <brk id="150" max="7"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BDEAB-0E50-4F86-B8C4-C8B67851A26F}">
  <dimension ref="A1:IM91"/>
  <sheetViews>
    <sheetView showGridLines="0" zoomScaleNormal="100" zoomScaleSheetLayoutView="100" workbookViewId="0">
      <pane xSplit="1" ySplit="15" topLeftCell="B16" activePane="bottomRight" state="frozen"/>
      <selection pane="topRight" activeCell="B1" sqref="B1"/>
      <selection pane="bottomLeft" activeCell="A12" sqref="A12"/>
      <selection pane="bottomRight" activeCell="B16" sqref="B16"/>
    </sheetView>
  </sheetViews>
  <sheetFormatPr defaultColWidth="12.5703125" defaultRowHeight="14.25" x14ac:dyDescent="0.2"/>
  <cols>
    <col min="1" max="1" width="2.7109375" style="3" customWidth="1"/>
    <col min="2" max="2" width="40" style="97" customWidth="1"/>
    <col min="3" max="3" width="22.5703125" style="97" customWidth="1"/>
    <col min="4" max="4" width="10" style="139" bestFit="1" customWidth="1"/>
    <col min="5" max="5" width="5" style="97" customWidth="1"/>
    <col min="6" max="6" width="7.7109375" style="97" customWidth="1"/>
    <col min="7" max="7" width="56.5703125" style="140" customWidth="1"/>
    <col min="8" max="8" width="2.7109375" style="4" customWidth="1"/>
    <col min="9" max="22" width="9.140625" style="4"/>
    <col min="23" max="254" width="12.5703125" style="97"/>
    <col min="255" max="255" width="3.7109375" style="97" customWidth="1"/>
    <col min="256" max="256" width="40" style="97" customWidth="1"/>
    <col min="257" max="257" width="22.5703125" style="97" customWidth="1"/>
    <col min="258" max="258" width="10" style="97" bestFit="1" customWidth="1"/>
    <col min="259" max="260" width="5" style="97" customWidth="1"/>
    <col min="261" max="261" width="7.7109375" style="97" customWidth="1"/>
    <col min="262" max="262" width="56.5703125" style="97" customWidth="1"/>
    <col min="263" max="263" width="19.28515625" style="97" bestFit="1" customWidth="1"/>
    <col min="264" max="264" width="3.85546875" style="97" customWidth="1"/>
    <col min="265" max="510" width="12.5703125" style="97"/>
    <col min="511" max="511" width="3.7109375" style="97" customWidth="1"/>
    <col min="512" max="512" width="40" style="97" customWidth="1"/>
    <col min="513" max="513" width="22.5703125" style="97" customWidth="1"/>
    <col min="514" max="514" width="10" style="97" bestFit="1" customWidth="1"/>
    <col min="515" max="516" width="5" style="97" customWidth="1"/>
    <col min="517" max="517" width="7.7109375" style="97" customWidth="1"/>
    <col min="518" max="518" width="56.5703125" style="97" customWidth="1"/>
    <col min="519" max="519" width="19.28515625" style="97" bestFit="1" customWidth="1"/>
    <col min="520" max="520" width="3.85546875" style="97" customWidth="1"/>
    <col min="521" max="766" width="12.5703125" style="97"/>
    <col min="767" max="767" width="3.7109375" style="97" customWidth="1"/>
    <col min="768" max="768" width="40" style="97" customWidth="1"/>
    <col min="769" max="769" width="22.5703125" style="97" customWidth="1"/>
    <col min="770" max="770" width="10" style="97" bestFit="1" customWidth="1"/>
    <col min="771" max="772" width="5" style="97" customWidth="1"/>
    <col min="773" max="773" width="7.7109375" style="97" customWidth="1"/>
    <col min="774" max="774" width="56.5703125" style="97" customWidth="1"/>
    <col min="775" max="775" width="19.28515625" style="97" bestFit="1" customWidth="1"/>
    <col min="776" max="776" width="3.85546875" style="97" customWidth="1"/>
    <col min="777" max="1022" width="12.5703125" style="97"/>
    <col min="1023" max="1023" width="3.7109375" style="97" customWidth="1"/>
    <col min="1024" max="1024" width="40" style="97" customWidth="1"/>
    <col min="1025" max="1025" width="22.5703125" style="97" customWidth="1"/>
    <col min="1026" max="1026" width="10" style="97" bestFit="1" customWidth="1"/>
    <col min="1027" max="1028" width="5" style="97" customWidth="1"/>
    <col min="1029" max="1029" width="7.7109375" style="97" customWidth="1"/>
    <col min="1030" max="1030" width="56.5703125" style="97" customWidth="1"/>
    <col min="1031" max="1031" width="19.28515625" style="97" bestFit="1" customWidth="1"/>
    <col min="1032" max="1032" width="3.85546875" style="97" customWidth="1"/>
    <col min="1033" max="1278" width="12.5703125" style="97"/>
    <col min="1279" max="1279" width="3.7109375" style="97" customWidth="1"/>
    <col min="1280" max="1280" width="40" style="97" customWidth="1"/>
    <col min="1281" max="1281" width="22.5703125" style="97" customWidth="1"/>
    <col min="1282" max="1282" width="10" style="97" bestFit="1" customWidth="1"/>
    <col min="1283" max="1284" width="5" style="97" customWidth="1"/>
    <col min="1285" max="1285" width="7.7109375" style="97" customWidth="1"/>
    <col min="1286" max="1286" width="56.5703125" style="97" customWidth="1"/>
    <col min="1287" max="1287" width="19.28515625" style="97" bestFit="1" customWidth="1"/>
    <col min="1288" max="1288" width="3.85546875" style="97" customWidth="1"/>
    <col min="1289" max="1534" width="12.5703125" style="97"/>
    <col min="1535" max="1535" width="3.7109375" style="97" customWidth="1"/>
    <col min="1536" max="1536" width="40" style="97" customWidth="1"/>
    <col min="1537" max="1537" width="22.5703125" style="97" customWidth="1"/>
    <col min="1538" max="1538" width="10" style="97" bestFit="1" customWidth="1"/>
    <col min="1539" max="1540" width="5" style="97" customWidth="1"/>
    <col min="1541" max="1541" width="7.7109375" style="97" customWidth="1"/>
    <col min="1542" max="1542" width="56.5703125" style="97" customWidth="1"/>
    <col min="1543" max="1543" width="19.28515625" style="97" bestFit="1" customWidth="1"/>
    <col min="1544" max="1544" width="3.85546875" style="97" customWidth="1"/>
    <col min="1545" max="1790" width="12.5703125" style="97"/>
    <col min="1791" max="1791" width="3.7109375" style="97" customWidth="1"/>
    <col min="1792" max="1792" width="40" style="97" customWidth="1"/>
    <col min="1793" max="1793" width="22.5703125" style="97" customWidth="1"/>
    <col min="1794" max="1794" width="10" style="97" bestFit="1" customWidth="1"/>
    <col min="1795" max="1796" width="5" style="97" customWidth="1"/>
    <col min="1797" max="1797" width="7.7109375" style="97" customWidth="1"/>
    <col min="1798" max="1798" width="56.5703125" style="97" customWidth="1"/>
    <col min="1799" max="1799" width="19.28515625" style="97" bestFit="1" customWidth="1"/>
    <col min="1800" max="1800" width="3.85546875" style="97" customWidth="1"/>
    <col min="1801" max="2046" width="12.5703125" style="97"/>
    <col min="2047" max="2047" width="3.7109375" style="97" customWidth="1"/>
    <col min="2048" max="2048" width="40" style="97" customWidth="1"/>
    <col min="2049" max="2049" width="22.5703125" style="97" customWidth="1"/>
    <col min="2050" max="2050" width="10" style="97" bestFit="1" customWidth="1"/>
    <col min="2051" max="2052" width="5" style="97" customWidth="1"/>
    <col min="2053" max="2053" width="7.7109375" style="97" customWidth="1"/>
    <col min="2054" max="2054" width="56.5703125" style="97" customWidth="1"/>
    <col min="2055" max="2055" width="19.28515625" style="97" bestFit="1" customWidth="1"/>
    <col min="2056" max="2056" width="3.85546875" style="97" customWidth="1"/>
    <col min="2057" max="2302" width="12.5703125" style="97"/>
    <col min="2303" max="2303" width="3.7109375" style="97" customWidth="1"/>
    <col min="2304" max="2304" width="40" style="97" customWidth="1"/>
    <col min="2305" max="2305" width="22.5703125" style="97" customWidth="1"/>
    <col min="2306" max="2306" width="10" style="97" bestFit="1" customWidth="1"/>
    <col min="2307" max="2308" width="5" style="97" customWidth="1"/>
    <col min="2309" max="2309" width="7.7109375" style="97" customWidth="1"/>
    <col min="2310" max="2310" width="56.5703125" style="97" customWidth="1"/>
    <col min="2311" max="2311" width="19.28515625" style="97" bestFit="1" customWidth="1"/>
    <col min="2312" max="2312" width="3.85546875" style="97" customWidth="1"/>
    <col min="2313" max="2558" width="12.5703125" style="97"/>
    <col min="2559" max="2559" width="3.7109375" style="97" customWidth="1"/>
    <col min="2560" max="2560" width="40" style="97" customWidth="1"/>
    <col min="2561" max="2561" width="22.5703125" style="97" customWidth="1"/>
    <col min="2562" max="2562" width="10" style="97" bestFit="1" customWidth="1"/>
    <col min="2563" max="2564" width="5" style="97" customWidth="1"/>
    <col min="2565" max="2565" width="7.7109375" style="97" customWidth="1"/>
    <col min="2566" max="2566" width="56.5703125" style="97" customWidth="1"/>
    <col min="2567" max="2567" width="19.28515625" style="97" bestFit="1" customWidth="1"/>
    <col min="2568" max="2568" width="3.85546875" style="97" customWidth="1"/>
    <col min="2569" max="2814" width="12.5703125" style="97"/>
    <col min="2815" max="2815" width="3.7109375" style="97" customWidth="1"/>
    <col min="2816" max="2816" width="40" style="97" customWidth="1"/>
    <col min="2817" max="2817" width="22.5703125" style="97" customWidth="1"/>
    <col min="2818" max="2818" width="10" style="97" bestFit="1" customWidth="1"/>
    <col min="2819" max="2820" width="5" style="97" customWidth="1"/>
    <col min="2821" max="2821" width="7.7109375" style="97" customWidth="1"/>
    <col min="2822" max="2822" width="56.5703125" style="97" customWidth="1"/>
    <col min="2823" max="2823" width="19.28515625" style="97" bestFit="1" customWidth="1"/>
    <col min="2824" max="2824" width="3.85546875" style="97" customWidth="1"/>
    <col min="2825" max="3070" width="12.5703125" style="97"/>
    <col min="3071" max="3071" width="3.7109375" style="97" customWidth="1"/>
    <col min="3072" max="3072" width="40" style="97" customWidth="1"/>
    <col min="3073" max="3073" width="22.5703125" style="97" customWidth="1"/>
    <col min="3074" max="3074" width="10" style="97" bestFit="1" customWidth="1"/>
    <col min="3075" max="3076" width="5" style="97" customWidth="1"/>
    <col min="3077" max="3077" width="7.7109375" style="97" customWidth="1"/>
    <col min="3078" max="3078" width="56.5703125" style="97" customWidth="1"/>
    <col min="3079" max="3079" width="19.28515625" style="97" bestFit="1" customWidth="1"/>
    <col min="3080" max="3080" width="3.85546875" style="97" customWidth="1"/>
    <col min="3081" max="3326" width="12.5703125" style="97"/>
    <col min="3327" max="3327" width="3.7109375" style="97" customWidth="1"/>
    <col min="3328" max="3328" width="40" style="97" customWidth="1"/>
    <col min="3329" max="3329" width="22.5703125" style="97" customWidth="1"/>
    <col min="3330" max="3330" width="10" style="97" bestFit="1" customWidth="1"/>
    <col min="3331" max="3332" width="5" style="97" customWidth="1"/>
    <col min="3333" max="3333" width="7.7109375" style="97" customWidth="1"/>
    <col min="3334" max="3334" width="56.5703125" style="97" customWidth="1"/>
    <col min="3335" max="3335" width="19.28515625" style="97" bestFit="1" customWidth="1"/>
    <col min="3336" max="3336" width="3.85546875" style="97" customWidth="1"/>
    <col min="3337" max="3582" width="12.5703125" style="97"/>
    <col min="3583" max="3583" width="3.7109375" style="97" customWidth="1"/>
    <col min="3584" max="3584" width="40" style="97" customWidth="1"/>
    <col min="3585" max="3585" width="22.5703125" style="97" customWidth="1"/>
    <col min="3586" max="3586" width="10" style="97" bestFit="1" customWidth="1"/>
    <col min="3587" max="3588" width="5" style="97" customWidth="1"/>
    <col min="3589" max="3589" width="7.7109375" style="97" customWidth="1"/>
    <col min="3590" max="3590" width="56.5703125" style="97" customWidth="1"/>
    <col min="3591" max="3591" width="19.28515625" style="97" bestFit="1" customWidth="1"/>
    <col min="3592" max="3592" width="3.85546875" style="97" customWidth="1"/>
    <col min="3593" max="3838" width="12.5703125" style="97"/>
    <col min="3839" max="3839" width="3.7109375" style="97" customWidth="1"/>
    <col min="3840" max="3840" width="40" style="97" customWidth="1"/>
    <col min="3841" max="3841" width="22.5703125" style="97" customWidth="1"/>
    <col min="3842" max="3842" width="10" style="97" bestFit="1" customWidth="1"/>
    <col min="3843" max="3844" width="5" style="97" customWidth="1"/>
    <col min="3845" max="3845" width="7.7109375" style="97" customWidth="1"/>
    <col min="3846" max="3846" width="56.5703125" style="97" customWidth="1"/>
    <col min="3847" max="3847" width="19.28515625" style="97" bestFit="1" customWidth="1"/>
    <col min="3848" max="3848" width="3.85546875" style="97" customWidth="1"/>
    <col min="3849" max="4094" width="12.5703125" style="97"/>
    <col min="4095" max="4095" width="3.7109375" style="97" customWidth="1"/>
    <col min="4096" max="4096" width="40" style="97" customWidth="1"/>
    <col min="4097" max="4097" width="22.5703125" style="97" customWidth="1"/>
    <col min="4098" max="4098" width="10" style="97" bestFit="1" customWidth="1"/>
    <col min="4099" max="4100" width="5" style="97" customWidth="1"/>
    <col min="4101" max="4101" width="7.7109375" style="97" customWidth="1"/>
    <col min="4102" max="4102" width="56.5703125" style="97" customWidth="1"/>
    <col min="4103" max="4103" width="19.28515625" style="97" bestFit="1" customWidth="1"/>
    <col min="4104" max="4104" width="3.85546875" style="97" customWidth="1"/>
    <col min="4105" max="4350" width="12.5703125" style="97"/>
    <col min="4351" max="4351" width="3.7109375" style="97" customWidth="1"/>
    <col min="4352" max="4352" width="40" style="97" customWidth="1"/>
    <col min="4353" max="4353" width="22.5703125" style="97" customWidth="1"/>
    <col min="4354" max="4354" width="10" style="97" bestFit="1" customWidth="1"/>
    <col min="4355" max="4356" width="5" style="97" customWidth="1"/>
    <col min="4357" max="4357" width="7.7109375" style="97" customWidth="1"/>
    <col min="4358" max="4358" width="56.5703125" style="97" customWidth="1"/>
    <col min="4359" max="4359" width="19.28515625" style="97" bestFit="1" customWidth="1"/>
    <col min="4360" max="4360" width="3.85546875" style="97" customWidth="1"/>
    <col min="4361" max="4606" width="12.5703125" style="97"/>
    <col min="4607" max="4607" width="3.7109375" style="97" customWidth="1"/>
    <col min="4608" max="4608" width="40" style="97" customWidth="1"/>
    <col min="4609" max="4609" width="22.5703125" style="97" customWidth="1"/>
    <col min="4610" max="4610" width="10" style="97" bestFit="1" customWidth="1"/>
    <col min="4611" max="4612" width="5" style="97" customWidth="1"/>
    <col min="4613" max="4613" width="7.7109375" style="97" customWidth="1"/>
    <col min="4614" max="4614" width="56.5703125" style="97" customWidth="1"/>
    <col min="4615" max="4615" width="19.28515625" style="97" bestFit="1" customWidth="1"/>
    <col min="4616" max="4616" width="3.85546875" style="97" customWidth="1"/>
    <col min="4617" max="4862" width="12.5703125" style="97"/>
    <col min="4863" max="4863" width="3.7109375" style="97" customWidth="1"/>
    <col min="4864" max="4864" width="40" style="97" customWidth="1"/>
    <col min="4865" max="4865" width="22.5703125" style="97" customWidth="1"/>
    <col min="4866" max="4866" width="10" style="97" bestFit="1" customWidth="1"/>
    <col min="4867" max="4868" width="5" style="97" customWidth="1"/>
    <col min="4869" max="4869" width="7.7109375" style="97" customWidth="1"/>
    <col min="4870" max="4870" width="56.5703125" style="97" customWidth="1"/>
    <col min="4871" max="4871" width="19.28515625" style="97" bestFit="1" customWidth="1"/>
    <col min="4872" max="4872" width="3.85546875" style="97" customWidth="1"/>
    <col min="4873" max="5118" width="12.5703125" style="97"/>
    <col min="5119" max="5119" width="3.7109375" style="97" customWidth="1"/>
    <col min="5120" max="5120" width="40" style="97" customWidth="1"/>
    <col min="5121" max="5121" width="22.5703125" style="97" customWidth="1"/>
    <col min="5122" max="5122" width="10" style="97" bestFit="1" customWidth="1"/>
    <col min="5123" max="5124" width="5" style="97" customWidth="1"/>
    <col min="5125" max="5125" width="7.7109375" style="97" customWidth="1"/>
    <col min="5126" max="5126" width="56.5703125" style="97" customWidth="1"/>
    <col min="5127" max="5127" width="19.28515625" style="97" bestFit="1" customWidth="1"/>
    <col min="5128" max="5128" width="3.85546875" style="97" customWidth="1"/>
    <col min="5129" max="5374" width="12.5703125" style="97"/>
    <col min="5375" max="5375" width="3.7109375" style="97" customWidth="1"/>
    <col min="5376" max="5376" width="40" style="97" customWidth="1"/>
    <col min="5377" max="5377" width="22.5703125" style="97" customWidth="1"/>
    <col min="5378" max="5378" width="10" style="97" bestFit="1" customWidth="1"/>
    <col min="5379" max="5380" width="5" style="97" customWidth="1"/>
    <col min="5381" max="5381" width="7.7109375" style="97" customWidth="1"/>
    <col min="5382" max="5382" width="56.5703125" style="97" customWidth="1"/>
    <col min="5383" max="5383" width="19.28515625" style="97" bestFit="1" customWidth="1"/>
    <col min="5384" max="5384" width="3.85546875" style="97" customWidth="1"/>
    <col min="5385" max="5630" width="12.5703125" style="97"/>
    <col min="5631" max="5631" width="3.7109375" style="97" customWidth="1"/>
    <col min="5632" max="5632" width="40" style="97" customWidth="1"/>
    <col min="5633" max="5633" width="22.5703125" style="97" customWidth="1"/>
    <col min="5634" max="5634" width="10" style="97" bestFit="1" customWidth="1"/>
    <col min="5635" max="5636" width="5" style="97" customWidth="1"/>
    <col min="5637" max="5637" width="7.7109375" style="97" customWidth="1"/>
    <col min="5638" max="5638" width="56.5703125" style="97" customWidth="1"/>
    <col min="5639" max="5639" width="19.28515625" style="97" bestFit="1" customWidth="1"/>
    <col min="5640" max="5640" width="3.85546875" style="97" customWidth="1"/>
    <col min="5641" max="5886" width="12.5703125" style="97"/>
    <col min="5887" max="5887" width="3.7109375" style="97" customWidth="1"/>
    <col min="5888" max="5888" width="40" style="97" customWidth="1"/>
    <col min="5889" max="5889" width="22.5703125" style="97" customWidth="1"/>
    <col min="5890" max="5890" width="10" style="97" bestFit="1" customWidth="1"/>
    <col min="5891" max="5892" width="5" style="97" customWidth="1"/>
    <col min="5893" max="5893" width="7.7109375" style="97" customWidth="1"/>
    <col min="5894" max="5894" width="56.5703125" style="97" customWidth="1"/>
    <col min="5895" max="5895" width="19.28515625" style="97" bestFit="1" customWidth="1"/>
    <col min="5896" max="5896" width="3.85546875" style="97" customWidth="1"/>
    <col min="5897" max="6142" width="12.5703125" style="97"/>
    <col min="6143" max="6143" width="3.7109375" style="97" customWidth="1"/>
    <col min="6144" max="6144" width="40" style="97" customWidth="1"/>
    <col min="6145" max="6145" width="22.5703125" style="97" customWidth="1"/>
    <col min="6146" max="6146" width="10" style="97" bestFit="1" customWidth="1"/>
    <col min="6147" max="6148" width="5" style="97" customWidth="1"/>
    <col min="6149" max="6149" width="7.7109375" style="97" customWidth="1"/>
    <col min="6150" max="6150" width="56.5703125" style="97" customWidth="1"/>
    <col min="6151" max="6151" width="19.28515625" style="97" bestFit="1" customWidth="1"/>
    <col min="6152" max="6152" width="3.85546875" style="97" customWidth="1"/>
    <col min="6153" max="6398" width="12.5703125" style="97"/>
    <col min="6399" max="6399" width="3.7109375" style="97" customWidth="1"/>
    <col min="6400" max="6400" width="40" style="97" customWidth="1"/>
    <col min="6401" max="6401" width="22.5703125" style="97" customWidth="1"/>
    <col min="6402" max="6402" width="10" style="97" bestFit="1" customWidth="1"/>
    <col min="6403" max="6404" width="5" style="97" customWidth="1"/>
    <col min="6405" max="6405" width="7.7109375" style="97" customWidth="1"/>
    <col min="6406" max="6406" width="56.5703125" style="97" customWidth="1"/>
    <col min="6407" max="6407" width="19.28515625" style="97" bestFit="1" customWidth="1"/>
    <col min="6408" max="6408" width="3.85546875" style="97" customWidth="1"/>
    <col min="6409" max="6654" width="12.5703125" style="97"/>
    <col min="6655" max="6655" width="3.7109375" style="97" customWidth="1"/>
    <col min="6656" max="6656" width="40" style="97" customWidth="1"/>
    <col min="6657" max="6657" width="22.5703125" style="97" customWidth="1"/>
    <col min="6658" max="6658" width="10" style="97" bestFit="1" customWidth="1"/>
    <col min="6659" max="6660" width="5" style="97" customWidth="1"/>
    <col min="6661" max="6661" width="7.7109375" style="97" customWidth="1"/>
    <col min="6662" max="6662" width="56.5703125" style="97" customWidth="1"/>
    <col min="6663" max="6663" width="19.28515625" style="97" bestFit="1" customWidth="1"/>
    <col min="6664" max="6664" width="3.85546875" style="97" customWidth="1"/>
    <col min="6665" max="6910" width="12.5703125" style="97"/>
    <col min="6911" max="6911" width="3.7109375" style="97" customWidth="1"/>
    <col min="6912" max="6912" width="40" style="97" customWidth="1"/>
    <col min="6913" max="6913" width="22.5703125" style="97" customWidth="1"/>
    <col min="6914" max="6914" width="10" style="97" bestFit="1" customWidth="1"/>
    <col min="6915" max="6916" width="5" style="97" customWidth="1"/>
    <col min="6917" max="6917" width="7.7109375" style="97" customWidth="1"/>
    <col min="6918" max="6918" width="56.5703125" style="97" customWidth="1"/>
    <col min="6919" max="6919" width="19.28515625" style="97" bestFit="1" customWidth="1"/>
    <col min="6920" max="6920" width="3.85546875" style="97" customWidth="1"/>
    <col min="6921" max="7166" width="12.5703125" style="97"/>
    <col min="7167" max="7167" width="3.7109375" style="97" customWidth="1"/>
    <col min="7168" max="7168" width="40" style="97" customWidth="1"/>
    <col min="7169" max="7169" width="22.5703125" style="97" customWidth="1"/>
    <col min="7170" max="7170" width="10" style="97" bestFit="1" customWidth="1"/>
    <col min="7171" max="7172" width="5" style="97" customWidth="1"/>
    <col min="7173" max="7173" width="7.7109375" style="97" customWidth="1"/>
    <col min="7174" max="7174" width="56.5703125" style="97" customWidth="1"/>
    <col min="7175" max="7175" width="19.28515625" style="97" bestFit="1" customWidth="1"/>
    <col min="7176" max="7176" width="3.85546875" style="97" customWidth="1"/>
    <col min="7177" max="7422" width="12.5703125" style="97"/>
    <col min="7423" max="7423" width="3.7109375" style="97" customWidth="1"/>
    <col min="7424" max="7424" width="40" style="97" customWidth="1"/>
    <col min="7425" max="7425" width="22.5703125" style="97" customWidth="1"/>
    <col min="7426" max="7426" width="10" style="97" bestFit="1" customWidth="1"/>
    <col min="7427" max="7428" width="5" style="97" customWidth="1"/>
    <col min="7429" max="7429" width="7.7109375" style="97" customWidth="1"/>
    <col min="7430" max="7430" width="56.5703125" style="97" customWidth="1"/>
    <col min="7431" max="7431" width="19.28515625" style="97" bestFit="1" customWidth="1"/>
    <col min="7432" max="7432" width="3.85546875" style="97" customWidth="1"/>
    <col min="7433" max="7678" width="12.5703125" style="97"/>
    <col min="7679" max="7679" width="3.7109375" style="97" customWidth="1"/>
    <col min="7680" max="7680" width="40" style="97" customWidth="1"/>
    <col min="7681" max="7681" width="22.5703125" style="97" customWidth="1"/>
    <col min="7682" max="7682" width="10" style="97" bestFit="1" customWidth="1"/>
    <col min="7683" max="7684" width="5" style="97" customWidth="1"/>
    <col min="7685" max="7685" width="7.7109375" style="97" customWidth="1"/>
    <col min="7686" max="7686" width="56.5703125" style="97" customWidth="1"/>
    <col min="7687" max="7687" width="19.28515625" style="97" bestFit="1" customWidth="1"/>
    <col min="7688" max="7688" width="3.85546875" style="97" customWidth="1"/>
    <col min="7689" max="7934" width="12.5703125" style="97"/>
    <col min="7935" max="7935" width="3.7109375" style="97" customWidth="1"/>
    <col min="7936" max="7936" width="40" style="97" customWidth="1"/>
    <col min="7937" max="7937" width="22.5703125" style="97" customWidth="1"/>
    <col min="7938" max="7938" width="10" style="97" bestFit="1" customWidth="1"/>
    <col min="7939" max="7940" width="5" style="97" customWidth="1"/>
    <col min="7941" max="7941" width="7.7109375" style="97" customWidth="1"/>
    <col min="7942" max="7942" width="56.5703125" style="97" customWidth="1"/>
    <col min="7943" max="7943" width="19.28515625" style="97" bestFit="1" customWidth="1"/>
    <col min="7944" max="7944" width="3.85546875" style="97" customWidth="1"/>
    <col min="7945" max="8190" width="12.5703125" style="97"/>
    <col min="8191" max="8191" width="3.7109375" style="97" customWidth="1"/>
    <col min="8192" max="8192" width="40" style="97" customWidth="1"/>
    <col min="8193" max="8193" width="22.5703125" style="97" customWidth="1"/>
    <col min="8194" max="8194" width="10" style="97" bestFit="1" customWidth="1"/>
    <col min="8195" max="8196" width="5" style="97" customWidth="1"/>
    <col min="8197" max="8197" width="7.7109375" style="97" customWidth="1"/>
    <col min="8198" max="8198" width="56.5703125" style="97" customWidth="1"/>
    <col min="8199" max="8199" width="19.28515625" style="97" bestFit="1" customWidth="1"/>
    <col min="8200" max="8200" width="3.85546875" style="97" customWidth="1"/>
    <col min="8201" max="8446" width="12.5703125" style="97"/>
    <col min="8447" max="8447" width="3.7109375" style="97" customWidth="1"/>
    <col min="8448" max="8448" width="40" style="97" customWidth="1"/>
    <col min="8449" max="8449" width="22.5703125" style="97" customWidth="1"/>
    <col min="8450" max="8450" width="10" style="97" bestFit="1" customWidth="1"/>
    <col min="8451" max="8452" width="5" style="97" customWidth="1"/>
    <col min="8453" max="8453" width="7.7109375" style="97" customWidth="1"/>
    <col min="8454" max="8454" width="56.5703125" style="97" customWidth="1"/>
    <col min="8455" max="8455" width="19.28515625" style="97" bestFit="1" customWidth="1"/>
    <col min="8456" max="8456" width="3.85546875" style="97" customWidth="1"/>
    <col min="8457" max="8702" width="12.5703125" style="97"/>
    <col min="8703" max="8703" width="3.7109375" style="97" customWidth="1"/>
    <col min="8704" max="8704" width="40" style="97" customWidth="1"/>
    <col min="8705" max="8705" width="22.5703125" style="97" customWidth="1"/>
    <col min="8706" max="8706" width="10" style="97" bestFit="1" customWidth="1"/>
    <col min="8707" max="8708" width="5" style="97" customWidth="1"/>
    <col min="8709" max="8709" width="7.7109375" style="97" customWidth="1"/>
    <col min="8710" max="8710" width="56.5703125" style="97" customWidth="1"/>
    <col min="8711" max="8711" width="19.28515625" style="97" bestFit="1" customWidth="1"/>
    <col min="8712" max="8712" width="3.85546875" style="97" customWidth="1"/>
    <col min="8713" max="8958" width="12.5703125" style="97"/>
    <col min="8959" max="8959" width="3.7109375" style="97" customWidth="1"/>
    <col min="8960" max="8960" width="40" style="97" customWidth="1"/>
    <col min="8961" max="8961" width="22.5703125" style="97" customWidth="1"/>
    <col min="8962" max="8962" width="10" style="97" bestFit="1" customWidth="1"/>
    <col min="8963" max="8964" width="5" style="97" customWidth="1"/>
    <col min="8965" max="8965" width="7.7109375" style="97" customWidth="1"/>
    <col min="8966" max="8966" width="56.5703125" style="97" customWidth="1"/>
    <col min="8967" max="8967" width="19.28515625" style="97" bestFit="1" customWidth="1"/>
    <col min="8968" max="8968" width="3.85546875" style="97" customWidth="1"/>
    <col min="8969" max="9214" width="12.5703125" style="97"/>
    <col min="9215" max="9215" width="3.7109375" style="97" customWidth="1"/>
    <col min="9216" max="9216" width="40" style="97" customWidth="1"/>
    <col min="9217" max="9217" width="22.5703125" style="97" customWidth="1"/>
    <col min="9218" max="9218" width="10" style="97" bestFit="1" customWidth="1"/>
    <col min="9219" max="9220" width="5" style="97" customWidth="1"/>
    <col min="9221" max="9221" width="7.7109375" style="97" customWidth="1"/>
    <col min="9222" max="9222" width="56.5703125" style="97" customWidth="1"/>
    <col min="9223" max="9223" width="19.28515625" style="97" bestFit="1" customWidth="1"/>
    <col min="9224" max="9224" width="3.85546875" style="97" customWidth="1"/>
    <col min="9225" max="9470" width="12.5703125" style="97"/>
    <col min="9471" max="9471" width="3.7109375" style="97" customWidth="1"/>
    <col min="9472" max="9472" width="40" style="97" customWidth="1"/>
    <col min="9473" max="9473" width="22.5703125" style="97" customWidth="1"/>
    <col min="9474" max="9474" width="10" style="97" bestFit="1" customWidth="1"/>
    <col min="9475" max="9476" width="5" style="97" customWidth="1"/>
    <col min="9477" max="9477" width="7.7109375" style="97" customWidth="1"/>
    <col min="9478" max="9478" width="56.5703125" style="97" customWidth="1"/>
    <col min="9479" max="9479" width="19.28515625" style="97" bestFit="1" customWidth="1"/>
    <col min="9480" max="9480" width="3.85546875" style="97" customWidth="1"/>
    <col min="9481" max="9726" width="12.5703125" style="97"/>
    <col min="9727" max="9727" width="3.7109375" style="97" customWidth="1"/>
    <col min="9728" max="9728" width="40" style="97" customWidth="1"/>
    <col min="9729" max="9729" width="22.5703125" style="97" customWidth="1"/>
    <col min="9730" max="9730" width="10" style="97" bestFit="1" customWidth="1"/>
    <col min="9731" max="9732" width="5" style="97" customWidth="1"/>
    <col min="9733" max="9733" width="7.7109375" style="97" customWidth="1"/>
    <col min="9734" max="9734" width="56.5703125" style="97" customWidth="1"/>
    <col min="9735" max="9735" width="19.28515625" style="97" bestFit="1" customWidth="1"/>
    <col min="9736" max="9736" width="3.85546875" style="97" customWidth="1"/>
    <col min="9737" max="9982" width="12.5703125" style="97"/>
    <col min="9983" max="9983" width="3.7109375" style="97" customWidth="1"/>
    <col min="9984" max="9984" width="40" style="97" customWidth="1"/>
    <col min="9985" max="9985" width="22.5703125" style="97" customWidth="1"/>
    <col min="9986" max="9986" width="10" style="97" bestFit="1" customWidth="1"/>
    <col min="9987" max="9988" width="5" style="97" customWidth="1"/>
    <col min="9989" max="9989" width="7.7109375" style="97" customWidth="1"/>
    <col min="9990" max="9990" width="56.5703125" style="97" customWidth="1"/>
    <col min="9991" max="9991" width="19.28515625" style="97" bestFit="1" customWidth="1"/>
    <col min="9992" max="9992" width="3.85546875" style="97" customWidth="1"/>
    <col min="9993" max="10238" width="12.5703125" style="97"/>
    <col min="10239" max="10239" width="3.7109375" style="97" customWidth="1"/>
    <col min="10240" max="10240" width="40" style="97" customWidth="1"/>
    <col min="10241" max="10241" width="22.5703125" style="97" customWidth="1"/>
    <col min="10242" max="10242" width="10" style="97" bestFit="1" customWidth="1"/>
    <col min="10243" max="10244" width="5" style="97" customWidth="1"/>
    <col min="10245" max="10245" width="7.7109375" style="97" customWidth="1"/>
    <col min="10246" max="10246" width="56.5703125" style="97" customWidth="1"/>
    <col min="10247" max="10247" width="19.28515625" style="97" bestFit="1" customWidth="1"/>
    <col min="10248" max="10248" width="3.85546875" style="97" customWidth="1"/>
    <col min="10249" max="10494" width="12.5703125" style="97"/>
    <col min="10495" max="10495" width="3.7109375" style="97" customWidth="1"/>
    <col min="10496" max="10496" width="40" style="97" customWidth="1"/>
    <col min="10497" max="10497" width="22.5703125" style="97" customWidth="1"/>
    <col min="10498" max="10498" width="10" style="97" bestFit="1" customWidth="1"/>
    <col min="10499" max="10500" width="5" style="97" customWidth="1"/>
    <col min="10501" max="10501" width="7.7109375" style="97" customWidth="1"/>
    <col min="10502" max="10502" width="56.5703125" style="97" customWidth="1"/>
    <col min="10503" max="10503" width="19.28515625" style="97" bestFit="1" customWidth="1"/>
    <col min="10504" max="10504" width="3.85546875" style="97" customWidth="1"/>
    <col min="10505" max="10750" width="12.5703125" style="97"/>
    <col min="10751" max="10751" width="3.7109375" style="97" customWidth="1"/>
    <col min="10752" max="10752" width="40" style="97" customWidth="1"/>
    <col min="10753" max="10753" width="22.5703125" style="97" customWidth="1"/>
    <col min="10754" max="10754" width="10" style="97" bestFit="1" customWidth="1"/>
    <col min="10755" max="10756" width="5" style="97" customWidth="1"/>
    <col min="10757" max="10757" width="7.7109375" style="97" customWidth="1"/>
    <col min="10758" max="10758" width="56.5703125" style="97" customWidth="1"/>
    <col min="10759" max="10759" width="19.28515625" style="97" bestFit="1" customWidth="1"/>
    <col min="10760" max="10760" width="3.85546875" style="97" customWidth="1"/>
    <col min="10761" max="11006" width="12.5703125" style="97"/>
    <col min="11007" max="11007" width="3.7109375" style="97" customWidth="1"/>
    <col min="11008" max="11008" width="40" style="97" customWidth="1"/>
    <col min="11009" max="11009" width="22.5703125" style="97" customWidth="1"/>
    <col min="11010" max="11010" width="10" style="97" bestFit="1" customWidth="1"/>
    <col min="11011" max="11012" width="5" style="97" customWidth="1"/>
    <col min="11013" max="11013" width="7.7109375" style="97" customWidth="1"/>
    <col min="11014" max="11014" width="56.5703125" style="97" customWidth="1"/>
    <col min="11015" max="11015" width="19.28515625" style="97" bestFit="1" customWidth="1"/>
    <col min="11016" max="11016" width="3.85546875" style="97" customWidth="1"/>
    <col min="11017" max="11262" width="12.5703125" style="97"/>
    <col min="11263" max="11263" width="3.7109375" style="97" customWidth="1"/>
    <col min="11264" max="11264" width="40" style="97" customWidth="1"/>
    <col min="11265" max="11265" width="22.5703125" style="97" customWidth="1"/>
    <col min="11266" max="11266" width="10" style="97" bestFit="1" customWidth="1"/>
    <col min="11267" max="11268" width="5" style="97" customWidth="1"/>
    <col min="11269" max="11269" width="7.7109375" style="97" customWidth="1"/>
    <col min="11270" max="11270" width="56.5703125" style="97" customWidth="1"/>
    <col min="11271" max="11271" width="19.28515625" style="97" bestFit="1" customWidth="1"/>
    <col min="11272" max="11272" width="3.85546875" style="97" customWidth="1"/>
    <col min="11273" max="11518" width="12.5703125" style="97"/>
    <col min="11519" max="11519" width="3.7109375" style="97" customWidth="1"/>
    <col min="11520" max="11520" width="40" style="97" customWidth="1"/>
    <col min="11521" max="11521" width="22.5703125" style="97" customWidth="1"/>
    <col min="11522" max="11522" width="10" style="97" bestFit="1" customWidth="1"/>
    <col min="11523" max="11524" width="5" style="97" customWidth="1"/>
    <col min="11525" max="11525" width="7.7109375" style="97" customWidth="1"/>
    <col min="11526" max="11526" width="56.5703125" style="97" customWidth="1"/>
    <col min="11527" max="11527" width="19.28515625" style="97" bestFit="1" customWidth="1"/>
    <col min="11528" max="11528" width="3.85546875" style="97" customWidth="1"/>
    <col min="11529" max="11774" width="12.5703125" style="97"/>
    <col min="11775" max="11775" width="3.7109375" style="97" customWidth="1"/>
    <col min="11776" max="11776" width="40" style="97" customWidth="1"/>
    <col min="11777" max="11777" width="22.5703125" style="97" customWidth="1"/>
    <col min="11778" max="11778" width="10" style="97" bestFit="1" customWidth="1"/>
    <col min="11779" max="11780" width="5" style="97" customWidth="1"/>
    <col min="11781" max="11781" width="7.7109375" style="97" customWidth="1"/>
    <col min="11782" max="11782" width="56.5703125" style="97" customWidth="1"/>
    <col min="11783" max="11783" width="19.28515625" style="97" bestFit="1" customWidth="1"/>
    <col min="11784" max="11784" width="3.85546875" style="97" customWidth="1"/>
    <col min="11785" max="12030" width="12.5703125" style="97"/>
    <col min="12031" max="12031" width="3.7109375" style="97" customWidth="1"/>
    <col min="12032" max="12032" width="40" style="97" customWidth="1"/>
    <col min="12033" max="12033" width="22.5703125" style="97" customWidth="1"/>
    <col min="12034" max="12034" width="10" style="97" bestFit="1" customWidth="1"/>
    <col min="12035" max="12036" width="5" style="97" customWidth="1"/>
    <col min="12037" max="12037" width="7.7109375" style="97" customWidth="1"/>
    <col min="12038" max="12038" width="56.5703125" style="97" customWidth="1"/>
    <col min="12039" max="12039" width="19.28515625" style="97" bestFit="1" customWidth="1"/>
    <col min="12040" max="12040" width="3.85546875" style="97" customWidth="1"/>
    <col min="12041" max="12286" width="12.5703125" style="97"/>
    <col min="12287" max="12287" width="3.7109375" style="97" customWidth="1"/>
    <col min="12288" max="12288" width="40" style="97" customWidth="1"/>
    <col min="12289" max="12289" width="22.5703125" style="97" customWidth="1"/>
    <col min="12290" max="12290" width="10" style="97" bestFit="1" customWidth="1"/>
    <col min="12291" max="12292" width="5" style="97" customWidth="1"/>
    <col min="12293" max="12293" width="7.7109375" style="97" customWidth="1"/>
    <col min="12294" max="12294" width="56.5703125" style="97" customWidth="1"/>
    <col min="12295" max="12295" width="19.28515625" style="97" bestFit="1" customWidth="1"/>
    <col min="12296" max="12296" width="3.85546875" style="97" customWidth="1"/>
    <col min="12297" max="12542" width="12.5703125" style="97"/>
    <col min="12543" max="12543" width="3.7109375" style="97" customWidth="1"/>
    <col min="12544" max="12544" width="40" style="97" customWidth="1"/>
    <col min="12545" max="12545" width="22.5703125" style="97" customWidth="1"/>
    <col min="12546" max="12546" width="10" style="97" bestFit="1" customWidth="1"/>
    <col min="12547" max="12548" width="5" style="97" customWidth="1"/>
    <col min="12549" max="12549" width="7.7109375" style="97" customWidth="1"/>
    <col min="12550" max="12550" width="56.5703125" style="97" customWidth="1"/>
    <col min="12551" max="12551" width="19.28515625" style="97" bestFit="1" customWidth="1"/>
    <col min="12552" max="12552" width="3.85546875" style="97" customWidth="1"/>
    <col min="12553" max="12798" width="12.5703125" style="97"/>
    <col min="12799" max="12799" width="3.7109375" style="97" customWidth="1"/>
    <col min="12800" max="12800" width="40" style="97" customWidth="1"/>
    <col min="12801" max="12801" width="22.5703125" style="97" customWidth="1"/>
    <col min="12802" max="12802" width="10" style="97" bestFit="1" customWidth="1"/>
    <col min="12803" max="12804" width="5" style="97" customWidth="1"/>
    <col min="12805" max="12805" width="7.7109375" style="97" customWidth="1"/>
    <col min="12806" max="12806" width="56.5703125" style="97" customWidth="1"/>
    <col min="12807" max="12807" width="19.28515625" style="97" bestFit="1" customWidth="1"/>
    <col min="12808" max="12808" width="3.85546875" style="97" customWidth="1"/>
    <col min="12809" max="13054" width="12.5703125" style="97"/>
    <col min="13055" max="13055" width="3.7109375" style="97" customWidth="1"/>
    <col min="13056" max="13056" width="40" style="97" customWidth="1"/>
    <col min="13057" max="13057" width="22.5703125" style="97" customWidth="1"/>
    <col min="13058" max="13058" width="10" style="97" bestFit="1" customWidth="1"/>
    <col min="13059" max="13060" width="5" style="97" customWidth="1"/>
    <col min="13061" max="13061" width="7.7109375" style="97" customWidth="1"/>
    <col min="13062" max="13062" width="56.5703125" style="97" customWidth="1"/>
    <col min="13063" max="13063" width="19.28515625" style="97" bestFit="1" customWidth="1"/>
    <col min="13064" max="13064" width="3.85546875" style="97" customWidth="1"/>
    <col min="13065" max="13310" width="12.5703125" style="97"/>
    <col min="13311" max="13311" width="3.7109375" style="97" customWidth="1"/>
    <col min="13312" max="13312" width="40" style="97" customWidth="1"/>
    <col min="13313" max="13313" width="22.5703125" style="97" customWidth="1"/>
    <col min="13314" max="13314" width="10" style="97" bestFit="1" customWidth="1"/>
    <col min="13315" max="13316" width="5" style="97" customWidth="1"/>
    <col min="13317" max="13317" width="7.7109375" style="97" customWidth="1"/>
    <col min="13318" max="13318" width="56.5703125" style="97" customWidth="1"/>
    <col min="13319" max="13319" width="19.28515625" style="97" bestFit="1" customWidth="1"/>
    <col min="13320" max="13320" width="3.85546875" style="97" customWidth="1"/>
    <col min="13321" max="13566" width="12.5703125" style="97"/>
    <col min="13567" max="13567" width="3.7109375" style="97" customWidth="1"/>
    <col min="13568" max="13568" width="40" style="97" customWidth="1"/>
    <col min="13569" max="13569" width="22.5703125" style="97" customWidth="1"/>
    <col min="13570" max="13570" width="10" style="97" bestFit="1" customWidth="1"/>
    <col min="13571" max="13572" width="5" style="97" customWidth="1"/>
    <col min="13573" max="13573" width="7.7109375" style="97" customWidth="1"/>
    <col min="13574" max="13574" width="56.5703125" style="97" customWidth="1"/>
    <col min="13575" max="13575" width="19.28515625" style="97" bestFit="1" customWidth="1"/>
    <col min="13576" max="13576" width="3.85546875" style="97" customWidth="1"/>
    <col min="13577" max="13822" width="12.5703125" style="97"/>
    <col min="13823" max="13823" width="3.7109375" style="97" customWidth="1"/>
    <col min="13824" max="13824" width="40" style="97" customWidth="1"/>
    <col min="13825" max="13825" width="22.5703125" style="97" customWidth="1"/>
    <col min="13826" max="13826" width="10" style="97" bestFit="1" customWidth="1"/>
    <col min="13827" max="13828" width="5" style="97" customWidth="1"/>
    <col min="13829" max="13829" width="7.7109375" style="97" customWidth="1"/>
    <col min="13830" max="13830" width="56.5703125" style="97" customWidth="1"/>
    <col min="13831" max="13831" width="19.28515625" style="97" bestFit="1" customWidth="1"/>
    <col min="13832" max="13832" width="3.85546875" style="97" customWidth="1"/>
    <col min="13833" max="14078" width="12.5703125" style="97"/>
    <col min="14079" max="14079" width="3.7109375" style="97" customWidth="1"/>
    <col min="14080" max="14080" width="40" style="97" customWidth="1"/>
    <col min="14081" max="14081" width="22.5703125" style="97" customWidth="1"/>
    <col min="14082" max="14082" width="10" style="97" bestFit="1" customWidth="1"/>
    <col min="14083" max="14084" width="5" style="97" customWidth="1"/>
    <col min="14085" max="14085" width="7.7109375" style="97" customWidth="1"/>
    <col min="14086" max="14086" width="56.5703125" style="97" customWidth="1"/>
    <col min="14087" max="14087" width="19.28515625" style="97" bestFit="1" customWidth="1"/>
    <col min="14088" max="14088" width="3.85546875" style="97" customWidth="1"/>
    <col min="14089" max="14334" width="12.5703125" style="97"/>
    <col min="14335" max="14335" width="3.7109375" style="97" customWidth="1"/>
    <col min="14336" max="14336" width="40" style="97" customWidth="1"/>
    <col min="14337" max="14337" width="22.5703125" style="97" customWidth="1"/>
    <col min="14338" max="14338" width="10" style="97" bestFit="1" customWidth="1"/>
    <col min="14339" max="14340" width="5" style="97" customWidth="1"/>
    <col min="14341" max="14341" width="7.7109375" style="97" customWidth="1"/>
    <col min="14342" max="14342" width="56.5703125" style="97" customWidth="1"/>
    <col min="14343" max="14343" width="19.28515625" style="97" bestFit="1" customWidth="1"/>
    <col min="14344" max="14344" width="3.85546875" style="97" customWidth="1"/>
    <col min="14345" max="14590" width="12.5703125" style="97"/>
    <col min="14591" max="14591" width="3.7109375" style="97" customWidth="1"/>
    <col min="14592" max="14592" width="40" style="97" customWidth="1"/>
    <col min="14593" max="14593" width="22.5703125" style="97" customWidth="1"/>
    <col min="14594" max="14594" width="10" style="97" bestFit="1" customWidth="1"/>
    <col min="14595" max="14596" width="5" style="97" customWidth="1"/>
    <col min="14597" max="14597" width="7.7109375" style="97" customWidth="1"/>
    <col min="14598" max="14598" width="56.5703125" style="97" customWidth="1"/>
    <col min="14599" max="14599" width="19.28515625" style="97" bestFit="1" customWidth="1"/>
    <col min="14600" max="14600" width="3.85546875" style="97" customWidth="1"/>
    <col min="14601" max="14846" width="12.5703125" style="97"/>
    <col min="14847" max="14847" width="3.7109375" style="97" customWidth="1"/>
    <col min="14848" max="14848" width="40" style="97" customWidth="1"/>
    <col min="14849" max="14849" width="22.5703125" style="97" customWidth="1"/>
    <col min="14850" max="14850" width="10" style="97" bestFit="1" customWidth="1"/>
    <col min="14851" max="14852" width="5" style="97" customWidth="1"/>
    <col min="14853" max="14853" width="7.7109375" style="97" customWidth="1"/>
    <col min="14854" max="14854" width="56.5703125" style="97" customWidth="1"/>
    <col min="14855" max="14855" width="19.28515625" style="97" bestFit="1" customWidth="1"/>
    <col min="14856" max="14856" width="3.85546875" style="97" customWidth="1"/>
    <col min="14857" max="15102" width="12.5703125" style="97"/>
    <col min="15103" max="15103" width="3.7109375" style="97" customWidth="1"/>
    <col min="15104" max="15104" width="40" style="97" customWidth="1"/>
    <col min="15105" max="15105" width="22.5703125" style="97" customWidth="1"/>
    <col min="15106" max="15106" width="10" style="97" bestFit="1" customWidth="1"/>
    <col min="15107" max="15108" width="5" style="97" customWidth="1"/>
    <col min="15109" max="15109" width="7.7109375" style="97" customWidth="1"/>
    <col min="15110" max="15110" width="56.5703125" style="97" customWidth="1"/>
    <col min="15111" max="15111" width="19.28515625" style="97" bestFit="1" customWidth="1"/>
    <col min="15112" max="15112" width="3.85546875" style="97" customWidth="1"/>
    <col min="15113" max="15358" width="12.5703125" style="97"/>
    <col min="15359" max="15359" width="3.7109375" style="97" customWidth="1"/>
    <col min="15360" max="15360" width="40" style="97" customWidth="1"/>
    <col min="15361" max="15361" width="22.5703125" style="97" customWidth="1"/>
    <col min="15362" max="15362" width="10" style="97" bestFit="1" customWidth="1"/>
    <col min="15363" max="15364" width="5" style="97" customWidth="1"/>
    <col min="15365" max="15365" width="7.7109375" style="97" customWidth="1"/>
    <col min="15366" max="15366" width="56.5703125" style="97" customWidth="1"/>
    <col min="15367" max="15367" width="19.28515625" style="97" bestFit="1" customWidth="1"/>
    <col min="15368" max="15368" width="3.85546875" style="97" customWidth="1"/>
    <col min="15369" max="15614" width="12.5703125" style="97"/>
    <col min="15615" max="15615" width="3.7109375" style="97" customWidth="1"/>
    <col min="15616" max="15616" width="40" style="97" customWidth="1"/>
    <col min="15617" max="15617" width="22.5703125" style="97" customWidth="1"/>
    <col min="15618" max="15618" width="10" style="97" bestFit="1" customWidth="1"/>
    <col min="15619" max="15620" width="5" style="97" customWidth="1"/>
    <col min="15621" max="15621" width="7.7109375" style="97" customWidth="1"/>
    <col min="15622" max="15622" width="56.5703125" style="97" customWidth="1"/>
    <col min="15623" max="15623" width="19.28515625" style="97" bestFit="1" customWidth="1"/>
    <col min="15624" max="15624" width="3.85546875" style="97" customWidth="1"/>
    <col min="15625" max="15870" width="12.5703125" style="97"/>
    <col min="15871" max="15871" width="3.7109375" style="97" customWidth="1"/>
    <col min="15872" max="15872" width="40" style="97" customWidth="1"/>
    <col min="15873" max="15873" width="22.5703125" style="97" customWidth="1"/>
    <col min="15874" max="15874" width="10" style="97" bestFit="1" customWidth="1"/>
    <col min="15875" max="15876" width="5" style="97" customWidth="1"/>
    <col min="15877" max="15877" width="7.7109375" style="97" customWidth="1"/>
    <col min="15878" max="15878" width="56.5703125" style="97" customWidth="1"/>
    <col min="15879" max="15879" width="19.28515625" style="97" bestFit="1" customWidth="1"/>
    <col min="15880" max="15880" width="3.85546875" style="97" customWidth="1"/>
    <col min="15881" max="16126" width="12.5703125" style="97"/>
    <col min="16127" max="16127" width="3.7109375" style="97" customWidth="1"/>
    <col min="16128" max="16128" width="40" style="97" customWidth="1"/>
    <col min="16129" max="16129" width="22.5703125" style="97" customWidth="1"/>
    <col min="16130" max="16130" width="10" style="97" bestFit="1" customWidth="1"/>
    <col min="16131" max="16132" width="5" style="97" customWidth="1"/>
    <col min="16133" max="16133" width="7.7109375" style="97" customWidth="1"/>
    <col min="16134" max="16134" width="56.5703125" style="97" customWidth="1"/>
    <col min="16135" max="16135" width="19.28515625" style="97" bestFit="1" customWidth="1"/>
    <col min="16136" max="16136" width="3.85546875" style="97" customWidth="1"/>
    <col min="16137" max="16384" width="12.5703125" style="97"/>
  </cols>
  <sheetData>
    <row r="1" spans="1:22" ht="30" customHeight="1" x14ac:dyDescent="0.3">
      <c r="A1" s="44"/>
      <c r="B1" s="19" t="str">
        <f>'MIXING ORDER'!B1</f>
        <v>BASF plc. Compatibility List - Released 3rd October 2025 - BASF Technical Hotline (0845) 602 2553</v>
      </c>
      <c r="C1" s="45"/>
      <c r="D1" s="45"/>
      <c r="E1" s="45"/>
      <c r="F1" s="45"/>
      <c r="G1" s="45"/>
      <c r="H1" s="45"/>
      <c r="I1" s="45"/>
      <c r="J1" s="45"/>
      <c r="K1" s="45"/>
      <c r="L1" s="45"/>
      <c r="M1" s="45"/>
      <c r="N1" s="45"/>
      <c r="O1" s="45"/>
      <c r="P1" s="45"/>
      <c r="Q1" s="45"/>
      <c r="R1" s="45"/>
      <c r="S1" s="45"/>
      <c r="T1" s="45"/>
      <c r="U1" s="45"/>
      <c r="V1" s="45"/>
    </row>
    <row r="2" spans="1:22" s="173" customFormat="1" ht="33.75" customHeight="1" x14ac:dyDescent="0.4">
      <c r="A2" s="46"/>
      <c r="B2" s="385" t="s">
        <v>403</v>
      </c>
      <c r="C2" s="385"/>
      <c r="D2" s="385"/>
      <c r="E2" s="385"/>
      <c r="F2" s="385"/>
      <c r="G2" s="385"/>
      <c r="H2" s="22"/>
      <c r="I2" s="22"/>
      <c r="J2" s="22"/>
      <c r="K2" s="22"/>
      <c r="L2" s="22"/>
      <c r="M2" s="22"/>
      <c r="N2" s="22"/>
      <c r="O2" s="22"/>
      <c r="P2" s="22"/>
      <c r="Q2" s="22"/>
      <c r="R2" s="22"/>
      <c r="S2" s="22"/>
      <c r="T2" s="22"/>
      <c r="U2" s="22"/>
      <c r="V2" s="22"/>
    </row>
    <row r="3" spans="1:22" s="173" customFormat="1" ht="23.25" x14ac:dyDescent="0.2">
      <c r="A3" s="43"/>
      <c r="B3" s="386" t="s">
        <v>4954</v>
      </c>
      <c r="C3" s="386"/>
      <c r="D3" s="386"/>
      <c r="E3" s="386"/>
      <c r="F3" s="386"/>
      <c r="G3" s="386"/>
      <c r="H3" s="12"/>
      <c r="I3" s="12"/>
      <c r="J3" s="12"/>
      <c r="K3" s="12"/>
      <c r="L3" s="12"/>
      <c r="M3" s="12"/>
      <c r="N3" s="12"/>
      <c r="O3" s="12"/>
      <c r="P3" s="12"/>
      <c r="Q3" s="12"/>
      <c r="R3" s="12"/>
      <c r="S3" s="12"/>
      <c r="T3" s="12"/>
      <c r="U3" s="12"/>
      <c r="V3" s="12"/>
    </row>
    <row r="4" spans="1:22" s="173" customFormat="1" ht="13.5" customHeight="1" x14ac:dyDescent="0.2">
      <c r="A4" s="3"/>
      <c r="B4" s="2"/>
      <c r="C4" s="4"/>
      <c r="D4" s="4"/>
      <c r="E4" s="4"/>
      <c r="F4" s="4"/>
      <c r="G4" s="4"/>
      <c r="H4" s="4"/>
      <c r="I4" s="4"/>
      <c r="J4" s="4"/>
      <c r="K4" s="4"/>
      <c r="L4" s="4"/>
      <c r="M4" s="4"/>
      <c r="N4" s="4"/>
      <c r="O4" s="4"/>
      <c r="P4" s="4"/>
      <c r="Q4" s="4"/>
      <c r="R4" s="4"/>
      <c r="S4" s="4"/>
      <c r="T4" s="4"/>
      <c r="U4" s="4"/>
      <c r="V4" s="4"/>
    </row>
    <row r="5" spans="1:22" s="173" customFormat="1" ht="13.5" customHeight="1" x14ac:dyDescent="0.2">
      <c r="A5" s="3"/>
      <c r="B5" s="137" t="str">
        <f>'PRIAXOR EC'!B5</f>
        <v>Maintain constant agitation - All tank mixes should be used immediately after mixing</v>
      </c>
      <c r="C5" s="4"/>
      <c r="D5" s="4"/>
      <c r="E5" s="4"/>
      <c r="F5" s="4"/>
      <c r="G5" s="4"/>
      <c r="H5" s="4"/>
      <c r="I5" s="4"/>
      <c r="J5" s="4"/>
      <c r="K5" s="4"/>
      <c r="L5" s="4"/>
      <c r="M5" s="4"/>
      <c r="N5" s="4"/>
      <c r="O5" s="4"/>
      <c r="P5" s="4"/>
      <c r="Q5" s="4"/>
      <c r="R5" s="4"/>
      <c r="S5" s="4"/>
      <c r="T5" s="4"/>
      <c r="U5" s="4"/>
      <c r="V5" s="4"/>
    </row>
    <row r="6" spans="1:22" s="173" customFormat="1" ht="13.5" customHeight="1" x14ac:dyDescent="0.25">
      <c r="A6" s="3"/>
      <c r="B6" s="319" t="s">
        <v>5891</v>
      </c>
      <c r="C6" s="4"/>
      <c r="D6" s="4"/>
      <c r="E6" s="4"/>
      <c r="F6" s="4"/>
      <c r="G6" s="4"/>
      <c r="H6" s="4"/>
      <c r="I6" s="4"/>
      <c r="J6" s="4"/>
      <c r="K6" s="4"/>
      <c r="L6" s="4"/>
      <c r="M6" s="4"/>
      <c r="N6" s="4"/>
      <c r="O6" s="4"/>
      <c r="P6" s="4"/>
      <c r="Q6" s="4"/>
      <c r="R6" s="4"/>
      <c r="S6" s="4"/>
      <c r="T6" s="4"/>
      <c r="U6" s="4"/>
      <c r="V6" s="4"/>
    </row>
    <row r="7" spans="1:22" s="173" customFormat="1" ht="13.5" customHeight="1" x14ac:dyDescent="0.25">
      <c r="A7" s="3"/>
      <c r="B7" s="319" t="s">
        <v>5896</v>
      </c>
      <c r="C7" s="4"/>
      <c r="D7" s="4"/>
      <c r="E7" s="4"/>
      <c r="F7" s="4"/>
      <c r="G7" s="4"/>
      <c r="H7" s="4"/>
      <c r="I7" s="4"/>
      <c r="J7" s="4"/>
      <c r="K7" s="4"/>
      <c r="L7" s="4"/>
      <c r="M7" s="4"/>
      <c r="N7" s="4"/>
      <c r="O7" s="4"/>
      <c r="P7" s="4"/>
      <c r="Q7" s="4"/>
      <c r="R7" s="4"/>
      <c r="S7" s="4"/>
      <c r="T7" s="4"/>
      <c r="U7" s="4"/>
      <c r="V7" s="4"/>
    </row>
    <row r="8" spans="1:22" s="173" customFormat="1" ht="13.5" customHeight="1" x14ac:dyDescent="0.25">
      <c r="A8" s="3"/>
      <c r="B8" s="319" t="s">
        <v>5892</v>
      </c>
      <c r="C8" s="4"/>
      <c r="D8" s="4"/>
      <c r="E8" s="4"/>
      <c r="F8" s="4"/>
      <c r="G8" s="4"/>
      <c r="H8" s="4"/>
      <c r="I8" s="4"/>
      <c r="J8" s="4"/>
      <c r="K8" s="4"/>
      <c r="L8" s="4"/>
      <c r="M8" s="4"/>
      <c r="N8" s="4"/>
      <c r="O8" s="4"/>
      <c r="P8" s="4"/>
      <c r="Q8" s="4"/>
      <c r="R8" s="4"/>
      <c r="S8" s="4"/>
      <c r="T8" s="4"/>
      <c r="U8" s="4"/>
      <c r="V8" s="4"/>
    </row>
    <row r="9" spans="1:22" s="173" customFormat="1" ht="13.5" customHeight="1" x14ac:dyDescent="0.2">
      <c r="A9" s="3"/>
      <c r="B9" s="137"/>
      <c r="C9" s="4"/>
      <c r="D9" s="4"/>
      <c r="E9" s="4"/>
      <c r="F9" s="4"/>
      <c r="G9" s="4"/>
      <c r="H9" s="4"/>
      <c r="I9" s="4"/>
      <c r="J9" s="4"/>
      <c r="K9" s="4"/>
      <c r="L9" s="4"/>
      <c r="M9" s="4"/>
      <c r="N9" s="4"/>
      <c r="O9" s="4"/>
      <c r="P9" s="4"/>
      <c r="Q9" s="4"/>
      <c r="R9" s="4"/>
      <c r="S9" s="4"/>
      <c r="T9" s="4"/>
      <c r="U9" s="4"/>
      <c r="V9" s="4"/>
    </row>
    <row r="10" spans="1:22" s="173" customFormat="1" ht="13.5" customHeight="1" x14ac:dyDescent="0.2">
      <c r="A10" s="3"/>
      <c r="B10" s="137" t="s">
        <v>4955</v>
      </c>
      <c r="C10" s="137"/>
      <c r="D10" s="137"/>
      <c r="E10" s="137"/>
      <c r="F10" s="137"/>
      <c r="G10" s="137"/>
      <c r="H10" s="4"/>
      <c r="I10" s="4"/>
      <c r="J10" s="4"/>
      <c r="K10" s="4"/>
      <c r="L10" s="4"/>
      <c r="M10" s="4"/>
      <c r="N10" s="4"/>
      <c r="O10" s="4"/>
      <c r="P10" s="4"/>
      <c r="Q10" s="4"/>
      <c r="R10" s="4"/>
      <c r="S10" s="4"/>
      <c r="T10" s="4"/>
      <c r="U10" s="4"/>
      <c r="V10" s="4"/>
    </row>
    <row r="11" spans="1:22" s="173" customFormat="1" ht="27.75" customHeight="1" x14ac:dyDescent="0.2">
      <c r="A11" s="3"/>
      <c r="B11" s="413" t="s">
        <v>4956</v>
      </c>
      <c r="C11" s="413"/>
      <c r="D11" s="413"/>
      <c r="E11" s="413"/>
      <c r="F11" s="413"/>
      <c r="G11" s="413"/>
      <c r="H11" s="4"/>
      <c r="I11" s="4"/>
      <c r="J11" s="4"/>
      <c r="K11" s="4"/>
      <c r="L11" s="4"/>
      <c r="M11" s="4"/>
      <c r="N11" s="4"/>
      <c r="O11" s="4"/>
      <c r="P11" s="4"/>
      <c r="Q11" s="4"/>
      <c r="R11" s="4"/>
      <c r="S11" s="4"/>
      <c r="T11" s="4"/>
      <c r="U11" s="4"/>
      <c r="V11" s="4"/>
    </row>
    <row r="12" spans="1:22" s="173" customFormat="1" ht="13.5" customHeight="1" x14ac:dyDescent="0.2">
      <c r="A12" s="3"/>
      <c r="B12" s="137" t="s">
        <v>4957</v>
      </c>
      <c r="C12" s="137"/>
      <c r="D12" s="137"/>
      <c r="E12" s="137"/>
      <c r="F12" s="137"/>
      <c r="G12" s="137"/>
      <c r="H12" s="4"/>
      <c r="I12" s="4"/>
      <c r="J12" s="4"/>
      <c r="K12" s="4"/>
      <c r="L12" s="4"/>
      <c r="M12" s="4"/>
      <c r="N12" s="4"/>
      <c r="O12" s="4"/>
      <c r="P12" s="4"/>
      <c r="Q12" s="4"/>
      <c r="R12" s="4"/>
      <c r="S12" s="4"/>
      <c r="T12" s="4"/>
      <c r="U12" s="4"/>
      <c r="V12" s="4"/>
    </row>
    <row r="13" spans="1:22" s="173" customFormat="1" ht="13.5" customHeight="1" x14ac:dyDescent="0.2">
      <c r="A13" s="3"/>
      <c r="B13" s="3"/>
      <c r="C13" s="3"/>
      <c r="D13" s="3"/>
      <c r="E13" s="3"/>
      <c r="F13" s="3"/>
      <c r="G13" s="3"/>
      <c r="H13" s="4"/>
      <c r="I13" s="4"/>
      <c r="J13" s="4"/>
      <c r="K13" s="4"/>
      <c r="L13" s="4"/>
      <c r="M13" s="4"/>
      <c r="N13" s="4"/>
      <c r="O13" s="4"/>
      <c r="P13" s="4"/>
      <c r="Q13" s="4"/>
      <c r="R13" s="4"/>
      <c r="S13" s="4"/>
      <c r="T13" s="4"/>
      <c r="U13" s="4"/>
      <c r="V13" s="4"/>
    </row>
    <row r="14" spans="1:22" s="173" customFormat="1" ht="13.5" customHeight="1" x14ac:dyDescent="0.25">
      <c r="A14" s="3"/>
      <c r="B14" s="253"/>
      <c r="C14" s="254"/>
      <c r="D14" s="254"/>
      <c r="E14" s="254"/>
      <c r="F14" s="254"/>
      <c r="G14" s="254"/>
      <c r="H14" s="4"/>
      <c r="I14" s="4"/>
      <c r="J14" s="4"/>
      <c r="K14" s="4"/>
      <c r="L14" s="4"/>
      <c r="M14" s="4"/>
      <c r="N14" s="4"/>
      <c r="O14" s="4"/>
      <c r="P14" s="4"/>
      <c r="Q14" s="4"/>
      <c r="R14" s="4"/>
      <c r="S14" s="4"/>
      <c r="T14" s="4"/>
      <c r="U14" s="4"/>
      <c r="V14" s="4"/>
    </row>
    <row r="15" spans="1:22" ht="15" customHeight="1" x14ac:dyDescent="0.25">
      <c r="B15" s="49" t="s">
        <v>15</v>
      </c>
      <c r="C15" s="33" t="s">
        <v>16</v>
      </c>
      <c r="D15" s="33" t="s">
        <v>17</v>
      </c>
      <c r="E15" s="33" t="s">
        <v>18</v>
      </c>
      <c r="F15" s="33" t="s">
        <v>19</v>
      </c>
      <c r="G15" s="33" t="s">
        <v>20</v>
      </c>
    </row>
    <row r="16" spans="1:22" s="174" customFormat="1" ht="18" customHeight="1" x14ac:dyDescent="0.2">
      <c r="A16" s="3"/>
      <c r="B16" s="234" t="s">
        <v>2229</v>
      </c>
      <c r="C16" s="235" t="s">
        <v>169</v>
      </c>
      <c r="D16" s="236">
        <v>100</v>
      </c>
      <c r="E16" s="237" t="s">
        <v>23</v>
      </c>
      <c r="F16" s="237" t="s">
        <v>23</v>
      </c>
      <c r="G16" s="237" t="s">
        <v>23</v>
      </c>
      <c r="H16" s="4"/>
      <c r="I16" s="4"/>
      <c r="J16" s="4"/>
      <c r="K16" s="4"/>
      <c r="L16" s="4"/>
      <c r="M16" s="4"/>
      <c r="N16" s="4"/>
      <c r="O16" s="4"/>
      <c r="P16" s="4"/>
      <c r="Q16" s="4"/>
      <c r="R16" s="4"/>
      <c r="S16" s="4"/>
      <c r="T16" s="4"/>
      <c r="U16" s="4"/>
      <c r="V16" s="4"/>
    </row>
    <row r="17" spans="1:22" s="174" customFormat="1" ht="18" customHeight="1" x14ac:dyDescent="0.2">
      <c r="A17" s="3"/>
      <c r="B17" s="238" t="s">
        <v>381</v>
      </c>
      <c r="C17" s="239" t="s">
        <v>1179</v>
      </c>
      <c r="D17" s="236">
        <v>100</v>
      </c>
      <c r="E17" s="237" t="s">
        <v>23</v>
      </c>
      <c r="F17" s="237" t="s">
        <v>23</v>
      </c>
      <c r="G17" s="240" t="s">
        <v>402</v>
      </c>
      <c r="H17" s="4"/>
      <c r="I17" s="4"/>
      <c r="J17" s="4"/>
      <c r="K17" s="4"/>
      <c r="L17" s="4"/>
      <c r="M17" s="4"/>
      <c r="N17" s="4"/>
      <c r="O17" s="4"/>
      <c r="P17" s="4"/>
      <c r="Q17" s="4"/>
      <c r="R17" s="4"/>
      <c r="S17" s="4"/>
      <c r="T17" s="4"/>
      <c r="U17" s="4"/>
      <c r="V17" s="4"/>
    </row>
    <row r="18" spans="1:22" s="174" customFormat="1" ht="18" customHeight="1" x14ac:dyDescent="0.2">
      <c r="A18" s="3"/>
      <c r="B18" s="234" t="s">
        <v>2230</v>
      </c>
      <c r="C18" s="235" t="s">
        <v>790</v>
      </c>
      <c r="D18" s="236">
        <v>100</v>
      </c>
      <c r="E18" s="237" t="s">
        <v>23</v>
      </c>
      <c r="F18" s="237" t="s">
        <v>23</v>
      </c>
      <c r="G18" s="240" t="s">
        <v>402</v>
      </c>
      <c r="H18" s="4"/>
      <c r="I18" s="4"/>
      <c r="J18" s="4"/>
      <c r="K18" s="4"/>
      <c r="L18" s="4"/>
      <c r="M18" s="4"/>
      <c r="N18" s="4"/>
      <c r="O18" s="4"/>
      <c r="P18" s="4"/>
      <c r="Q18" s="4"/>
      <c r="R18" s="4"/>
      <c r="S18" s="4"/>
      <c r="T18" s="4"/>
      <c r="U18" s="4"/>
      <c r="V18" s="4"/>
    </row>
    <row r="19" spans="1:22" s="174" customFormat="1" ht="15" x14ac:dyDescent="0.2">
      <c r="A19" s="3"/>
      <c r="B19" s="234" t="s">
        <v>2231</v>
      </c>
      <c r="C19" s="235" t="s">
        <v>2232</v>
      </c>
      <c r="D19" s="236">
        <v>100</v>
      </c>
      <c r="E19" s="237" t="s">
        <v>23</v>
      </c>
      <c r="F19" s="237" t="s">
        <v>23</v>
      </c>
      <c r="G19" s="240" t="s">
        <v>23</v>
      </c>
      <c r="H19" s="4"/>
      <c r="I19" s="4"/>
      <c r="J19" s="4"/>
      <c r="K19" s="4"/>
      <c r="L19" s="4"/>
      <c r="M19" s="4"/>
      <c r="N19" s="4"/>
      <c r="O19" s="4"/>
      <c r="P19" s="4"/>
      <c r="Q19" s="4"/>
      <c r="R19" s="4"/>
      <c r="S19" s="4"/>
      <c r="T19" s="4"/>
      <c r="U19" s="4"/>
      <c r="V19" s="4"/>
    </row>
    <row r="20" spans="1:22" s="174" customFormat="1" ht="18" customHeight="1" x14ac:dyDescent="0.2">
      <c r="A20" s="3"/>
      <c r="B20" s="238" t="s">
        <v>2233</v>
      </c>
      <c r="C20" s="239" t="s">
        <v>71</v>
      </c>
      <c r="D20" s="236">
        <v>100</v>
      </c>
      <c r="E20" s="237" t="s">
        <v>23</v>
      </c>
      <c r="F20" s="237" t="s">
        <v>23</v>
      </c>
      <c r="G20" s="242" t="s">
        <v>23</v>
      </c>
      <c r="H20" s="4"/>
      <c r="I20" s="4"/>
      <c r="J20" s="4"/>
      <c r="K20" s="4"/>
      <c r="L20" s="4"/>
      <c r="M20" s="4"/>
      <c r="N20" s="4"/>
      <c r="O20" s="4"/>
      <c r="P20" s="4"/>
      <c r="Q20" s="4"/>
      <c r="R20" s="4"/>
      <c r="S20" s="4"/>
      <c r="T20" s="4"/>
      <c r="U20" s="4"/>
      <c r="V20" s="4"/>
    </row>
    <row r="21" spans="1:22" s="174" customFormat="1" ht="18" customHeight="1" x14ac:dyDescent="0.25">
      <c r="A21" s="52"/>
      <c r="B21" s="243" t="s">
        <v>2237</v>
      </c>
      <c r="C21" s="244" t="s">
        <v>299</v>
      </c>
      <c r="D21" s="236">
        <v>100</v>
      </c>
      <c r="E21" s="237" t="s">
        <v>23</v>
      </c>
      <c r="F21" s="237" t="s">
        <v>23</v>
      </c>
      <c r="G21" s="245" t="s">
        <v>23</v>
      </c>
      <c r="H21" s="37"/>
      <c r="I21" s="37"/>
      <c r="J21" s="37"/>
      <c r="K21" s="37"/>
      <c r="L21" s="37"/>
      <c r="M21" s="37"/>
      <c r="N21" s="37"/>
      <c r="O21" s="37"/>
      <c r="P21" s="37"/>
      <c r="Q21" s="37"/>
      <c r="R21" s="37"/>
      <c r="S21" s="37"/>
      <c r="T21" s="37"/>
      <c r="U21" s="37"/>
      <c r="V21" s="37"/>
    </row>
    <row r="22" spans="1:22" s="174" customFormat="1" ht="18" customHeight="1" x14ac:dyDescent="0.2">
      <c r="A22" s="3"/>
      <c r="B22" s="246" t="s">
        <v>2521</v>
      </c>
      <c r="C22" s="247" t="s">
        <v>57</v>
      </c>
      <c r="D22" s="236">
        <v>100</v>
      </c>
      <c r="E22" s="237" t="s">
        <v>23</v>
      </c>
      <c r="F22" s="237" t="s">
        <v>23</v>
      </c>
      <c r="G22" s="240" t="s">
        <v>402</v>
      </c>
      <c r="H22" s="4"/>
      <c r="I22" s="4"/>
      <c r="J22" s="4"/>
      <c r="K22" s="4"/>
      <c r="L22" s="4"/>
      <c r="M22" s="4"/>
      <c r="N22" s="4"/>
      <c r="O22" s="4"/>
      <c r="P22" s="4"/>
      <c r="Q22" s="4"/>
      <c r="R22" s="4"/>
      <c r="S22" s="4"/>
      <c r="T22" s="4"/>
      <c r="U22" s="4"/>
      <c r="V22" s="4"/>
    </row>
    <row r="23" spans="1:22" s="174" customFormat="1" ht="18" customHeight="1" x14ac:dyDescent="0.2">
      <c r="A23" s="3"/>
      <c r="B23" s="248" t="s">
        <v>390</v>
      </c>
      <c r="C23" s="239" t="s">
        <v>57</v>
      </c>
      <c r="D23" s="236">
        <v>100</v>
      </c>
      <c r="E23" s="237" t="s">
        <v>23</v>
      </c>
      <c r="F23" s="237" t="s">
        <v>23</v>
      </c>
      <c r="G23" s="237" t="s">
        <v>23</v>
      </c>
      <c r="H23" s="4"/>
      <c r="I23" s="4"/>
      <c r="J23" s="4"/>
      <c r="K23" s="4"/>
      <c r="L23" s="4"/>
      <c r="M23" s="4"/>
      <c r="N23" s="4"/>
      <c r="O23" s="4"/>
      <c r="P23" s="4"/>
      <c r="Q23" s="4"/>
      <c r="R23" s="4"/>
      <c r="S23" s="4"/>
      <c r="T23" s="4"/>
      <c r="U23" s="4"/>
      <c r="V23" s="4"/>
    </row>
    <row r="24" spans="1:22" s="174" customFormat="1" ht="18" customHeight="1" x14ac:dyDescent="0.25">
      <c r="A24" s="52"/>
      <c r="B24" s="238" t="s">
        <v>391</v>
      </c>
      <c r="C24" s="239" t="s">
        <v>22</v>
      </c>
      <c r="D24" s="236">
        <v>100</v>
      </c>
      <c r="E24" s="237" t="s">
        <v>23</v>
      </c>
      <c r="F24" s="237" t="s">
        <v>23</v>
      </c>
      <c r="G24" s="249" t="s">
        <v>37</v>
      </c>
      <c r="H24" s="37"/>
      <c r="I24" s="37"/>
      <c r="J24" s="37"/>
      <c r="K24" s="37"/>
      <c r="L24" s="37"/>
      <c r="M24" s="37"/>
      <c r="N24" s="37"/>
      <c r="O24" s="37"/>
      <c r="P24" s="37"/>
      <c r="Q24" s="37"/>
      <c r="R24" s="37"/>
      <c r="S24" s="37"/>
      <c r="T24" s="37"/>
      <c r="U24" s="37"/>
      <c r="V24" s="37"/>
    </row>
    <row r="25" spans="1:22" s="174" customFormat="1" ht="18" customHeight="1" x14ac:dyDescent="0.2">
      <c r="A25" s="3"/>
      <c r="B25" s="238" t="s">
        <v>393</v>
      </c>
      <c r="C25" s="239" t="s">
        <v>2242</v>
      </c>
      <c r="D25" s="236">
        <v>100</v>
      </c>
      <c r="E25" s="237" t="s">
        <v>23</v>
      </c>
      <c r="F25" s="237" t="s">
        <v>23</v>
      </c>
      <c r="G25" s="240" t="s">
        <v>23</v>
      </c>
      <c r="H25" s="4"/>
      <c r="I25" s="4"/>
      <c r="J25" s="4"/>
      <c r="K25" s="4"/>
      <c r="L25" s="4"/>
      <c r="M25" s="4"/>
      <c r="N25" s="4"/>
      <c r="O25" s="4"/>
      <c r="P25" s="4"/>
      <c r="Q25" s="4"/>
      <c r="R25" s="4"/>
      <c r="S25" s="4"/>
      <c r="T25" s="4"/>
      <c r="U25" s="4"/>
      <c r="V25" s="4"/>
    </row>
    <row r="26" spans="1:22" s="174" customFormat="1" ht="18" customHeight="1" x14ac:dyDescent="0.2">
      <c r="A26" s="3"/>
      <c r="B26" s="238" t="s">
        <v>4892</v>
      </c>
      <c r="C26" s="241" t="s">
        <v>4893</v>
      </c>
      <c r="D26" s="236">
        <v>100</v>
      </c>
      <c r="E26" s="237" t="s">
        <v>23</v>
      </c>
      <c r="F26" s="237" t="s">
        <v>23</v>
      </c>
      <c r="G26" s="240" t="s">
        <v>402</v>
      </c>
      <c r="H26" s="4"/>
      <c r="I26" s="4"/>
      <c r="J26" s="4"/>
      <c r="K26" s="4"/>
      <c r="L26" s="4"/>
      <c r="M26" s="4"/>
      <c r="N26" s="4"/>
      <c r="O26" s="4"/>
      <c r="P26" s="4"/>
      <c r="Q26" s="4"/>
      <c r="R26" s="4"/>
      <c r="S26" s="4"/>
      <c r="T26" s="4"/>
      <c r="U26" s="4"/>
      <c r="V26" s="4"/>
    </row>
    <row r="27" spans="1:22" s="174" customFormat="1" ht="18" customHeight="1" x14ac:dyDescent="0.2">
      <c r="A27" s="3"/>
      <c r="B27" s="238" t="s">
        <v>399</v>
      </c>
      <c r="C27" s="236" t="s">
        <v>2243</v>
      </c>
      <c r="D27" s="236">
        <v>100</v>
      </c>
      <c r="E27" s="237" t="s">
        <v>23</v>
      </c>
      <c r="F27" s="237" t="s">
        <v>23</v>
      </c>
      <c r="G27" s="240" t="s">
        <v>402</v>
      </c>
      <c r="H27" s="4"/>
      <c r="I27" s="4"/>
      <c r="J27" s="4"/>
      <c r="K27" s="4"/>
      <c r="L27" s="4"/>
      <c r="M27" s="4"/>
      <c r="N27" s="4"/>
      <c r="O27" s="4"/>
      <c r="P27" s="4"/>
      <c r="Q27" s="4"/>
      <c r="R27" s="4"/>
      <c r="S27" s="4"/>
      <c r="T27" s="4"/>
      <c r="U27" s="4"/>
      <c r="V27" s="4"/>
    </row>
    <row r="28" spans="1:22" s="174" customFormat="1" ht="18" customHeight="1" x14ac:dyDescent="0.25">
      <c r="A28" s="52"/>
      <c r="B28" s="243" t="s">
        <v>401</v>
      </c>
      <c r="C28" s="244" t="s">
        <v>75</v>
      </c>
      <c r="D28" s="236">
        <v>100</v>
      </c>
      <c r="E28" s="237" t="s">
        <v>23</v>
      </c>
      <c r="F28" s="237" t="s">
        <v>23</v>
      </c>
      <c r="G28" s="245" t="s">
        <v>23</v>
      </c>
      <c r="H28" s="37"/>
      <c r="I28" s="37"/>
      <c r="J28" s="37"/>
      <c r="K28" s="37"/>
      <c r="L28" s="37"/>
      <c r="M28" s="37"/>
      <c r="N28" s="37"/>
      <c r="O28" s="37"/>
      <c r="P28" s="37"/>
      <c r="Q28" s="37"/>
      <c r="R28" s="37"/>
      <c r="S28" s="37"/>
      <c r="T28" s="37"/>
      <c r="U28" s="37"/>
      <c r="V28" s="37"/>
    </row>
    <row r="29" spans="1:22" s="174" customFormat="1" ht="18" customHeight="1" x14ac:dyDescent="0.25">
      <c r="A29" s="52"/>
      <c r="B29" s="238" t="s">
        <v>405</v>
      </c>
      <c r="C29" s="239" t="s">
        <v>1144</v>
      </c>
      <c r="D29" s="236">
        <v>100</v>
      </c>
      <c r="E29" s="237" t="s">
        <v>23</v>
      </c>
      <c r="F29" s="237" t="s">
        <v>23</v>
      </c>
      <c r="G29" s="242" t="s">
        <v>23</v>
      </c>
      <c r="H29" s="37"/>
      <c r="I29" s="37"/>
      <c r="J29" s="37"/>
      <c r="K29" s="37"/>
      <c r="L29" s="37"/>
      <c r="M29" s="37"/>
      <c r="N29" s="37"/>
      <c r="O29" s="37"/>
      <c r="P29" s="37"/>
      <c r="Q29" s="37"/>
      <c r="R29" s="37"/>
      <c r="S29" s="37"/>
      <c r="T29" s="37"/>
      <c r="U29" s="37"/>
      <c r="V29" s="37"/>
    </row>
    <row r="30" spans="1:22" s="174" customFormat="1" ht="18" customHeight="1" x14ac:dyDescent="0.25">
      <c r="A30" s="52"/>
      <c r="B30" s="234" t="s">
        <v>2248</v>
      </c>
      <c r="C30" s="235" t="s">
        <v>323</v>
      </c>
      <c r="D30" s="236">
        <v>100</v>
      </c>
      <c r="E30" s="237" t="s">
        <v>23</v>
      </c>
      <c r="F30" s="237" t="s">
        <v>23</v>
      </c>
      <c r="G30" s="240" t="s">
        <v>402</v>
      </c>
      <c r="H30" s="37"/>
      <c r="I30" s="37"/>
      <c r="J30" s="37"/>
      <c r="K30" s="37"/>
      <c r="L30" s="37"/>
      <c r="M30" s="37"/>
      <c r="N30" s="37"/>
      <c r="O30" s="37"/>
      <c r="P30" s="37"/>
      <c r="Q30" s="37"/>
      <c r="R30" s="37"/>
      <c r="S30" s="37"/>
      <c r="T30" s="37"/>
      <c r="U30" s="37"/>
      <c r="V30" s="37"/>
    </row>
    <row r="31" spans="1:22" s="180" customFormat="1" ht="18" customHeight="1" x14ac:dyDescent="0.2">
      <c r="A31" s="3"/>
      <c r="B31" s="175" t="s">
        <v>4958</v>
      </c>
      <c r="C31" s="176" t="s">
        <v>50</v>
      </c>
      <c r="D31" s="177">
        <v>100</v>
      </c>
      <c r="E31" s="178" t="s">
        <v>23</v>
      </c>
      <c r="F31" s="178" t="s">
        <v>23</v>
      </c>
      <c r="G31" s="179" t="s">
        <v>359</v>
      </c>
      <c r="H31" s="4"/>
      <c r="I31" s="4"/>
      <c r="J31" s="4"/>
      <c r="K31" s="4"/>
      <c r="L31" s="4"/>
      <c r="M31" s="4"/>
      <c r="N31" s="4"/>
      <c r="O31" s="4"/>
      <c r="P31" s="4"/>
      <c r="Q31" s="4"/>
      <c r="R31" s="4"/>
      <c r="S31" s="4"/>
      <c r="T31" s="4"/>
      <c r="U31" s="4"/>
      <c r="V31" s="4"/>
    </row>
    <row r="32" spans="1:22" s="174" customFormat="1" ht="18" customHeight="1" x14ac:dyDescent="0.2">
      <c r="A32" s="3"/>
      <c r="B32" s="238" t="s">
        <v>407</v>
      </c>
      <c r="C32" s="239" t="s">
        <v>2249</v>
      </c>
      <c r="D32" s="236">
        <v>100</v>
      </c>
      <c r="E32" s="237" t="s">
        <v>23</v>
      </c>
      <c r="F32" s="237" t="s">
        <v>23</v>
      </c>
      <c r="G32" s="237" t="s">
        <v>23</v>
      </c>
      <c r="H32" s="4"/>
      <c r="I32" s="4"/>
      <c r="J32" s="4"/>
      <c r="K32" s="4"/>
      <c r="L32" s="4"/>
      <c r="M32" s="4"/>
      <c r="N32" s="4"/>
      <c r="O32" s="4"/>
      <c r="P32" s="4"/>
      <c r="Q32" s="4"/>
      <c r="R32" s="4"/>
      <c r="S32" s="4"/>
      <c r="T32" s="4"/>
      <c r="U32" s="4"/>
      <c r="V32" s="4"/>
    </row>
    <row r="33" spans="1:22" s="174" customFormat="1" ht="18" customHeight="1" x14ac:dyDescent="0.25">
      <c r="A33" s="52"/>
      <c r="B33" s="238" t="s">
        <v>408</v>
      </c>
      <c r="C33" s="241" t="s">
        <v>71</v>
      </c>
      <c r="D33" s="236">
        <v>100</v>
      </c>
      <c r="E33" s="237" t="s">
        <v>23</v>
      </c>
      <c r="F33" s="237" t="s">
        <v>23</v>
      </c>
      <c r="G33" s="240" t="s">
        <v>23</v>
      </c>
      <c r="H33" s="37"/>
      <c r="I33" s="37"/>
      <c r="J33" s="37"/>
      <c r="K33" s="37"/>
      <c r="L33" s="37"/>
      <c r="M33" s="37"/>
      <c r="N33" s="37"/>
      <c r="O33" s="37"/>
      <c r="P33" s="37"/>
      <c r="Q33" s="37"/>
      <c r="R33" s="37"/>
      <c r="S33" s="37"/>
      <c r="T33" s="37"/>
      <c r="U33" s="37"/>
      <c r="V33" s="37"/>
    </row>
    <row r="34" spans="1:22" s="181" customFormat="1" ht="18" customHeight="1" x14ac:dyDescent="0.25">
      <c r="A34" s="52"/>
      <c r="B34" s="182"/>
      <c r="C34" s="4"/>
      <c r="D34" s="4"/>
      <c r="E34" s="4"/>
      <c r="F34" s="4"/>
      <c r="G34" s="4"/>
      <c r="H34" s="37"/>
      <c r="I34" s="37"/>
      <c r="J34" s="37"/>
      <c r="K34" s="37"/>
      <c r="L34" s="37"/>
      <c r="M34" s="37"/>
      <c r="N34" s="37"/>
      <c r="O34" s="37"/>
      <c r="P34" s="37"/>
      <c r="Q34" s="37"/>
      <c r="R34" s="37"/>
      <c r="S34" s="37"/>
      <c r="T34" s="37"/>
      <c r="U34" s="37"/>
      <c r="V34" s="37"/>
    </row>
    <row r="35" spans="1:22" ht="18" customHeight="1" x14ac:dyDescent="0.25">
      <c r="B35" s="9" t="s">
        <v>86</v>
      </c>
      <c r="C35" s="4"/>
      <c r="D35" s="4"/>
      <c r="E35" s="4"/>
      <c r="F35" s="4"/>
      <c r="G35" s="4"/>
    </row>
    <row r="36" spans="1:22" s="183" customFormat="1" ht="18" customHeight="1" x14ac:dyDescent="0.2">
      <c r="A36" s="3"/>
      <c r="B36" s="238" t="s">
        <v>4959</v>
      </c>
      <c r="C36" s="241" t="s">
        <v>27</v>
      </c>
      <c r="D36" s="236">
        <v>200</v>
      </c>
      <c r="E36" s="250" t="s">
        <v>23</v>
      </c>
      <c r="F36" s="250" t="s">
        <v>23</v>
      </c>
      <c r="G36" s="251" t="s">
        <v>23</v>
      </c>
      <c r="H36" s="4"/>
      <c r="I36" s="4"/>
      <c r="J36" s="4"/>
      <c r="K36" s="4"/>
      <c r="L36" s="4"/>
      <c r="M36" s="4"/>
      <c r="N36" s="4"/>
      <c r="O36" s="4"/>
      <c r="P36" s="4"/>
      <c r="Q36" s="4"/>
      <c r="R36" s="4"/>
      <c r="S36" s="4"/>
      <c r="T36" s="4"/>
      <c r="U36" s="4"/>
      <c r="V36" s="4"/>
    </row>
    <row r="37" spans="1:22" ht="18" customHeight="1" x14ac:dyDescent="0.2">
      <c r="B37" s="79"/>
      <c r="C37" s="4"/>
      <c r="D37" s="4"/>
      <c r="E37" s="4"/>
      <c r="F37" s="4"/>
      <c r="G37" s="4"/>
    </row>
    <row r="38" spans="1:22" ht="18" customHeight="1" x14ac:dyDescent="0.25">
      <c r="B38" s="9" t="s">
        <v>5893</v>
      </c>
      <c r="C38" s="4"/>
      <c r="D38" s="4"/>
      <c r="E38" s="4"/>
      <c r="F38" s="4"/>
      <c r="G38" s="4"/>
    </row>
    <row r="39" spans="1:22" ht="18" customHeight="1" x14ac:dyDescent="0.2">
      <c r="B39" s="14" t="s">
        <v>5897</v>
      </c>
      <c r="C39" s="4"/>
      <c r="D39" s="4"/>
      <c r="E39" s="4"/>
      <c r="F39" s="4"/>
      <c r="G39" s="4"/>
    </row>
    <row r="40" spans="1:22" ht="18" customHeight="1" x14ac:dyDescent="0.2">
      <c r="B40" s="14" t="s">
        <v>5894</v>
      </c>
      <c r="C40" s="4"/>
      <c r="D40" s="4"/>
      <c r="E40" s="4"/>
      <c r="F40" s="4"/>
      <c r="G40" s="4"/>
    </row>
    <row r="41" spans="1:22" ht="18" customHeight="1" x14ac:dyDescent="0.2">
      <c r="B41" s="14" t="s">
        <v>5892</v>
      </c>
      <c r="C41" s="4"/>
      <c r="D41" s="4"/>
      <c r="E41" s="4"/>
      <c r="F41" s="4"/>
      <c r="G41" s="4"/>
    </row>
    <row r="42" spans="1:22" ht="18" customHeight="1" x14ac:dyDescent="0.25">
      <c r="B42" s="30" t="s">
        <v>5898</v>
      </c>
      <c r="C42" s="4"/>
      <c r="D42" s="4"/>
      <c r="E42" s="4"/>
      <c r="F42" s="4"/>
      <c r="G42" s="4"/>
    </row>
    <row r="43" spans="1:22" ht="18" customHeight="1" x14ac:dyDescent="0.2">
      <c r="B43" s="14" t="s">
        <v>6065</v>
      </c>
      <c r="C43" s="4"/>
      <c r="D43" s="4"/>
      <c r="E43" s="4"/>
      <c r="F43" s="4"/>
      <c r="G43" s="4"/>
    </row>
    <row r="44" spans="1:22" ht="18" customHeight="1" x14ac:dyDescent="0.2">
      <c r="B44" s="14"/>
      <c r="C44" s="4"/>
      <c r="D44" s="4"/>
      <c r="E44" s="4"/>
      <c r="F44" s="4"/>
      <c r="G44" s="4"/>
    </row>
    <row r="45" spans="1:22" ht="18" customHeight="1" x14ac:dyDescent="0.2">
      <c r="B45" s="14" t="s">
        <v>5901</v>
      </c>
      <c r="C45" s="4"/>
      <c r="D45" s="4"/>
      <c r="E45" s="4"/>
      <c r="F45" s="4"/>
      <c r="G45" s="4"/>
    </row>
    <row r="46" spans="1:22" ht="18" customHeight="1" x14ac:dyDescent="0.2">
      <c r="B46" s="14" t="s">
        <v>5900</v>
      </c>
      <c r="C46" s="4"/>
      <c r="D46" s="4"/>
      <c r="E46" s="4"/>
      <c r="F46" s="4"/>
      <c r="G46" s="4"/>
    </row>
    <row r="47" spans="1:22" ht="18" customHeight="1" x14ac:dyDescent="0.2">
      <c r="B47" s="15"/>
      <c r="C47" s="4"/>
      <c r="D47" s="4"/>
      <c r="E47" s="4"/>
      <c r="F47" s="4"/>
      <c r="G47" s="4"/>
    </row>
    <row r="48" spans="1:22" ht="18" customHeight="1" x14ac:dyDescent="0.25">
      <c r="B48" s="25" t="s">
        <v>5902</v>
      </c>
      <c r="C48" s="4"/>
      <c r="D48" s="4"/>
      <c r="E48" s="4"/>
      <c r="F48" s="4"/>
      <c r="G48" s="4"/>
    </row>
    <row r="49" spans="1:247" ht="18" customHeight="1" x14ac:dyDescent="0.2">
      <c r="B49" s="14" t="s">
        <v>5903</v>
      </c>
      <c r="C49" s="4"/>
      <c r="D49" s="4"/>
      <c r="E49" s="4"/>
      <c r="F49" s="4"/>
      <c r="G49" s="4"/>
    </row>
    <row r="50" spans="1:247" ht="18" customHeight="1" x14ac:dyDescent="0.2">
      <c r="B50" s="14" t="s">
        <v>5904</v>
      </c>
      <c r="C50" s="4"/>
      <c r="D50" s="4"/>
      <c r="E50" s="4"/>
      <c r="F50" s="4"/>
      <c r="G50" s="4"/>
    </row>
    <row r="51" spans="1:247" ht="18" customHeight="1" x14ac:dyDescent="0.2">
      <c r="B51" s="15"/>
      <c r="C51" s="4"/>
      <c r="D51" s="4"/>
      <c r="E51" s="4"/>
      <c r="F51" s="4"/>
      <c r="G51" s="4"/>
    </row>
    <row r="52" spans="1:247" ht="18" customHeight="1" x14ac:dyDescent="0.25">
      <c r="B52" s="382" t="s">
        <v>5905</v>
      </c>
      <c r="C52" s="382"/>
      <c r="D52" s="382"/>
      <c r="E52" s="382"/>
      <c r="F52" s="382"/>
      <c r="G52" s="382"/>
    </row>
    <row r="53" spans="1:247" ht="18" customHeight="1" x14ac:dyDescent="0.2">
      <c r="B53" s="383" t="s">
        <v>5906</v>
      </c>
      <c r="C53" s="383"/>
      <c r="D53" s="383"/>
      <c r="E53" s="383"/>
      <c r="F53" s="383"/>
      <c r="G53" s="383"/>
    </row>
    <row r="54" spans="1:247" s="184" customFormat="1" x14ac:dyDescent="0.2">
      <c r="A54" s="3"/>
      <c r="B54" s="2"/>
      <c r="C54" s="4"/>
      <c r="D54" s="4"/>
      <c r="E54" s="4"/>
      <c r="F54" s="4"/>
      <c r="G54" s="4"/>
      <c r="H54" s="4"/>
      <c r="I54" s="4"/>
      <c r="J54" s="4"/>
      <c r="K54" s="4"/>
      <c r="L54" s="4"/>
      <c r="M54" s="4"/>
      <c r="N54" s="4"/>
      <c r="O54" s="4"/>
      <c r="P54" s="4"/>
      <c r="Q54" s="4"/>
      <c r="R54" s="4"/>
      <c r="S54" s="4"/>
      <c r="T54" s="4"/>
      <c r="U54" s="4"/>
      <c r="V54" s="4"/>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5"/>
      <c r="DB54" s="185"/>
      <c r="DC54" s="185"/>
      <c r="DD54" s="185"/>
      <c r="DE54" s="185"/>
      <c r="DF54" s="185"/>
      <c r="DG54" s="185"/>
      <c r="DH54" s="185"/>
      <c r="DI54" s="185"/>
      <c r="DJ54" s="185"/>
      <c r="DK54" s="185"/>
      <c r="DL54" s="185"/>
      <c r="DM54" s="185"/>
      <c r="DN54" s="185"/>
      <c r="DO54" s="185"/>
      <c r="DP54" s="185"/>
      <c r="DQ54" s="185"/>
      <c r="DR54" s="185"/>
      <c r="DS54" s="185"/>
      <c r="DT54" s="185"/>
      <c r="DU54" s="185"/>
      <c r="DV54" s="185"/>
      <c r="DW54" s="185"/>
      <c r="DX54" s="185"/>
      <c r="DY54" s="185"/>
      <c r="DZ54" s="185"/>
      <c r="EA54" s="185"/>
      <c r="EB54" s="185"/>
      <c r="EC54" s="185"/>
      <c r="ED54" s="185"/>
      <c r="EE54" s="185"/>
      <c r="EF54" s="185"/>
      <c r="EG54" s="185"/>
      <c r="EH54" s="185"/>
      <c r="EI54" s="185"/>
      <c r="EJ54" s="185"/>
      <c r="EK54" s="185"/>
      <c r="EL54" s="185"/>
      <c r="EM54" s="185"/>
      <c r="EN54" s="185"/>
      <c r="EO54" s="185"/>
      <c r="EP54" s="185"/>
      <c r="EQ54" s="185"/>
      <c r="ER54" s="185"/>
      <c r="ES54" s="185"/>
      <c r="ET54" s="185"/>
      <c r="EU54" s="185"/>
      <c r="EV54" s="185"/>
      <c r="EW54" s="185"/>
      <c r="EX54" s="185"/>
      <c r="EY54" s="185"/>
      <c r="EZ54" s="185"/>
      <c r="FA54" s="185"/>
      <c r="FB54" s="185"/>
      <c r="FC54" s="185"/>
      <c r="FD54" s="185"/>
      <c r="FE54" s="185"/>
      <c r="FF54" s="185"/>
      <c r="FG54" s="185"/>
      <c r="FH54" s="185"/>
      <c r="FI54" s="185"/>
      <c r="FJ54" s="185"/>
      <c r="FK54" s="185"/>
      <c r="FL54" s="185"/>
      <c r="FM54" s="185"/>
      <c r="FN54" s="185"/>
      <c r="FO54" s="185"/>
      <c r="FP54" s="185"/>
      <c r="FQ54" s="185"/>
      <c r="FR54" s="185"/>
      <c r="FS54" s="185"/>
      <c r="FT54" s="185"/>
      <c r="FU54" s="185"/>
      <c r="FV54" s="185"/>
      <c r="FW54" s="185"/>
      <c r="FX54" s="185"/>
      <c r="FY54" s="185"/>
      <c r="FZ54" s="185"/>
      <c r="GA54" s="185"/>
      <c r="GB54" s="185"/>
      <c r="GC54" s="185"/>
      <c r="GD54" s="185"/>
      <c r="GE54" s="185"/>
      <c r="GF54" s="185"/>
      <c r="GG54" s="185"/>
      <c r="GH54" s="185"/>
      <c r="GI54" s="185"/>
      <c r="GJ54" s="185"/>
      <c r="GK54" s="185"/>
      <c r="GL54" s="185"/>
      <c r="GM54" s="185"/>
      <c r="GN54" s="185"/>
      <c r="GO54" s="185"/>
      <c r="GP54" s="185"/>
      <c r="GQ54" s="185"/>
      <c r="GR54" s="185"/>
      <c r="GS54" s="185"/>
      <c r="GT54" s="185"/>
      <c r="GU54" s="185"/>
      <c r="GV54" s="185"/>
      <c r="GW54" s="185"/>
      <c r="GX54" s="185"/>
      <c r="GY54" s="185"/>
      <c r="GZ54" s="185"/>
      <c r="HA54" s="185"/>
      <c r="HB54" s="185"/>
      <c r="HC54" s="185"/>
      <c r="HD54" s="185"/>
      <c r="HE54" s="185"/>
      <c r="HF54" s="185"/>
      <c r="HG54" s="185"/>
      <c r="HH54" s="185"/>
      <c r="HI54" s="185"/>
      <c r="HJ54" s="185"/>
      <c r="HK54" s="185"/>
      <c r="HL54" s="185"/>
      <c r="HM54" s="185"/>
      <c r="HN54" s="185"/>
      <c r="HO54" s="185"/>
      <c r="HP54" s="185"/>
      <c r="HQ54" s="185"/>
      <c r="HR54" s="185"/>
      <c r="HS54" s="185"/>
      <c r="HT54" s="185"/>
      <c r="HU54" s="185"/>
      <c r="HV54" s="185"/>
      <c r="HW54" s="185"/>
      <c r="HX54" s="185"/>
      <c r="HY54" s="185"/>
      <c r="HZ54" s="185"/>
      <c r="IA54" s="185"/>
      <c r="IB54" s="185"/>
      <c r="IC54" s="185"/>
      <c r="ID54" s="185"/>
      <c r="IE54" s="185"/>
      <c r="IF54" s="185"/>
      <c r="IG54" s="185"/>
      <c r="IH54" s="185"/>
      <c r="II54" s="185"/>
      <c r="IJ54" s="185"/>
      <c r="IK54" s="185"/>
      <c r="IL54" s="185"/>
      <c r="IM54" s="185"/>
    </row>
    <row r="55" spans="1:247" ht="120" customHeight="1" x14ac:dyDescent="0.2">
      <c r="B55" s="374" t="s">
        <v>12</v>
      </c>
      <c r="C55" s="374"/>
      <c r="D55" s="374"/>
      <c r="E55" s="374"/>
      <c r="F55" s="374"/>
      <c r="G55" s="374"/>
    </row>
    <row r="57" spans="1:247" x14ac:dyDescent="0.2">
      <c r="A57" s="78"/>
      <c r="H57" s="76"/>
      <c r="I57" s="76"/>
      <c r="J57" s="76"/>
      <c r="K57" s="76"/>
      <c r="L57" s="76"/>
      <c r="M57" s="76"/>
      <c r="N57" s="76"/>
      <c r="O57" s="76"/>
      <c r="P57" s="76"/>
      <c r="Q57" s="76"/>
      <c r="R57" s="76"/>
      <c r="S57" s="76"/>
      <c r="T57" s="76"/>
      <c r="U57" s="76"/>
      <c r="V57" s="76"/>
    </row>
    <row r="58" spans="1:247" x14ac:dyDescent="0.2">
      <c r="A58" s="78"/>
      <c r="H58" s="76"/>
      <c r="I58" s="76"/>
      <c r="J58" s="76"/>
      <c r="K58" s="76"/>
      <c r="L58" s="76"/>
      <c r="M58" s="76"/>
      <c r="N58" s="76"/>
      <c r="O58" s="76"/>
      <c r="P58" s="76"/>
      <c r="Q58" s="76"/>
      <c r="R58" s="76"/>
      <c r="S58" s="76"/>
      <c r="T58" s="76"/>
      <c r="U58" s="76"/>
      <c r="V58" s="76"/>
    </row>
    <row r="59" spans="1:247" x14ac:dyDescent="0.2">
      <c r="A59" s="78"/>
      <c r="H59" s="76"/>
      <c r="I59" s="76"/>
      <c r="J59" s="76"/>
      <c r="K59" s="76"/>
      <c r="L59" s="76"/>
      <c r="M59" s="76"/>
      <c r="N59" s="76"/>
      <c r="O59" s="76"/>
      <c r="P59" s="76"/>
      <c r="Q59" s="76"/>
      <c r="R59" s="76"/>
      <c r="S59" s="76"/>
      <c r="T59" s="76"/>
      <c r="U59" s="76"/>
      <c r="V59" s="76"/>
    </row>
    <row r="60" spans="1:247" x14ac:dyDescent="0.2">
      <c r="A60" s="78"/>
      <c r="H60" s="76"/>
      <c r="I60" s="76"/>
      <c r="J60" s="76"/>
      <c r="K60" s="76"/>
      <c r="L60" s="76"/>
      <c r="M60" s="76"/>
      <c r="N60" s="76"/>
      <c r="O60" s="76"/>
      <c r="P60" s="76"/>
      <c r="Q60" s="76"/>
      <c r="R60" s="76"/>
      <c r="S60" s="76"/>
      <c r="T60" s="76"/>
      <c r="U60" s="76"/>
      <c r="V60" s="76"/>
    </row>
    <row r="61" spans="1:247" x14ac:dyDescent="0.2">
      <c r="A61" s="78"/>
      <c r="H61" s="76"/>
      <c r="I61" s="76"/>
      <c r="J61" s="76"/>
      <c r="K61" s="76"/>
      <c r="L61" s="76"/>
      <c r="M61" s="76"/>
      <c r="N61" s="76"/>
      <c r="O61" s="76"/>
      <c r="P61" s="76"/>
      <c r="Q61" s="76"/>
      <c r="R61" s="76"/>
      <c r="S61" s="76"/>
      <c r="T61" s="76"/>
      <c r="U61" s="76"/>
      <c r="V61" s="76"/>
    </row>
    <row r="62" spans="1:247" x14ac:dyDescent="0.2">
      <c r="A62" s="78"/>
      <c r="H62" s="76"/>
      <c r="I62" s="76"/>
      <c r="J62" s="76"/>
      <c r="K62" s="76"/>
      <c r="L62" s="76"/>
      <c r="M62" s="76"/>
      <c r="N62" s="76"/>
      <c r="O62" s="76"/>
      <c r="P62" s="76"/>
      <c r="Q62" s="76"/>
      <c r="R62" s="76"/>
      <c r="S62" s="76"/>
      <c r="T62" s="76"/>
      <c r="U62" s="76"/>
      <c r="V62" s="76"/>
    </row>
    <row r="63" spans="1:247" x14ac:dyDescent="0.2">
      <c r="A63" s="78"/>
      <c r="H63" s="76"/>
      <c r="I63" s="76"/>
      <c r="J63" s="76"/>
      <c r="K63" s="76"/>
      <c r="L63" s="76"/>
      <c r="M63" s="76"/>
      <c r="N63" s="76"/>
      <c r="O63" s="76"/>
      <c r="P63" s="76"/>
      <c r="Q63" s="76"/>
      <c r="R63" s="76"/>
      <c r="S63" s="76"/>
      <c r="T63" s="76"/>
      <c r="U63" s="76"/>
      <c r="V63" s="76"/>
    </row>
    <row r="88" spans="1:2" x14ac:dyDescent="0.2">
      <c r="A88" s="4"/>
    </row>
    <row r="91" spans="1:2" ht="15" x14ac:dyDescent="0.2">
      <c r="B91" s="186"/>
    </row>
  </sheetData>
  <mergeCells count="6">
    <mergeCell ref="B55:G55"/>
    <mergeCell ref="B2:G2"/>
    <mergeCell ref="B3:G3"/>
    <mergeCell ref="B11:G11"/>
    <mergeCell ref="B52:G52"/>
    <mergeCell ref="B53:G53"/>
  </mergeCells>
  <pageMargins left="0.7" right="0.7" top="0.75" bottom="0.75" header="0.3" footer="0.3"/>
  <pageSetup paperSize="9" scale="52" orientation="portrait" r:id="rId1"/>
  <headerFooter>
    <oddFooter>&amp;C&amp;1#&amp;"Arial"&amp;10&amp;K000000Internal</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B32E9-D91F-418C-9031-4FDA13AE92B3}">
  <dimension ref="A1:Y217"/>
  <sheetViews>
    <sheetView zoomScaleNormal="100" zoomScaleSheetLayoutView="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25" s="21" customFormat="1" ht="30" customHeight="1" x14ac:dyDescent="0.3">
      <c r="A1" s="19"/>
      <c r="B1" s="19" t="str">
        <f>'MIXING ORDER'!B1</f>
        <v>BASF plc. Compatibility List - Released 3rd October 2025 - BASF Technical Hotline (0845) 602 2553</v>
      </c>
      <c r="C1" s="332"/>
      <c r="G1" s="294"/>
    </row>
    <row r="2" spans="1:25" s="22" customFormat="1" ht="30" customHeight="1" x14ac:dyDescent="0.4">
      <c r="B2" s="384" t="s">
        <v>6262</v>
      </c>
      <c r="C2" s="384"/>
      <c r="D2" s="384"/>
      <c r="E2" s="384"/>
      <c r="F2" s="384"/>
      <c r="G2" s="384"/>
    </row>
    <row r="3" spans="1:25" s="23" customFormat="1" ht="20.100000000000001" customHeight="1" x14ac:dyDescent="0.2">
      <c r="B3" s="376" t="s">
        <v>6182</v>
      </c>
      <c r="C3" s="376"/>
      <c r="D3" s="376"/>
      <c r="E3" s="376"/>
      <c r="F3" s="376"/>
      <c r="G3" s="376"/>
    </row>
    <row r="4" spans="1:25" ht="15.95" customHeight="1" x14ac:dyDescent="0.2">
      <c r="B4" s="14"/>
    </row>
    <row r="5" spans="1:25" ht="15.95" customHeight="1" x14ac:dyDescent="0.2">
      <c r="B5" s="137" t="s">
        <v>14</v>
      </c>
    </row>
    <row r="6" spans="1:25" ht="15.95" customHeight="1" x14ac:dyDescent="0.25">
      <c r="B6" s="319" t="s">
        <v>5891</v>
      </c>
    </row>
    <row r="7" spans="1:25" ht="15.95" customHeight="1" x14ac:dyDescent="0.25">
      <c r="B7" s="319" t="s">
        <v>5896</v>
      </c>
    </row>
    <row r="8" spans="1:25" ht="15.95" customHeight="1" x14ac:dyDescent="0.25">
      <c r="B8" s="319" t="s">
        <v>5892</v>
      </c>
    </row>
    <row r="9" spans="1:25" ht="15.95" customHeight="1" x14ac:dyDescent="0.2">
      <c r="B9" s="24"/>
    </row>
    <row r="10" spans="1:25" ht="15.95" customHeight="1" x14ac:dyDescent="0.2">
      <c r="B10" s="327" t="s">
        <v>6183</v>
      </c>
    </row>
    <row r="11" spans="1:25" ht="15.95" customHeight="1" x14ac:dyDescent="0.25">
      <c r="B11" s="56"/>
    </row>
    <row r="12" spans="1:25" ht="15.95" customHeight="1" x14ac:dyDescent="0.2">
      <c r="B12" s="268" t="s">
        <v>6738</v>
      </c>
    </row>
    <row r="13" spans="1:25" ht="15.95" customHeight="1" x14ac:dyDescent="0.25">
      <c r="B13" s="32" t="s">
        <v>15</v>
      </c>
      <c r="C13" s="33" t="s">
        <v>16</v>
      </c>
      <c r="D13" s="33" t="s">
        <v>17</v>
      </c>
      <c r="E13" s="33" t="s">
        <v>18</v>
      </c>
      <c r="F13" s="33" t="s">
        <v>19</v>
      </c>
      <c r="G13" s="33" t="s">
        <v>20</v>
      </c>
    </row>
    <row r="14" spans="1:25" ht="15.95" customHeight="1" x14ac:dyDescent="0.2">
      <c r="A14" s="331"/>
      <c r="B14" s="308" t="s">
        <v>8437</v>
      </c>
      <c r="C14" s="338" t="s">
        <v>22</v>
      </c>
      <c r="D14" s="339">
        <v>100</v>
      </c>
      <c r="E14" s="339" t="s">
        <v>23</v>
      </c>
      <c r="F14" s="339" t="s">
        <v>23</v>
      </c>
      <c r="G14" s="339" t="s">
        <v>8647</v>
      </c>
    </row>
    <row r="15" spans="1:25" s="63" customFormat="1" ht="28.5" x14ac:dyDescent="0.2">
      <c r="A15" s="331"/>
      <c r="B15" s="67" t="s">
        <v>5382</v>
      </c>
      <c r="C15" s="68" t="s">
        <v>6081</v>
      </c>
      <c r="D15" s="144">
        <v>100</v>
      </c>
      <c r="E15" s="144" t="s">
        <v>23</v>
      </c>
      <c r="F15" s="144" t="s">
        <v>23</v>
      </c>
      <c r="G15" s="144" t="s">
        <v>6184</v>
      </c>
      <c r="H15" s="4"/>
      <c r="I15" s="4"/>
      <c r="J15" s="4"/>
      <c r="K15" s="4"/>
      <c r="L15" s="4"/>
      <c r="M15" s="4"/>
      <c r="N15" s="4"/>
      <c r="O15" s="4"/>
      <c r="P15" s="4"/>
      <c r="Q15" s="4"/>
      <c r="R15" s="4"/>
      <c r="S15" s="4"/>
      <c r="T15" s="4"/>
      <c r="U15" s="4"/>
      <c r="V15" s="4"/>
      <c r="W15" s="4"/>
      <c r="X15" s="4"/>
      <c r="Y15" s="4"/>
    </row>
    <row r="16" spans="1:25" s="63" customFormat="1" x14ac:dyDescent="0.2">
      <c r="A16" s="331"/>
      <c r="B16" s="67" t="s">
        <v>6185</v>
      </c>
      <c r="C16" s="68" t="s">
        <v>39</v>
      </c>
      <c r="D16" s="144">
        <v>100</v>
      </c>
      <c r="E16" s="144" t="s">
        <v>23</v>
      </c>
      <c r="F16" s="144" t="s">
        <v>23</v>
      </c>
      <c r="G16" s="144" t="s">
        <v>23</v>
      </c>
      <c r="H16" s="4"/>
      <c r="I16" s="4"/>
      <c r="J16" s="4"/>
      <c r="K16" s="4"/>
      <c r="L16" s="4"/>
      <c r="M16" s="4"/>
      <c r="N16" s="4"/>
      <c r="O16" s="4"/>
      <c r="P16" s="4"/>
      <c r="Q16" s="4"/>
      <c r="R16" s="4"/>
      <c r="S16" s="4"/>
      <c r="T16" s="4"/>
      <c r="U16" s="4"/>
      <c r="V16" s="4"/>
      <c r="W16" s="4"/>
      <c r="X16" s="4"/>
      <c r="Y16" s="4"/>
    </row>
    <row r="17" spans="1:25" s="63" customFormat="1" x14ac:dyDescent="0.2">
      <c r="A17" s="331"/>
      <c r="B17" s="67" t="s">
        <v>1764</v>
      </c>
      <c r="C17" s="68" t="s">
        <v>1765</v>
      </c>
      <c r="D17" s="144">
        <v>100</v>
      </c>
      <c r="E17" s="144" t="s">
        <v>23</v>
      </c>
      <c r="F17" s="144" t="s">
        <v>23</v>
      </c>
      <c r="G17" s="144" t="s">
        <v>23</v>
      </c>
      <c r="H17" s="4"/>
      <c r="I17" s="4"/>
      <c r="J17" s="4"/>
      <c r="K17" s="4"/>
      <c r="L17" s="4"/>
      <c r="M17" s="4"/>
      <c r="N17" s="4"/>
      <c r="O17" s="4"/>
      <c r="P17" s="4"/>
      <c r="Q17" s="4"/>
      <c r="R17" s="4"/>
      <c r="S17" s="4"/>
      <c r="T17" s="4"/>
      <c r="U17" s="4"/>
      <c r="V17" s="4"/>
      <c r="W17" s="4"/>
      <c r="X17" s="4"/>
      <c r="Y17" s="4"/>
    </row>
    <row r="18" spans="1:25" s="63" customFormat="1" ht="28.5" x14ac:dyDescent="0.2">
      <c r="A18" s="331"/>
      <c r="B18" s="308" t="s">
        <v>8699</v>
      </c>
      <c r="C18" s="338" t="s">
        <v>8701</v>
      </c>
      <c r="D18" s="339">
        <v>100</v>
      </c>
      <c r="E18" s="339" t="s">
        <v>23</v>
      </c>
      <c r="F18" s="339" t="s">
        <v>23</v>
      </c>
      <c r="G18" s="339" t="s">
        <v>8702</v>
      </c>
      <c r="H18" s="4"/>
      <c r="I18" s="4"/>
      <c r="J18" s="4"/>
      <c r="K18" s="4"/>
      <c r="L18" s="4"/>
      <c r="M18" s="4"/>
      <c r="N18" s="4"/>
      <c r="O18" s="4"/>
      <c r="P18" s="4"/>
      <c r="Q18" s="4"/>
      <c r="R18" s="4"/>
      <c r="S18" s="4"/>
      <c r="T18" s="4"/>
      <c r="U18" s="4"/>
      <c r="V18" s="4"/>
      <c r="W18" s="4"/>
      <c r="X18" s="4"/>
      <c r="Y18" s="4"/>
    </row>
    <row r="19" spans="1:25" s="63" customFormat="1" x14ac:dyDescent="0.2">
      <c r="A19" s="331"/>
      <c r="B19" s="67" t="s">
        <v>3832</v>
      </c>
      <c r="C19" s="68" t="s">
        <v>3833</v>
      </c>
      <c r="D19" s="144">
        <v>100</v>
      </c>
      <c r="E19" s="144" t="s">
        <v>23</v>
      </c>
      <c r="F19" s="144" t="s">
        <v>23</v>
      </c>
      <c r="G19" s="144" t="s">
        <v>6263</v>
      </c>
      <c r="H19" s="4"/>
      <c r="I19" s="4"/>
      <c r="J19" s="4"/>
      <c r="K19" s="4"/>
      <c r="L19" s="4"/>
      <c r="M19" s="4"/>
      <c r="N19" s="4"/>
      <c r="O19" s="4"/>
      <c r="P19" s="4"/>
      <c r="Q19" s="4"/>
      <c r="R19" s="4"/>
      <c r="S19" s="4"/>
      <c r="T19" s="4"/>
      <c r="U19" s="4"/>
      <c r="V19" s="4"/>
      <c r="W19" s="4"/>
      <c r="X19" s="4"/>
      <c r="Y19" s="4"/>
    </row>
    <row r="20" spans="1:25" s="63" customFormat="1" ht="42.75" x14ac:dyDescent="0.2">
      <c r="A20" s="331"/>
      <c r="B20" s="67" t="s">
        <v>5384</v>
      </c>
      <c r="C20" s="68" t="s">
        <v>5283</v>
      </c>
      <c r="D20" s="144">
        <v>100</v>
      </c>
      <c r="E20" s="144" t="s">
        <v>23</v>
      </c>
      <c r="F20" s="144" t="s">
        <v>23</v>
      </c>
      <c r="G20" s="144" t="s">
        <v>8744</v>
      </c>
      <c r="H20" s="4"/>
      <c r="I20" s="4"/>
      <c r="J20" s="4"/>
      <c r="K20" s="4"/>
      <c r="L20" s="4"/>
      <c r="M20" s="4"/>
      <c r="N20" s="4"/>
      <c r="O20" s="4"/>
      <c r="P20" s="4"/>
      <c r="Q20" s="4"/>
      <c r="R20" s="4"/>
      <c r="S20" s="4"/>
      <c r="T20" s="4"/>
      <c r="U20" s="4"/>
      <c r="V20" s="4"/>
      <c r="W20" s="4"/>
      <c r="X20" s="4"/>
      <c r="Y20" s="4"/>
    </row>
    <row r="21" spans="1:25" s="63" customFormat="1" ht="28.5" x14ac:dyDescent="0.2">
      <c r="A21" s="331"/>
      <c r="B21" s="67" t="s">
        <v>5384</v>
      </c>
      <c r="C21" s="68" t="s">
        <v>6187</v>
      </c>
      <c r="D21" s="144">
        <v>100</v>
      </c>
      <c r="E21" s="144" t="s">
        <v>23</v>
      </c>
      <c r="F21" s="144" t="s">
        <v>23</v>
      </c>
      <c r="G21" s="144" t="s">
        <v>6188</v>
      </c>
      <c r="H21" s="4"/>
      <c r="I21" s="4"/>
      <c r="J21" s="4"/>
      <c r="K21" s="4"/>
      <c r="L21" s="4"/>
      <c r="M21" s="4"/>
      <c r="N21" s="4"/>
      <c r="O21" s="4"/>
      <c r="P21" s="4"/>
      <c r="Q21" s="4"/>
      <c r="R21" s="4"/>
      <c r="S21" s="4"/>
      <c r="T21" s="4"/>
      <c r="U21" s="4"/>
      <c r="V21" s="4"/>
      <c r="W21" s="4"/>
      <c r="X21" s="4"/>
      <c r="Y21" s="4"/>
    </row>
    <row r="22" spans="1:25" s="63" customFormat="1" ht="28.5" x14ac:dyDescent="0.2">
      <c r="A22" s="331"/>
      <c r="B22" s="67" t="s">
        <v>6702</v>
      </c>
      <c r="C22" s="68" t="s">
        <v>6189</v>
      </c>
      <c r="D22" s="144">
        <v>100</v>
      </c>
      <c r="E22" s="144" t="s">
        <v>23</v>
      </c>
      <c r="F22" s="144" t="s">
        <v>23</v>
      </c>
      <c r="G22" s="144" t="s">
        <v>6188</v>
      </c>
      <c r="H22" s="4"/>
      <c r="I22" s="4"/>
      <c r="J22" s="4"/>
      <c r="K22" s="4"/>
      <c r="L22" s="4"/>
      <c r="M22" s="4"/>
      <c r="N22" s="4"/>
      <c r="O22" s="4"/>
      <c r="P22" s="4"/>
      <c r="Q22" s="4"/>
      <c r="R22" s="4"/>
      <c r="S22" s="4"/>
      <c r="T22" s="4"/>
      <c r="U22" s="4"/>
      <c r="V22" s="4"/>
      <c r="W22" s="4"/>
      <c r="X22" s="4"/>
      <c r="Y22" s="4"/>
    </row>
    <row r="23" spans="1:25" s="63" customFormat="1" x14ac:dyDescent="0.2">
      <c r="A23" s="331"/>
      <c r="B23" s="67" t="s">
        <v>6703</v>
      </c>
      <c r="C23" s="68" t="s">
        <v>2209</v>
      </c>
      <c r="D23" s="144">
        <v>100</v>
      </c>
      <c r="E23" s="144" t="s">
        <v>23</v>
      </c>
      <c r="F23" s="144" t="s">
        <v>23</v>
      </c>
      <c r="G23" s="144" t="s">
        <v>23</v>
      </c>
      <c r="H23" s="4"/>
      <c r="I23" s="4"/>
      <c r="J23" s="4"/>
      <c r="K23" s="4"/>
      <c r="L23" s="4"/>
      <c r="M23" s="4"/>
      <c r="N23" s="4"/>
      <c r="O23" s="4"/>
      <c r="P23" s="4"/>
      <c r="Q23" s="4"/>
      <c r="R23" s="4"/>
      <c r="S23" s="4"/>
      <c r="T23" s="4"/>
      <c r="U23" s="4"/>
      <c r="V23" s="4"/>
      <c r="W23" s="4"/>
      <c r="X23" s="4"/>
      <c r="Y23" s="4"/>
    </row>
    <row r="24" spans="1:25" s="63" customFormat="1" ht="28.5" x14ac:dyDescent="0.2">
      <c r="A24" s="331"/>
      <c r="B24" s="67" t="s">
        <v>6661</v>
      </c>
      <c r="C24" s="68" t="s">
        <v>6083</v>
      </c>
      <c r="D24" s="144">
        <v>100</v>
      </c>
      <c r="E24" s="144" t="s">
        <v>23</v>
      </c>
      <c r="F24" s="144" t="s">
        <v>23</v>
      </c>
      <c r="G24" s="144" t="s">
        <v>8745</v>
      </c>
      <c r="H24" s="4"/>
      <c r="I24" s="4"/>
      <c r="J24" s="4"/>
      <c r="K24" s="4"/>
      <c r="L24" s="4"/>
      <c r="M24" s="4"/>
      <c r="N24" s="4"/>
      <c r="O24" s="4"/>
      <c r="P24" s="4"/>
      <c r="Q24" s="4"/>
      <c r="R24" s="4"/>
      <c r="S24" s="4"/>
      <c r="T24" s="4"/>
      <c r="U24" s="4"/>
      <c r="V24" s="4"/>
      <c r="W24" s="4"/>
      <c r="X24" s="4"/>
      <c r="Y24" s="4"/>
    </row>
    <row r="25" spans="1:25" s="63" customFormat="1" ht="42.75" x14ac:dyDescent="0.2">
      <c r="A25" s="331"/>
      <c r="B25" s="67" t="s">
        <v>6704</v>
      </c>
      <c r="C25" s="68" t="s">
        <v>6190</v>
      </c>
      <c r="D25" s="144">
        <v>100</v>
      </c>
      <c r="E25" s="144" t="s">
        <v>23</v>
      </c>
      <c r="F25" s="144" t="s">
        <v>23</v>
      </c>
      <c r="G25" s="144" t="s">
        <v>6191</v>
      </c>
      <c r="H25" s="4"/>
      <c r="I25" s="4"/>
      <c r="J25" s="4"/>
      <c r="K25" s="4"/>
      <c r="L25" s="4"/>
      <c r="M25" s="4"/>
      <c r="N25" s="4"/>
      <c r="O25" s="4"/>
      <c r="P25" s="4"/>
      <c r="Q25" s="4"/>
      <c r="R25" s="4"/>
      <c r="S25" s="4"/>
      <c r="T25" s="4"/>
      <c r="U25" s="4"/>
      <c r="V25" s="4"/>
      <c r="W25" s="4"/>
      <c r="X25" s="4"/>
      <c r="Y25" s="4"/>
    </row>
    <row r="26" spans="1:25" s="63" customFormat="1" ht="42.75" x14ac:dyDescent="0.2">
      <c r="A26" s="331"/>
      <c r="B26" s="67" t="s">
        <v>6705</v>
      </c>
      <c r="C26" s="68" t="s">
        <v>6192</v>
      </c>
      <c r="D26" s="144">
        <v>100</v>
      </c>
      <c r="E26" s="144" t="s">
        <v>23</v>
      </c>
      <c r="F26" s="144" t="s">
        <v>23</v>
      </c>
      <c r="G26" s="144" t="s">
        <v>6193</v>
      </c>
      <c r="H26" s="4"/>
      <c r="I26" s="4"/>
      <c r="J26" s="4"/>
      <c r="K26" s="4"/>
      <c r="L26" s="4"/>
      <c r="M26" s="4"/>
      <c r="N26" s="4"/>
      <c r="O26" s="4"/>
      <c r="P26" s="4"/>
      <c r="Q26" s="4"/>
      <c r="R26" s="4"/>
      <c r="S26" s="4"/>
      <c r="T26" s="4"/>
      <c r="U26" s="4"/>
      <c r="V26" s="4"/>
      <c r="W26" s="4"/>
      <c r="X26" s="4"/>
      <c r="Y26" s="4"/>
    </row>
    <row r="27" spans="1:25" s="63" customFormat="1" ht="28.5" x14ac:dyDescent="0.2">
      <c r="A27" s="331"/>
      <c r="B27" s="67" t="s">
        <v>6706</v>
      </c>
      <c r="C27" s="68" t="s">
        <v>6194</v>
      </c>
      <c r="D27" s="144">
        <v>100</v>
      </c>
      <c r="E27" s="144" t="s">
        <v>23</v>
      </c>
      <c r="F27" s="144" t="s">
        <v>23</v>
      </c>
      <c r="G27" s="144" t="s">
        <v>6195</v>
      </c>
      <c r="H27" s="4"/>
      <c r="I27" s="4"/>
      <c r="J27" s="4"/>
      <c r="K27" s="4"/>
      <c r="L27" s="4"/>
      <c r="M27" s="4"/>
      <c r="N27" s="4"/>
      <c r="O27" s="4"/>
      <c r="P27" s="4"/>
      <c r="Q27" s="4"/>
      <c r="R27" s="4"/>
      <c r="S27" s="4"/>
      <c r="T27" s="4"/>
      <c r="U27" s="4"/>
      <c r="V27" s="4"/>
      <c r="W27" s="4"/>
      <c r="X27" s="4"/>
      <c r="Y27" s="4"/>
    </row>
    <row r="28" spans="1:25" s="63" customFormat="1" ht="28.5" x14ac:dyDescent="0.2">
      <c r="A28" s="331"/>
      <c r="B28" s="67" t="s">
        <v>6707</v>
      </c>
      <c r="C28" s="68" t="s">
        <v>6196</v>
      </c>
      <c r="D28" s="144">
        <v>100</v>
      </c>
      <c r="E28" s="144" t="s">
        <v>23</v>
      </c>
      <c r="F28" s="144" t="s">
        <v>23</v>
      </c>
      <c r="G28" s="144" t="s">
        <v>6197</v>
      </c>
      <c r="H28" s="4"/>
      <c r="I28" s="4"/>
      <c r="J28" s="4"/>
      <c r="K28" s="4"/>
      <c r="L28" s="4"/>
      <c r="M28" s="4"/>
      <c r="N28" s="4"/>
      <c r="O28" s="4"/>
      <c r="P28" s="4"/>
      <c r="Q28" s="4"/>
      <c r="R28" s="4"/>
      <c r="S28" s="4"/>
      <c r="T28" s="4"/>
      <c r="U28" s="4"/>
      <c r="V28" s="4"/>
      <c r="W28" s="4"/>
      <c r="X28" s="4"/>
      <c r="Y28" s="4"/>
    </row>
    <row r="29" spans="1:25" s="63" customFormat="1" ht="28.5" x14ac:dyDescent="0.2">
      <c r="A29" s="331"/>
      <c r="B29" s="308" t="s">
        <v>8700</v>
      </c>
      <c r="C29" s="338" t="s">
        <v>8701</v>
      </c>
      <c r="D29" s="339">
        <v>100</v>
      </c>
      <c r="E29" s="339" t="s">
        <v>23</v>
      </c>
      <c r="F29" s="339" t="s">
        <v>23</v>
      </c>
      <c r="G29" s="339" t="s">
        <v>8703</v>
      </c>
      <c r="H29" s="4"/>
      <c r="I29" s="4"/>
      <c r="J29" s="4"/>
      <c r="K29" s="4"/>
      <c r="L29" s="4"/>
      <c r="M29" s="4"/>
      <c r="N29" s="4"/>
      <c r="O29" s="4"/>
      <c r="P29" s="4"/>
      <c r="Q29" s="4"/>
      <c r="R29" s="4"/>
      <c r="S29" s="4"/>
      <c r="T29" s="4"/>
      <c r="U29" s="4"/>
      <c r="V29" s="4"/>
      <c r="W29" s="4"/>
      <c r="X29" s="4"/>
      <c r="Y29" s="4"/>
    </row>
    <row r="30" spans="1:25" s="63" customFormat="1" ht="42.75" x14ac:dyDescent="0.2">
      <c r="A30" s="331"/>
      <c r="B30" s="67" t="s">
        <v>5386</v>
      </c>
      <c r="C30" s="68" t="s">
        <v>5284</v>
      </c>
      <c r="D30" s="144">
        <v>100</v>
      </c>
      <c r="E30" s="144" t="s">
        <v>23</v>
      </c>
      <c r="F30" s="144" t="s">
        <v>23</v>
      </c>
      <c r="G30" s="144" t="s">
        <v>8746</v>
      </c>
      <c r="H30" s="4"/>
      <c r="I30" s="4"/>
      <c r="J30" s="4"/>
      <c r="K30" s="4"/>
      <c r="L30" s="4"/>
      <c r="M30" s="4"/>
      <c r="N30" s="4"/>
      <c r="O30" s="4"/>
      <c r="P30" s="4"/>
      <c r="Q30" s="4"/>
      <c r="R30" s="4"/>
      <c r="S30" s="4"/>
      <c r="T30" s="4"/>
      <c r="U30" s="4"/>
      <c r="V30" s="4"/>
      <c r="W30" s="4"/>
      <c r="X30" s="4"/>
      <c r="Y30" s="4"/>
    </row>
    <row r="31" spans="1:25" s="63" customFormat="1" x14ac:dyDescent="0.2">
      <c r="A31" s="331"/>
      <c r="B31" s="67" t="s">
        <v>3672</v>
      </c>
      <c r="C31" s="68" t="s">
        <v>3673</v>
      </c>
      <c r="D31" s="144">
        <v>100</v>
      </c>
      <c r="E31" s="144" t="s">
        <v>23</v>
      </c>
      <c r="F31" s="144" t="s">
        <v>23</v>
      </c>
      <c r="G31" s="144" t="s">
        <v>23</v>
      </c>
      <c r="H31" s="4"/>
      <c r="I31" s="4"/>
      <c r="J31" s="4"/>
      <c r="K31" s="4"/>
      <c r="L31" s="4"/>
      <c r="M31" s="4"/>
      <c r="N31" s="4"/>
      <c r="O31" s="4"/>
      <c r="P31" s="4"/>
      <c r="Q31" s="4"/>
      <c r="R31" s="4"/>
      <c r="S31" s="4"/>
      <c r="T31" s="4"/>
      <c r="U31" s="4"/>
      <c r="V31" s="4"/>
      <c r="W31" s="4"/>
      <c r="X31" s="4"/>
      <c r="Y31" s="4"/>
    </row>
    <row r="32" spans="1:25" s="63" customFormat="1" ht="28.5" x14ac:dyDescent="0.2">
      <c r="A32" s="331"/>
      <c r="B32" s="67" t="s">
        <v>6708</v>
      </c>
      <c r="C32" s="68" t="s">
        <v>6187</v>
      </c>
      <c r="D32" s="144">
        <v>100</v>
      </c>
      <c r="E32" s="144" t="s">
        <v>23</v>
      </c>
      <c r="F32" s="144" t="s">
        <v>23</v>
      </c>
      <c r="G32" s="144" t="s">
        <v>6198</v>
      </c>
      <c r="H32" s="4"/>
      <c r="I32" s="4"/>
      <c r="J32" s="4"/>
      <c r="K32" s="4"/>
      <c r="L32" s="4"/>
      <c r="M32" s="4"/>
      <c r="N32" s="4"/>
      <c r="O32" s="4"/>
      <c r="P32" s="4"/>
      <c r="Q32" s="4"/>
      <c r="R32" s="4"/>
      <c r="S32" s="4"/>
      <c r="T32" s="4"/>
      <c r="U32" s="4"/>
      <c r="V32" s="4"/>
      <c r="W32" s="4"/>
      <c r="X32" s="4"/>
      <c r="Y32" s="4"/>
    </row>
    <row r="33" spans="1:25" s="63" customFormat="1" x14ac:dyDescent="0.2">
      <c r="A33" s="331"/>
      <c r="B33" s="67" t="s">
        <v>3837</v>
      </c>
      <c r="C33" s="68" t="s">
        <v>3833</v>
      </c>
      <c r="D33" s="144">
        <v>100</v>
      </c>
      <c r="E33" s="144" t="s">
        <v>23</v>
      </c>
      <c r="F33" s="144" t="s">
        <v>23</v>
      </c>
      <c r="G33" s="144" t="s">
        <v>6263</v>
      </c>
      <c r="H33" s="4"/>
      <c r="I33" s="4"/>
      <c r="J33" s="4"/>
      <c r="K33" s="4"/>
      <c r="L33" s="4"/>
      <c r="M33" s="4"/>
      <c r="N33" s="4"/>
      <c r="O33" s="4"/>
      <c r="P33" s="4"/>
      <c r="Q33" s="4"/>
      <c r="R33" s="4"/>
      <c r="S33" s="4"/>
      <c r="T33" s="4"/>
      <c r="U33" s="4"/>
      <c r="V33" s="4"/>
      <c r="W33" s="4"/>
      <c r="X33" s="4"/>
      <c r="Y33" s="4"/>
    </row>
    <row r="34" spans="1:25" s="63" customFormat="1" ht="42.75" x14ac:dyDescent="0.2">
      <c r="A34" s="331"/>
      <c r="B34" s="67" t="s">
        <v>5387</v>
      </c>
      <c r="C34" s="68" t="s">
        <v>5283</v>
      </c>
      <c r="D34" s="144">
        <v>100</v>
      </c>
      <c r="E34" s="144" t="s">
        <v>23</v>
      </c>
      <c r="F34" s="144" t="s">
        <v>23</v>
      </c>
      <c r="G34" s="144" t="s">
        <v>8747</v>
      </c>
      <c r="H34" s="4"/>
      <c r="I34" s="4"/>
      <c r="J34" s="4"/>
      <c r="K34" s="4"/>
      <c r="L34" s="4"/>
      <c r="M34" s="4"/>
      <c r="N34" s="4"/>
      <c r="O34" s="4"/>
      <c r="P34" s="4"/>
      <c r="Q34" s="4"/>
      <c r="R34" s="4"/>
      <c r="S34" s="4"/>
      <c r="T34" s="4"/>
      <c r="U34" s="4"/>
      <c r="V34" s="4"/>
      <c r="W34" s="4"/>
      <c r="X34" s="4"/>
      <c r="Y34" s="4"/>
    </row>
    <row r="35" spans="1:25" s="63" customFormat="1" ht="42.75" x14ac:dyDescent="0.2">
      <c r="A35" s="331"/>
      <c r="B35" s="308" t="s">
        <v>8663</v>
      </c>
      <c r="C35" s="338" t="s">
        <v>35</v>
      </c>
      <c r="D35" s="339">
        <v>100</v>
      </c>
      <c r="E35" s="339" t="s">
        <v>23</v>
      </c>
      <c r="F35" s="339" t="s">
        <v>23</v>
      </c>
      <c r="G35" s="339" t="s">
        <v>8669</v>
      </c>
      <c r="H35" s="4"/>
      <c r="I35" s="4"/>
      <c r="J35" s="4"/>
      <c r="K35" s="4"/>
      <c r="L35" s="4"/>
      <c r="M35" s="4"/>
      <c r="N35" s="4"/>
      <c r="O35" s="4"/>
      <c r="P35" s="4"/>
      <c r="Q35" s="4"/>
      <c r="R35" s="4"/>
      <c r="S35" s="4"/>
      <c r="T35" s="4"/>
      <c r="U35" s="4"/>
      <c r="V35" s="4"/>
      <c r="W35" s="4"/>
      <c r="X35" s="4"/>
      <c r="Y35" s="4"/>
    </row>
    <row r="36" spans="1:25" s="63" customFormat="1" ht="28.5" x14ac:dyDescent="0.2">
      <c r="A36" s="331"/>
      <c r="B36" s="308" t="s">
        <v>8704</v>
      </c>
      <c r="C36" s="338" t="s">
        <v>8707</v>
      </c>
      <c r="D36" s="339">
        <v>100</v>
      </c>
      <c r="E36" s="339" t="s">
        <v>23</v>
      </c>
      <c r="F36" s="339" t="s">
        <v>23</v>
      </c>
      <c r="G36" s="339" t="s">
        <v>8702</v>
      </c>
      <c r="H36" s="4"/>
      <c r="I36" s="4"/>
      <c r="J36" s="4"/>
      <c r="K36" s="4"/>
      <c r="L36" s="4"/>
      <c r="M36" s="4"/>
      <c r="N36" s="4"/>
      <c r="O36" s="4"/>
      <c r="P36" s="4"/>
      <c r="Q36" s="4"/>
      <c r="R36" s="4"/>
      <c r="S36" s="4"/>
      <c r="T36" s="4"/>
      <c r="U36" s="4"/>
      <c r="V36" s="4"/>
      <c r="W36" s="4"/>
      <c r="X36" s="4"/>
      <c r="Y36" s="4"/>
    </row>
    <row r="37" spans="1:25" s="63" customFormat="1" x14ac:dyDescent="0.2">
      <c r="A37" s="331"/>
      <c r="B37" s="308" t="s">
        <v>8761</v>
      </c>
      <c r="C37" s="338" t="s">
        <v>8716</v>
      </c>
      <c r="D37" s="339">
        <v>100</v>
      </c>
      <c r="E37" s="339" t="s">
        <v>23</v>
      </c>
      <c r="F37" s="339" t="s">
        <v>23</v>
      </c>
      <c r="G37" s="339" t="s">
        <v>37</v>
      </c>
      <c r="H37" s="4"/>
      <c r="I37" s="4"/>
      <c r="J37" s="4"/>
      <c r="K37" s="4"/>
      <c r="L37" s="4"/>
      <c r="M37" s="4"/>
      <c r="N37" s="4"/>
      <c r="O37" s="4"/>
      <c r="P37" s="4"/>
      <c r="Q37" s="4"/>
      <c r="R37" s="4"/>
      <c r="S37" s="4"/>
      <c r="T37" s="4"/>
      <c r="U37" s="4"/>
      <c r="V37" s="4"/>
      <c r="W37" s="4"/>
      <c r="X37" s="4"/>
      <c r="Y37" s="4"/>
    </row>
    <row r="38" spans="1:25" s="63" customFormat="1" x14ac:dyDescent="0.2">
      <c r="A38" s="331"/>
      <c r="B38" s="308" t="s">
        <v>8763</v>
      </c>
      <c r="C38" s="338" t="s">
        <v>8718</v>
      </c>
      <c r="D38" s="339">
        <v>100</v>
      </c>
      <c r="E38" s="339" t="s">
        <v>23</v>
      </c>
      <c r="F38" s="339" t="s">
        <v>23</v>
      </c>
      <c r="G38" s="339" t="s">
        <v>37</v>
      </c>
      <c r="H38" s="4"/>
      <c r="I38" s="4"/>
      <c r="J38" s="4"/>
      <c r="K38" s="4"/>
      <c r="L38" s="4"/>
      <c r="M38" s="4"/>
      <c r="N38" s="4"/>
      <c r="O38" s="4"/>
      <c r="P38" s="4"/>
      <c r="Q38" s="4"/>
      <c r="R38" s="4"/>
      <c r="S38" s="4"/>
      <c r="T38" s="4"/>
      <c r="U38" s="4"/>
      <c r="V38" s="4"/>
      <c r="W38" s="4"/>
      <c r="X38" s="4"/>
      <c r="Y38" s="4"/>
    </row>
    <row r="39" spans="1:25" s="63" customFormat="1" x14ac:dyDescent="0.2">
      <c r="A39" s="331"/>
      <c r="B39" s="308" t="s">
        <v>8714</v>
      </c>
      <c r="C39" s="338" t="s">
        <v>8716</v>
      </c>
      <c r="D39" s="339">
        <v>100</v>
      </c>
      <c r="E39" s="339" t="s">
        <v>23</v>
      </c>
      <c r="F39" s="339" t="s">
        <v>23</v>
      </c>
      <c r="G39" s="339" t="s">
        <v>37</v>
      </c>
      <c r="H39" s="4"/>
      <c r="I39" s="4"/>
      <c r="J39" s="4"/>
      <c r="K39" s="4"/>
      <c r="L39" s="4"/>
      <c r="M39" s="4"/>
      <c r="N39" s="4"/>
      <c r="O39" s="4"/>
      <c r="P39" s="4"/>
      <c r="Q39" s="4"/>
      <c r="R39" s="4"/>
      <c r="S39" s="4"/>
      <c r="T39" s="4"/>
      <c r="U39" s="4"/>
      <c r="V39" s="4"/>
      <c r="W39" s="4"/>
      <c r="X39" s="4"/>
      <c r="Y39" s="4"/>
    </row>
    <row r="40" spans="1:25" s="63" customFormat="1" x14ac:dyDescent="0.2">
      <c r="A40" s="331"/>
      <c r="B40" s="308" t="s">
        <v>8719</v>
      </c>
      <c r="C40" s="338" t="s">
        <v>8718</v>
      </c>
      <c r="D40" s="339">
        <v>100</v>
      </c>
      <c r="E40" s="339" t="s">
        <v>23</v>
      </c>
      <c r="F40" s="339" t="s">
        <v>23</v>
      </c>
      <c r="G40" s="339" t="s">
        <v>37</v>
      </c>
      <c r="H40" s="4"/>
      <c r="I40" s="4"/>
      <c r="J40" s="4"/>
      <c r="K40" s="4"/>
      <c r="L40" s="4"/>
      <c r="M40" s="4"/>
      <c r="N40" s="4"/>
      <c r="O40" s="4"/>
      <c r="P40" s="4"/>
      <c r="Q40" s="4"/>
      <c r="R40" s="4"/>
      <c r="S40" s="4"/>
      <c r="T40" s="4"/>
      <c r="U40" s="4"/>
      <c r="V40" s="4"/>
      <c r="W40" s="4"/>
      <c r="X40" s="4"/>
      <c r="Y40" s="4"/>
    </row>
    <row r="41" spans="1:25" s="63" customFormat="1" x14ac:dyDescent="0.2">
      <c r="A41" s="331"/>
      <c r="B41" s="67" t="s">
        <v>3524</v>
      </c>
      <c r="C41" s="68" t="s">
        <v>1146</v>
      </c>
      <c r="D41" s="144">
        <v>100</v>
      </c>
      <c r="E41" s="144" t="s">
        <v>23</v>
      </c>
      <c r="F41" s="144" t="s">
        <v>23</v>
      </c>
      <c r="G41" s="144" t="s">
        <v>23</v>
      </c>
      <c r="H41" s="4"/>
      <c r="I41" s="4"/>
      <c r="J41" s="4"/>
      <c r="K41" s="4"/>
      <c r="L41" s="4"/>
      <c r="M41" s="4"/>
      <c r="N41" s="4"/>
      <c r="O41" s="4"/>
      <c r="P41" s="4"/>
      <c r="Q41" s="4"/>
      <c r="R41" s="4"/>
      <c r="S41" s="4"/>
      <c r="T41" s="4"/>
      <c r="U41" s="4"/>
      <c r="V41" s="4"/>
      <c r="W41" s="4"/>
      <c r="X41" s="4"/>
      <c r="Y41" s="4"/>
    </row>
    <row r="42" spans="1:25" s="63" customFormat="1" x14ac:dyDescent="0.2">
      <c r="A42" s="331"/>
      <c r="B42" s="308" t="s">
        <v>8641</v>
      </c>
      <c r="C42" s="338" t="s">
        <v>22</v>
      </c>
      <c r="D42" s="339">
        <v>100</v>
      </c>
      <c r="E42" s="339" t="s">
        <v>23</v>
      </c>
      <c r="F42" s="339" t="s">
        <v>23</v>
      </c>
      <c r="G42" s="339" t="s">
        <v>8648</v>
      </c>
      <c r="H42" s="4"/>
      <c r="I42" s="4"/>
      <c r="J42" s="4"/>
      <c r="K42" s="4"/>
      <c r="L42" s="4"/>
      <c r="M42" s="4"/>
      <c r="N42" s="4"/>
      <c r="O42" s="4"/>
      <c r="P42" s="4"/>
      <c r="Q42" s="4"/>
      <c r="R42" s="4"/>
      <c r="S42" s="4"/>
      <c r="T42" s="4"/>
      <c r="U42" s="4"/>
      <c r="V42" s="4"/>
      <c r="W42" s="4"/>
      <c r="X42" s="4"/>
      <c r="Y42" s="4"/>
    </row>
    <row r="43" spans="1:25" s="63" customFormat="1" ht="28.5" x14ac:dyDescent="0.2">
      <c r="A43" s="331"/>
      <c r="B43" s="308" t="s">
        <v>8653</v>
      </c>
      <c r="C43" s="338" t="s">
        <v>22</v>
      </c>
      <c r="D43" s="339">
        <v>100</v>
      </c>
      <c r="E43" s="339" t="s">
        <v>23</v>
      </c>
      <c r="F43" s="339" t="s">
        <v>23</v>
      </c>
      <c r="G43" s="339" t="s">
        <v>8659</v>
      </c>
      <c r="H43" s="4"/>
      <c r="I43" s="4"/>
      <c r="J43" s="4"/>
      <c r="K43" s="4"/>
      <c r="L43" s="4"/>
      <c r="M43" s="4"/>
      <c r="N43" s="4"/>
      <c r="O43" s="4"/>
      <c r="P43" s="4"/>
      <c r="Q43" s="4"/>
      <c r="R43" s="4"/>
      <c r="S43" s="4"/>
      <c r="T43" s="4"/>
      <c r="U43" s="4"/>
      <c r="V43" s="4"/>
      <c r="W43" s="4"/>
      <c r="X43" s="4"/>
      <c r="Y43" s="4"/>
    </row>
    <row r="44" spans="1:25" s="63" customFormat="1" x14ac:dyDescent="0.2">
      <c r="A44" s="331"/>
      <c r="B44" s="308" t="s">
        <v>8715</v>
      </c>
      <c r="C44" s="338" t="s">
        <v>8716</v>
      </c>
      <c r="D44" s="339">
        <v>100</v>
      </c>
      <c r="E44" s="339" t="s">
        <v>23</v>
      </c>
      <c r="F44" s="339" t="s">
        <v>23</v>
      </c>
      <c r="G44" s="339" t="s">
        <v>37</v>
      </c>
      <c r="H44" s="4"/>
      <c r="I44" s="4"/>
      <c r="J44" s="4"/>
      <c r="K44" s="4"/>
      <c r="L44" s="4"/>
      <c r="M44" s="4"/>
      <c r="N44" s="4"/>
      <c r="O44" s="4"/>
      <c r="P44" s="4"/>
      <c r="Q44" s="4"/>
      <c r="R44" s="4"/>
      <c r="S44" s="4"/>
      <c r="T44" s="4"/>
      <c r="U44" s="4"/>
      <c r="V44" s="4"/>
      <c r="W44" s="4"/>
      <c r="X44" s="4"/>
      <c r="Y44" s="4"/>
    </row>
    <row r="45" spans="1:25" s="63" customFormat="1" x14ac:dyDescent="0.2">
      <c r="A45" s="331"/>
      <c r="B45" s="308" t="s">
        <v>8720</v>
      </c>
      <c r="C45" s="338" t="s">
        <v>8718</v>
      </c>
      <c r="D45" s="339">
        <v>100</v>
      </c>
      <c r="E45" s="339" t="s">
        <v>23</v>
      </c>
      <c r="F45" s="339" t="s">
        <v>23</v>
      </c>
      <c r="G45" s="339" t="s">
        <v>37</v>
      </c>
      <c r="H45" s="4"/>
      <c r="I45" s="4"/>
      <c r="J45" s="4"/>
      <c r="K45" s="4"/>
      <c r="L45" s="4"/>
      <c r="M45" s="4"/>
      <c r="N45" s="4"/>
      <c r="O45" s="4"/>
      <c r="P45" s="4"/>
      <c r="Q45" s="4"/>
      <c r="R45" s="4"/>
      <c r="S45" s="4"/>
      <c r="T45" s="4"/>
      <c r="U45" s="4"/>
      <c r="V45" s="4"/>
      <c r="W45" s="4"/>
      <c r="X45" s="4"/>
      <c r="Y45" s="4"/>
    </row>
    <row r="46" spans="1:25" s="63" customFormat="1" x14ac:dyDescent="0.2">
      <c r="A46" s="331"/>
      <c r="B46" s="67" t="s">
        <v>3842</v>
      </c>
      <c r="C46" s="68" t="s">
        <v>136</v>
      </c>
      <c r="D46" s="144">
        <v>100</v>
      </c>
      <c r="E46" s="144" t="s">
        <v>23</v>
      </c>
      <c r="F46" s="144" t="s">
        <v>23</v>
      </c>
      <c r="G46" s="144" t="s">
        <v>23</v>
      </c>
      <c r="H46" s="4"/>
      <c r="I46" s="4"/>
      <c r="J46" s="4"/>
      <c r="K46" s="4"/>
      <c r="L46" s="4"/>
      <c r="M46" s="4"/>
      <c r="N46" s="4"/>
      <c r="O46" s="4"/>
      <c r="P46" s="4"/>
      <c r="Q46" s="4"/>
      <c r="R46" s="4"/>
      <c r="S46" s="4"/>
      <c r="T46" s="4"/>
      <c r="U46" s="4"/>
      <c r="V46" s="4"/>
      <c r="W46" s="4"/>
      <c r="X46" s="4"/>
      <c r="Y46" s="4"/>
    </row>
    <row r="47" spans="1:25" s="63" customFormat="1" x14ac:dyDescent="0.2">
      <c r="A47" s="331"/>
      <c r="B47" s="67" t="s">
        <v>1773</v>
      </c>
      <c r="C47" s="68" t="s">
        <v>254</v>
      </c>
      <c r="D47" s="144">
        <v>100</v>
      </c>
      <c r="E47" s="144" t="s">
        <v>23</v>
      </c>
      <c r="F47" s="144" t="s">
        <v>23</v>
      </c>
      <c r="G47" s="144" t="s">
        <v>6263</v>
      </c>
      <c r="H47" s="4"/>
      <c r="I47" s="4"/>
      <c r="J47" s="4"/>
      <c r="K47" s="4"/>
      <c r="L47" s="4"/>
      <c r="M47" s="4"/>
      <c r="N47" s="4"/>
      <c r="O47" s="4"/>
      <c r="P47" s="4"/>
      <c r="Q47" s="4"/>
      <c r="R47" s="4"/>
      <c r="S47" s="4"/>
      <c r="T47" s="4"/>
      <c r="U47" s="4"/>
      <c r="V47" s="4"/>
      <c r="W47" s="4"/>
      <c r="X47" s="4"/>
      <c r="Y47" s="4"/>
    </row>
    <row r="48" spans="1:25" s="63" customFormat="1" x14ac:dyDescent="0.2">
      <c r="A48" s="331"/>
      <c r="B48" s="67" t="s">
        <v>6638</v>
      </c>
      <c r="C48" s="68" t="s">
        <v>6087</v>
      </c>
      <c r="D48" s="144">
        <v>100</v>
      </c>
      <c r="E48" s="144" t="s">
        <v>23</v>
      </c>
      <c r="F48" s="144" t="s">
        <v>23</v>
      </c>
      <c r="G48" s="144" t="s">
        <v>8732</v>
      </c>
      <c r="H48" s="4"/>
      <c r="I48" s="4"/>
      <c r="J48" s="4"/>
      <c r="K48" s="4"/>
      <c r="L48" s="4"/>
      <c r="M48" s="4"/>
      <c r="N48" s="4"/>
      <c r="O48" s="4"/>
      <c r="P48" s="4"/>
      <c r="Q48" s="4"/>
      <c r="R48" s="4"/>
      <c r="S48" s="4"/>
      <c r="T48" s="4"/>
      <c r="U48" s="4"/>
      <c r="V48" s="4"/>
      <c r="W48" s="4"/>
      <c r="X48" s="4"/>
      <c r="Y48" s="4"/>
    </row>
    <row r="49" spans="1:25" s="63" customFormat="1" x14ac:dyDescent="0.2">
      <c r="A49" s="331"/>
      <c r="B49" s="67" t="s">
        <v>3844</v>
      </c>
      <c r="C49" s="68" t="s">
        <v>3925</v>
      </c>
      <c r="D49" s="144">
        <v>100</v>
      </c>
      <c r="E49" s="144" t="s">
        <v>23</v>
      </c>
      <c r="F49" s="144" t="s">
        <v>23</v>
      </c>
      <c r="G49" s="144" t="s">
        <v>6263</v>
      </c>
      <c r="H49" s="4"/>
      <c r="I49" s="4"/>
      <c r="J49" s="4"/>
      <c r="K49" s="4"/>
      <c r="L49" s="4"/>
      <c r="M49" s="4"/>
      <c r="N49" s="4"/>
      <c r="O49" s="4"/>
      <c r="P49" s="4"/>
      <c r="Q49" s="4"/>
      <c r="R49" s="4"/>
      <c r="S49" s="4"/>
      <c r="T49" s="4"/>
      <c r="U49" s="4"/>
      <c r="V49" s="4"/>
      <c r="W49" s="4"/>
      <c r="X49" s="4"/>
      <c r="Y49" s="4"/>
    </row>
    <row r="50" spans="1:25" s="63" customFormat="1" ht="42.75" x14ac:dyDescent="0.2">
      <c r="A50" s="331"/>
      <c r="B50" s="67" t="s">
        <v>6639</v>
      </c>
      <c r="C50" s="68" t="s">
        <v>5285</v>
      </c>
      <c r="D50" s="144">
        <v>100</v>
      </c>
      <c r="E50" s="144" t="s">
        <v>23</v>
      </c>
      <c r="F50" s="144" t="s">
        <v>23</v>
      </c>
      <c r="G50" s="144" t="s">
        <v>8748</v>
      </c>
      <c r="H50" s="4"/>
      <c r="I50" s="4"/>
      <c r="J50" s="4"/>
      <c r="K50" s="4"/>
      <c r="L50" s="4"/>
      <c r="M50" s="4"/>
      <c r="N50" s="4"/>
      <c r="O50" s="4"/>
      <c r="P50" s="4"/>
      <c r="Q50" s="4"/>
      <c r="R50" s="4"/>
      <c r="S50" s="4"/>
      <c r="T50" s="4"/>
      <c r="U50" s="4"/>
      <c r="V50" s="4"/>
      <c r="W50" s="4"/>
      <c r="X50" s="4"/>
      <c r="Y50" s="4"/>
    </row>
    <row r="51" spans="1:25" s="63" customFormat="1" ht="28.5" x14ac:dyDescent="0.2">
      <c r="A51" s="331"/>
      <c r="B51" s="67" t="s">
        <v>6639</v>
      </c>
      <c r="C51" s="68" t="s">
        <v>6199</v>
      </c>
      <c r="D51" s="144">
        <v>100</v>
      </c>
      <c r="E51" s="144" t="s">
        <v>23</v>
      </c>
      <c r="F51" s="144" t="s">
        <v>23</v>
      </c>
      <c r="G51" s="144" t="s">
        <v>6186</v>
      </c>
      <c r="H51" s="4"/>
      <c r="I51" s="4"/>
      <c r="K51" s="4"/>
      <c r="L51" s="4"/>
      <c r="M51" s="4"/>
      <c r="N51" s="4"/>
      <c r="O51" s="4"/>
      <c r="P51" s="4"/>
      <c r="Q51" s="4"/>
      <c r="R51" s="4"/>
      <c r="S51" s="4"/>
      <c r="T51" s="4"/>
      <c r="U51" s="4"/>
      <c r="V51" s="4"/>
      <c r="W51" s="4"/>
      <c r="X51" s="4"/>
      <c r="Y51" s="4"/>
    </row>
    <row r="52" spans="1:25" s="63" customFormat="1" x14ac:dyDescent="0.2">
      <c r="A52" s="331"/>
      <c r="B52" s="67" t="s">
        <v>5394</v>
      </c>
      <c r="C52" s="68" t="s">
        <v>3846</v>
      </c>
      <c r="D52" s="144">
        <v>100</v>
      </c>
      <c r="E52" s="144" t="s">
        <v>23</v>
      </c>
      <c r="F52" s="144" t="s">
        <v>23</v>
      </c>
      <c r="G52" s="144" t="s">
        <v>6263</v>
      </c>
      <c r="H52" s="4"/>
      <c r="I52" s="4"/>
      <c r="J52" s="4"/>
      <c r="K52" s="4"/>
      <c r="L52" s="4"/>
      <c r="M52" s="4"/>
      <c r="N52" s="4"/>
      <c r="O52" s="4"/>
      <c r="P52" s="4"/>
      <c r="Q52" s="4"/>
      <c r="R52" s="4"/>
      <c r="S52" s="4"/>
      <c r="T52" s="4"/>
      <c r="U52" s="4"/>
      <c r="V52" s="4"/>
      <c r="W52" s="4"/>
      <c r="X52" s="4"/>
      <c r="Y52" s="4"/>
    </row>
    <row r="53" spans="1:25" s="63" customFormat="1" x14ac:dyDescent="0.2">
      <c r="A53" s="331"/>
      <c r="B53" s="67" t="s">
        <v>5394</v>
      </c>
      <c r="C53" s="68" t="s">
        <v>3628</v>
      </c>
      <c r="D53" s="144">
        <v>100</v>
      </c>
      <c r="E53" s="144" t="s">
        <v>23</v>
      </c>
      <c r="F53" s="144" t="s">
        <v>23</v>
      </c>
      <c r="G53" s="144" t="s">
        <v>23</v>
      </c>
      <c r="H53" s="4"/>
      <c r="I53" s="4"/>
      <c r="J53" s="4"/>
      <c r="K53" s="4"/>
      <c r="L53" s="4"/>
      <c r="M53" s="4"/>
      <c r="N53" s="4"/>
      <c r="O53" s="4"/>
      <c r="P53" s="4"/>
      <c r="Q53" s="4"/>
      <c r="R53" s="4"/>
      <c r="S53" s="4"/>
      <c r="T53" s="4"/>
      <c r="U53" s="4"/>
      <c r="V53" s="4"/>
      <c r="W53" s="4"/>
      <c r="X53" s="4"/>
      <c r="Y53" s="4"/>
    </row>
    <row r="54" spans="1:25" s="63" customFormat="1" ht="42.75" x14ac:dyDescent="0.2">
      <c r="A54" s="331"/>
      <c r="B54" s="67" t="s">
        <v>5395</v>
      </c>
      <c r="C54" s="68" t="s">
        <v>6088</v>
      </c>
      <c r="D54" s="144">
        <v>100</v>
      </c>
      <c r="E54" s="144" t="s">
        <v>23</v>
      </c>
      <c r="F54" s="144" t="s">
        <v>23</v>
      </c>
      <c r="G54" s="144" t="s">
        <v>8749</v>
      </c>
      <c r="H54" s="4"/>
      <c r="I54" s="4"/>
      <c r="J54" s="4"/>
      <c r="K54" s="4"/>
      <c r="L54" s="4"/>
      <c r="M54" s="4"/>
      <c r="N54" s="4"/>
      <c r="O54" s="4"/>
      <c r="P54" s="4"/>
      <c r="Q54" s="4"/>
      <c r="R54" s="4"/>
      <c r="S54" s="4"/>
      <c r="T54" s="4"/>
      <c r="U54" s="4"/>
      <c r="V54" s="4"/>
      <c r="W54" s="4"/>
      <c r="X54" s="4"/>
      <c r="Y54" s="4"/>
    </row>
    <row r="55" spans="1:25" s="63" customFormat="1" ht="42.75" x14ac:dyDescent="0.2">
      <c r="A55" s="331"/>
      <c r="B55" s="67" t="s">
        <v>6640</v>
      </c>
      <c r="C55" s="68" t="s">
        <v>6089</v>
      </c>
      <c r="D55" s="144">
        <v>100</v>
      </c>
      <c r="E55" s="144" t="s">
        <v>23</v>
      </c>
      <c r="F55" s="144" t="s">
        <v>23</v>
      </c>
      <c r="G55" s="144" t="s">
        <v>8750</v>
      </c>
      <c r="H55" s="4"/>
      <c r="I55" s="4"/>
      <c r="J55" s="4"/>
      <c r="K55" s="4"/>
      <c r="L55" s="4"/>
      <c r="M55" s="4"/>
      <c r="N55" s="4"/>
      <c r="O55" s="4"/>
      <c r="P55" s="4"/>
      <c r="Q55" s="4"/>
      <c r="R55" s="4"/>
      <c r="S55" s="4"/>
      <c r="T55" s="4"/>
      <c r="U55" s="4"/>
      <c r="V55" s="4"/>
      <c r="W55" s="4"/>
      <c r="X55" s="4"/>
      <c r="Y55" s="4"/>
    </row>
    <row r="56" spans="1:25" s="63" customFormat="1" ht="42.75" x14ac:dyDescent="0.2">
      <c r="A56" s="331"/>
      <c r="B56" s="67" t="s">
        <v>6642</v>
      </c>
      <c r="C56" s="68" t="s">
        <v>6091</v>
      </c>
      <c r="D56" s="144">
        <v>100</v>
      </c>
      <c r="E56" s="144" t="s">
        <v>23</v>
      </c>
      <c r="F56" s="144" t="s">
        <v>23</v>
      </c>
      <c r="G56" s="144" t="s">
        <v>8751</v>
      </c>
      <c r="H56" s="4"/>
      <c r="I56" s="4"/>
      <c r="J56" s="4"/>
      <c r="K56" s="4"/>
      <c r="L56" s="4"/>
      <c r="M56" s="4"/>
      <c r="N56" s="4"/>
      <c r="O56" s="4"/>
      <c r="P56" s="4"/>
      <c r="Q56" s="4"/>
      <c r="R56" s="4"/>
      <c r="S56" s="4"/>
      <c r="T56" s="4"/>
      <c r="U56" s="4"/>
      <c r="V56" s="4"/>
      <c r="W56" s="4"/>
      <c r="X56" s="4"/>
      <c r="Y56" s="4"/>
    </row>
    <row r="57" spans="1:25" s="63" customFormat="1" ht="28.5" x14ac:dyDescent="0.2">
      <c r="A57" s="331"/>
      <c r="B57" s="67" t="s">
        <v>6709</v>
      </c>
      <c r="C57" s="68" t="s">
        <v>6200</v>
      </c>
      <c r="D57" s="144">
        <v>100</v>
      </c>
      <c r="E57" s="144" t="s">
        <v>23</v>
      </c>
      <c r="F57" s="144" t="s">
        <v>23</v>
      </c>
      <c r="G57" s="144" t="s">
        <v>6201</v>
      </c>
      <c r="H57" s="4"/>
      <c r="I57" s="4"/>
      <c r="J57" s="4"/>
      <c r="K57" s="4"/>
      <c r="L57" s="4"/>
      <c r="M57" s="4"/>
      <c r="N57" s="4"/>
      <c r="O57" s="4"/>
      <c r="P57" s="4"/>
      <c r="Q57" s="4"/>
      <c r="R57" s="4"/>
      <c r="S57" s="4"/>
      <c r="T57" s="4"/>
      <c r="U57" s="4"/>
      <c r="V57" s="4"/>
      <c r="W57" s="4"/>
      <c r="X57" s="4"/>
      <c r="Y57" s="4"/>
    </row>
    <row r="58" spans="1:25" s="63" customFormat="1" ht="28.5" x14ac:dyDescent="0.2">
      <c r="A58" s="331"/>
      <c r="B58" s="67" t="s">
        <v>6710</v>
      </c>
      <c r="C58" s="68" t="s">
        <v>6202</v>
      </c>
      <c r="D58" s="144">
        <v>100</v>
      </c>
      <c r="E58" s="144" t="s">
        <v>23</v>
      </c>
      <c r="F58" s="144" t="s">
        <v>23</v>
      </c>
      <c r="G58" s="144" t="s">
        <v>6203</v>
      </c>
      <c r="H58" s="4"/>
      <c r="I58" s="4"/>
      <c r="J58" s="4"/>
      <c r="K58" s="4"/>
      <c r="L58" s="4"/>
      <c r="M58" s="4"/>
      <c r="N58" s="4"/>
      <c r="O58" s="4"/>
      <c r="P58" s="4"/>
      <c r="Q58" s="4"/>
      <c r="R58" s="4"/>
      <c r="S58" s="4"/>
      <c r="T58" s="4"/>
      <c r="U58" s="4"/>
      <c r="V58" s="4"/>
      <c r="W58" s="4"/>
      <c r="X58" s="4"/>
      <c r="Y58" s="4"/>
    </row>
    <row r="59" spans="1:25" s="63" customFormat="1" ht="28.5" x14ac:dyDescent="0.2">
      <c r="A59" s="331"/>
      <c r="B59" s="67" t="s">
        <v>6711</v>
      </c>
      <c r="C59" s="68" t="s">
        <v>6204</v>
      </c>
      <c r="D59" s="144">
        <v>100</v>
      </c>
      <c r="E59" s="144" t="s">
        <v>23</v>
      </c>
      <c r="F59" s="144" t="s">
        <v>23</v>
      </c>
      <c r="G59" s="144" t="s">
        <v>6205</v>
      </c>
      <c r="H59" s="4"/>
      <c r="I59" s="4"/>
      <c r="J59" s="4"/>
      <c r="K59" s="4"/>
      <c r="L59" s="4"/>
      <c r="M59" s="4"/>
      <c r="N59" s="4"/>
      <c r="O59" s="4"/>
      <c r="P59" s="4"/>
      <c r="Q59" s="4"/>
      <c r="R59" s="4"/>
      <c r="S59" s="4"/>
      <c r="T59" s="4"/>
      <c r="U59" s="4"/>
      <c r="V59" s="4"/>
      <c r="W59" s="4"/>
      <c r="X59" s="4"/>
      <c r="Y59" s="4"/>
    </row>
    <row r="60" spans="1:25" s="63" customFormat="1" ht="28.5" x14ac:dyDescent="0.2">
      <c r="A60" s="331"/>
      <c r="B60" s="67" t="s">
        <v>6712</v>
      </c>
      <c r="C60" s="68" t="s">
        <v>6206</v>
      </c>
      <c r="D60" s="144">
        <v>100</v>
      </c>
      <c r="E60" s="144" t="s">
        <v>23</v>
      </c>
      <c r="F60" s="144" t="s">
        <v>23</v>
      </c>
      <c r="G60" s="144" t="s">
        <v>6207</v>
      </c>
      <c r="H60" s="4"/>
      <c r="I60" s="4"/>
      <c r="J60" s="4"/>
      <c r="K60" s="4"/>
      <c r="L60" s="4"/>
      <c r="M60" s="4"/>
      <c r="N60" s="4"/>
      <c r="O60" s="4"/>
      <c r="P60" s="4"/>
      <c r="Q60" s="4"/>
      <c r="R60" s="4"/>
      <c r="S60" s="4"/>
      <c r="T60" s="4"/>
      <c r="U60" s="4"/>
      <c r="V60" s="4"/>
      <c r="W60" s="4"/>
      <c r="X60" s="4"/>
      <c r="Y60" s="4"/>
    </row>
    <row r="61" spans="1:25" s="63" customFormat="1" x14ac:dyDescent="0.2">
      <c r="A61" s="331"/>
      <c r="B61" s="67" t="s">
        <v>3632</v>
      </c>
      <c r="C61" s="68" t="s">
        <v>3633</v>
      </c>
      <c r="D61" s="144">
        <v>100</v>
      </c>
      <c r="E61" s="144" t="s">
        <v>23</v>
      </c>
      <c r="F61" s="144" t="s">
        <v>23</v>
      </c>
      <c r="G61" s="144" t="s">
        <v>6263</v>
      </c>
      <c r="H61" s="4"/>
      <c r="I61" s="4"/>
      <c r="J61" s="4"/>
      <c r="K61" s="4"/>
      <c r="L61" s="4"/>
      <c r="M61" s="4"/>
      <c r="N61" s="4"/>
      <c r="O61" s="4"/>
      <c r="P61" s="4"/>
      <c r="Q61" s="4"/>
      <c r="R61" s="4"/>
      <c r="S61" s="4"/>
      <c r="T61" s="4"/>
      <c r="U61" s="4"/>
      <c r="V61" s="4"/>
      <c r="W61" s="4"/>
      <c r="X61" s="4"/>
      <c r="Y61" s="4"/>
    </row>
    <row r="62" spans="1:25" s="63" customFormat="1" x14ac:dyDescent="0.2">
      <c r="A62" s="331"/>
      <c r="B62" s="67" t="s">
        <v>3857</v>
      </c>
      <c r="C62" s="68" t="s">
        <v>3858</v>
      </c>
      <c r="D62" s="144">
        <v>100</v>
      </c>
      <c r="E62" s="144" t="s">
        <v>23</v>
      </c>
      <c r="F62" s="144" t="s">
        <v>23</v>
      </c>
      <c r="G62" s="144" t="s">
        <v>6263</v>
      </c>
      <c r="H62" s="4"/>
      <c r="I62" s="4"/>
      <c r="J62" s="4"/>
      <c r="K62" s="4"/>
      <c r="L62" s="4"/>
      <c r="M62" s="4"/>
      <c r="N62" s="4"/>
      <c r="O62" s="4"/>
      <c r="P62" s="4"/>
      <c r="Q62" s="4"/>
      <c r="R62" s="4"/>
      <c r="S62" s="4"/>
      <c r="T62" s="4"/>
      <c r="U62" s="4"/>
      <c r="V62" s="4"/>
      <c r="W62" s="4"/>
      <c r="X62" s="4"/>
      <c r="Y62" s="4"/>
    </row>
    <row r="63" spans="1:25" s="63" customFormat="1" x14ac:dyDescent="0.2">
      <c r="A63" s="331"/>
      <c r="B63" s="67" t="s">
        <v>3860</v>
      </c>
      <c r="C63" s="68" t="s">
        <v>3858</v>
      </c>
      <c r="D63" s="144">
        <v>100</v>
      </c>
      <c r="E63" s="144" t="s">
        <v>23</v>
      </c>
      <c r="F63" s="144" t="s">
        <v>23</v>
      </c>
      <c r="G63" s="144" t="s">
        <v>6263</v>
      </c>
      <c r="H63" s="4"/>
      <c r="I63" s="4"/>
      <c r="J63" s="4"/>
      <c r="K63" s="4"/>
      <c r="L63" s="4"/>
      <c r="M63" s="4"/>
      <c r="N63" s="4"/>
      <c r="O63" s="4"/>
      <c r="P63" s="4"/>
      <c r="Q63" s="4"/>
      <c r="R63" s="4"/>
      <c r="S63" s="4"/>
      <c r="T63" s="4"/>
      <c r="U63" s="4"/>
      <c r="V63" s="4"/>
      <c r="W63" s="4"/>
      <c r="X63" s="4"/>
      <c r="Y63" s="4"/>
    </row>
    <row r="64" spans="1:25" s="63" customFormat="1" x14ac:dyDescent="0.2">
      <c r="A64" s="331"/>
      <c r="B64" s="308" t="s">
        <v>8721</v>
      </c>
      <c r="C64" s="338" t="s">
        <v>22</v>
      </c>
      <c r="D64" s="339">
        <v>200</v>
      </c>
      <c r="E64" s="339" t="s">
        <v>23</v>
      </c>
      <c r="F64" s="339" t="s">
        <v>23</v>
      </c>
      <c r="G64" s="339" t="s">
        <v>23</v>
      </c>
    </row>
    <row r="65" spans="1:25" s="63" customFormat="1" x14ac:dyDescent="0.2">
      <c r="A65" s="331"/>
      <c r="B65" s="67" t="s">
        <v>3533</v>
      </c>
      <c r="C65" s="68" t="s">
        <v>28</v>
      </c>
      <c r="D65" s="144">
        <v>100</v>
      </c>
      <c r="E65" s="144" t="s">
        <v>23</v>
      </c>
      <c r="F65" s="144" t="s">
        <v>23</v>
      </c>
      <c r="G65" s="144" t="s">
        <v>23</v>
      </c>
      <c r="H65" s="4"/>
      <c r="I65" s="4"/>
      <c r="J65" s="4"/>
      <c r="K65" s="4"/>
      <c r="L65" s="4"/>
      <c r="M65" s="4"/>
      <c r="N65" s="4"/>
      <c r="O65" s="4"/>
      <c r="P65" s="4"/>
      <c r="Q65" s="4"/>
      <c r="R65" s="4"/>
      <c r="S65" s="4"/>
      <c r="T65" s="4"/>
      <c r="U65" s="4"/>
      <c r="V65" s="4"/>
      <c r="W65" s="4"/>
      <c r="X65" s="4"/>
      <c r="Y65" s="4"/>
    </row>
    <row r="66" spans="1:25" s="63" customFormat="1" ht="28.5" x14ac:dyDescent="0.2">
      <c r="A66" s="331"/>
      <c r="B66" s="67" t="s">
        <v>6713</v>
      </c>
      <c r="C66" s="68" t="s">
        <v>6093</v>
      </c>
      <c r="D66" s="144">
        <v>100</v>
      </c>
      <c r="E66" s="144" t="s">
        <v>23</v>
      </c>
      <c r="F66" s="144" t="s">
        <v>23</v>
      </c>
      <c r="G66" s="144" t="s">
        <v>6208</v>
      </c>
      <c r="H66" s="4"/>
      <c r="I66" s="4"/>
      <c r="J66" s="4"/>
      <c r="K66" s="4"/>
      <c r="L66" s="4"/>
      <c r="M66" s="4"/>
      <c r="N66" s="4"/>
      <c r="O66" s="4"/>
      <c r="P66" s="4"/>
      <c r="Q66" s="4"/>
      <c r="R66" s="4"/>
      <c r="S66" s="4"/>
      <c r="T66" s="4"/>
      <c r="U66" s="4"/>
      <c r="V66" s="4"/>
      <c r="W66" s="4"/>
      <c r="X66" s="4"/>
      <c r="Y66" s="4"/>
    </row>
    <row r="67" spans="1:25" s="63" customFormat="1" x14ac:dyDescent="0.2">
      <c r="A67" s="331"/>
      <c r="B67" s="67" t="s">
        <v>6095</v>
      </c>
      <c r="C67" s="68" t="s">
        <v>169</v>
      </c>
      <c r="D67" s="144">
        <v>100</v>
      </c>
      <c r="E67" s="144" t="s">
        <v>23</v>
      </c>
      <c r="F67" s="144" t="s">
        <v>23</v>
      </c>
      <c r="G67" s="144" t="s">
        <v>23</v>
      </c>
      <c r="H67" s="4"/>
      <c r="I67" s="4"/>
      <c r="J67" s="4"/>
      <c r="K67" s="4"/>
      <c r="L67" s="4"/>
      <c r="M67" s="4"/>
      <c r="N67" s="4"/>
      <c r="O67" s="4"/>
      <c r="P67" s="4"/>
      <c r="Q67" s="4"/>
      <c r="R67" s="4"/>
      <c r="S67" s="4"/>
      <c r="T67" s="4"/>
      <c r="U67" s="4"/>
      <c r="V67" s="4"/>
      <c r="W67" s="4"/>
      <c r="X67" s="4"/>
      <c r="Y67" s="4"/>
    </row>
    <row r="68" spans="1:25" s="63" customFormat="1" x14ac:dyDescent="0.2">
      <c r="A68" s="331"/>
      <c r="B68" s="67" t="s">
        <v>152</v>
      </c>
      <c r="C68" s="68" t="s">
        <v>136</v>
      </c>
      <c r="D68" s="144">
        <v>100</v>
      </c>
      <c r="E68" s="144" t="s">
        <v>23</v>
      </c>
      <c r="F68" s="144" t="s">
        <v>23</v>
      </c>
      <c r="G68" s="144" t="s">
        <v>23</v>
      </c>
      <c r="H68" s="4"/>
      <c r="I68" s="4"/>
      <c r="J68" s="4"/>
      <c r="K68" s="4"/>
      <c r="L68" s="4"/>
      <c r="M68" s="4"/>
      <c r="N68" s="4"/>
      <c r="O68" s="4"/>
      <c r="P68" s="4"/>
      <c r="Q68" s="4"/>
      <c r="R68" s="4"/>
      <c r="S68" s="4"/>
      <c r="T68" s="4"/>
      <c r="U68" s="4"/>
      <c r="V68" s="4"/>
      <c r="W68" s="4"/>
      <c r="X68" s="4"/>
      <c r="Y68" s="4"/>
    </row>
    <row r="69" spans="1:25" s="63" customFormat="1" x14ac:dyDescent="0.2">
      <c r="A69" s="331"/>
      <c r="B69" s="308" t="s">
        <v>8762</v>
      </c>
      <c r="C69" s="338" t="s">
        <v>8716</v>
      </c>
      <c r="D69" s="339">
        <v>100</v>
      </c>
      <c r="E69" s="339" t="s">
        <v>23</v>
      </c>
      <c r="F69" s="339" t="s">
        <v>23</v>
      </c>
      <c r="G69" s="339" t="s">
        <v>37</v>
      </c>
      <c r="H69" s="4"/>
      <c r="I69" s="4"/>
      <c r="J69" s="4"/>
      <c r="K69" s="4"/>
      <c r="L69" s="4"/>
      <c r="M69" s="4"/>
      <c r="N69" s="4"/>
      <c r="O69" s="4"/>
      <c r="P69" s="4"/>
      <c r="Q69" s="4"/>
      <c r="R69" s="4"/>
      <c r="S69" s="4"/>
      <c r="T69" s="4"/>
      <c r="U69" s="4"/>
      <c r="V69" s="4"/>
      <c r="W69" s="4"/>
      <c r="X69" s="4"/>
      <c r="Y69" s="4"/>
    </row>
    <row r="70" spans="1:25" s="63" customFormat="1" x14ac:dyDescent="0.2">
      <c r="A70" s="331"/>
      <c r="B70" s="308" t="s">
        <v>8764</v>
      </c>
      <c r="C70" s="338" t="s">
        <v>8718</v>
      </c>
      <c r="D70" s="339">
        <v>100</v>
      </c>
      <c r="E70" s="339" t="s">
        <v>23</v>
      </c>
      <c r="F70" s="339" t="s">
        <v>23</v>
      </c>
      <c r="G70" s="339" t="s">
        <v>37</v>
      </c>
      <c r="H70" s="4"/>
      <c r="I70" s="4"/>
      <c r="J70" s="4"/>
      <c r="K70" s="4"/>
      <c r="L70" s="4"/>
      <c r="M70" s="4"/>
      <c r="N70" s="4"/>
      <c r="O70" s="4"/>
      <c r="P70" s="4"/>
      <c r="Q70" s="4"/>
      <c r="R70" s="4"/>
      <c r="S70" s="4"/>
      <c r="T70" s="4"/>
      <c r="U70" s="4"/>
      <c r="V70" s="4"/>
      <c r="W70" s="4"/>
      <c r="X70" s="4"/>
      <c r="Y70" s="4"/>
    </row>
    <row r="71" spans="1:25" s="63" customFormat="1" x14ac:dyDescent="0.2">
      <c r="A71" s="331"/>
      <c r="B71" s="67" t="s">
        <v>1778</v>
      </c>
      <c r="C71" s="68" t="s">
        <v>299</v>
      </c>
      <c r="D71" s="144">
        <v>100</v>
      </c>
      <c r="E71" s="144" t="s">
        <v>23</v>
      </c>
      <c r="F71" s="144" t="s">
        <v>23</v>
      </c>
      <c r="G71" s="144" t="s">
        <v>23</v>
      </c>
      <c r="H71" s="4"/>
      <c r="I71" s="4"/>
      <c r="J71" s="4"/>
      <c r="K71" s="4"/>
      <c r="L71" s="4"/>
      <c r="M71" s="4"/>
      <c r="N71" s="4"/>
      <c r="O71" s="4"/>
      <c r="P71" s="4"/>
      <c r="Q71" s="4"/>
      <c r="R71" s="4"/>
      <c r="S71" s="4"/>
      <c r="T71" s="4"/>
      <c r="U71" s="4"/>
      <c r="V71" s="4"/>
      <c r="W71" s="4"/>
      <c r="X71" s="4"/>
      <c r="Y71" s="4"/>
    </row>
    <row r="72" spans="1:25" s="63" customFormat="1" x14ac:dyDescent="0.2">
      <c r="A72" s="331"/>
      <c r="B72" s="67" t="s">
        <v>5399</v>
      </c>
      <c r="C72" s="68" t="s">
        <v>6096</v>
      </c>
      <c r="D72" s="144">
        <v>100</v>
      </c>
      <c r="E72" s="144" t="s">
        <v>23</v>
      </c>
      <c r="F72" s="144" t="s">
        <v>23</v>
      </c>
      <c r="G72" s="144" t="s">
        <v>51</v>
      </c>
      <c r="H72" s="4"/>
      <c r="I72" s="4"/>
      <c r="J72" s="4"/>
      <c r="K72" s="4"/>
      <c r="L72" s="4"/>
      <c r="M72" s="4"/>
      <c r="N72" s="4"/>
      <c r="O72" s="4"/>
      <c r="P72" s="4"/>
      <c r="Q72" s="4"/>
      <c r="R72" s="4"/>
      <c r="S72" s="4"/>
      <c r="T72" s="4"/>
      <c r="U72" s="4"/>
      <c r="V72" s="4"/>
      <c r="W72" s="4"/>
      <c r="X72" s="4"/>
      <c r="Y72" s="4"/>
    </row>
    <row r="73" spans="1:25" s="63" customFormat="1" ht="28.5" x14ac:dyDescent="0.2">
      <c r="A73" s="331"/>
      <c r="B73" s="67" t="s">
        <v>5400</v>
      </c>
      <c r="C73" s="68" t="s">
        <v>6097</v>
      </c>
      <c r="D73" s="144">
        <v>100</v>
      </c>
      <c r="E73" s="144" t="s">
        <v>23</v>
      </c>
      <c r="F73" s="144" t="s">
        <v>23</v>
      </c>
      <c r="G73" s="144" t="s">
        <v>6184</v>
      </c>
      <c r="H73" s="4"/>
      <c r="I73" s="4"/>
      <c r="J73" s="4"/>
      <c r="K73" s="4"/>
      <c r="L73" s="4"/>
      <c r="M73" s="4"/>
      <c r="N73" s="4"/>
      <c r="O73" s="4"/>
      <c r="P73" s="4"/>
      <c r="Q73" s="4"/>
      <c r="R73" s="4"/>
      <c r="S73" s="4"/>
      <c r="T73" s="4"/>
      <c r="U73" s="4"/>
      <c r="V73" s="4"/>
      <c r="W73" s="4"/>
      <c r="X73" s="4"/>
      <c r="Y73" s="4"/>
    </row>
    <row r="74" spans="1:25" s="63" customFormat="1" ht="28.5" x14ac:dyDescent="0.2">
      <c r="A74" s="331"/>
      <c r="B74" s="67" t="s">
        <v>5401</v>
      </c>
      <c r="C74" s="68" t="s">
        <v>6098</v>
      </c>
      <c r="D74" s="144">
        <v>100</v>
      </c>
      <c r="E74" s="144" t="s">
        <v>23</v>
      </c>
      <c r="F74" s="144" t="s">
        <v>23</v>
      </c>
      <c r="G74" s="144" t="s">
        <v>8745</v>
      </c>
      <c r="H74" s="4"/>
      <c r="I74" s="4"/>
      <c r="J74" s="4"/>
      <c r="K74" s="4"/>
      <c r="L74" s="4"/>
      <c r="M74" s="4"/>
      <c r="N74" s="4"/>
      <c r="O74" s="4"/>
      <c r="P74" s="4"/>
      <c r="Q74" s="4"/>
      <c r="R74" s="4"/>
      <c r="S74" s="4"/>
      <c r="T74" s="4"/>
      <c r="U74" s="4"/>
      <c r="V74" s="4"/>
      <c r="W74" s="4"/>
      <c r="X74" s="4"/>
      <c r="Y74" s="4"/>
    </row>
    <row r="75" spans="1:25" s="63" customFormat="1" ht="42.75" x14ac:dyDescent="0.2">
      <c r="A75" s="331"/>
      <c r="B75" s="67" t="s">
        <v>6714</v>
      </c>
      <c r="C75" s="68" t="s">
        <v>6209</v>
      </c>
      <c r="D75" s="144">
        <v>100</v>
      </c>
      <c r="E75" s="144" t="s">
        <v>23</v>
      </c>
      <c r="F75" s="144" t="s">
        <v>23</v>
      </c>
      <c r="G75" s="144" t="s">
        <v>6191</v>
      </c>
      <c r="H75" s="4"/>
      <c r="I75" s="4"/>
      <c r="J75" s="4"/>
      <c r="K75" s="4"/>
      <c r="L75" s="4"/>
      <c r="M75" s="4"/>
      <c r="N75" s="4"/>
      <c r="O75" s="4"/>
      <c r="P75" s="4"/>
      <c r="Q75" s="4"/>
      <c r="R75" s="4"/>
      <c r="S75" s="4"/>
      <c r="T75" s="4"/>
      <c r="U75" s="4"/>
      <c r="V75" s="4"/>
      <c r="W75" s="4"/>
      <c r="X75" s="4"/>
      <c r="Y75" s="4"/>
    </row>
    <row r="76" spans="1:25" s="63" customFormat="1" ht="42.75" x14ac:dyDescent="0.2">
      <c r="A76" s="331"/>
      <c r="B76" s="67" t="s">
        <v>5405</v>
      </c>
      <c r="C76" s="68" t="s">
        <v>6099</v>
      </c>
      <c r="D76" s="144">
        <v>100</v>
      </c>
      <c r="E76" s="144" t="s">
        <v>23</v>
      </c>
      <c r="F76" s="144" t="s">
        <v>23</v>
      </c>
      <c r="G76" s="144" t="s">
        <v>8752</v>
      </c>
      <c r="H76" s="4"/>
      <c r="I76" s="4"/>
      <c r="J76" s="4"/>
      <c r="K76" s="4"/>
      <c r="L76" s="4"/>
      <c r="M76" s="4"/>
      <c r="N76" s="4"/>
      <c r="O76" s="4"/>
      <c r="P76" s="4"/>
      <c r="Q76" s="4"/>
      <c r="R76" s="4"/>
      <c r="S76" s="4"/>
      <c r="T76" s="4"/>
      <c r="U76" s="4"/>
      <c r="V76" s="4"/>
      <c r="W76" s="4"/>
      <c r="X76" s="4"/>
      <c r="Y76" s="4"/>
    </row>
    <row r="77" spans="1:25" s="63" customFormat="1" ht="42.75" x14ac:dyDescent="0.2">
      <c r="A77" s="331"/>
      <c r="B77" s="67" t="s">
        <v>6643</v>
      </c>
      <c r="C77" s="68" t="s">
        <v>6100</v>
      </c>
      <c r="D77" s="144">
        <v>100</v>
      </c>
      <c r="E77" s="144" t="s">
        <v>23</v>
      </c>
      <c r="F77" s="144" t="s">
        <v>23</v>
      </c>
      <c r="G77" s="144" t="s">
        <v>8750</v>
      </c>
      <c r="H77" s="4"/>
      <c r="I77" s="4"/>
      <c r="J77" s="4"/>
      <c r="K77" s="4"/>
      <c r="L77" s="4"/>
      <c r="M77" s="4"/>
      <c r="N77" s="4"/>
      <c r="O77" s="4"/>
      <c r="P77" s="4"/>
      <c r="Q77" s="4"/>
      <c r="R77" s="4"/>
      <c r="S77" s="4"/>
      <c r="T77" s="4"/>
      <c r="U77" s="4"/>
      <c r="V77" s="4"/>
      <c r="W77" s="4"/>
      <c r="X77" s="4"/>
      <c r="Y77" s="4"/>
    </row>
    <row r="78" spans="1:25" s="63" customFormat="1" ht="42.75" x14ac:dyDescent="0.2">
      <c r="A78" s="331"/>
      <c r="B78" s="67" t="s">
        <v>6715</v>
      </c>
      <c r="C78" s="68" t="s">
        <v>6103</v>
      </c>
      <c r="D78" s="144">
        <v>100</v>
      </c>
      <c r="E78" s="144" t="s">
        <v>23</v>
      </c>
      <c r="F78" s="144" t="s">
        <v>23</v>
      </c>
      <c r="G78" s="144" t="s">
        <v>8753</v>
      </c>
      <c r="H78" s="4"/>
      <c r="I78" s="4"/>
      <c r="J78" s="4"/>
      <c r="K78" s="4"/>
      <c r="L78" s="4"/>
      <c r="M78" s="4"/>
      <c r="N78" s="4"/>
      <c r="O78" s="4"/>
      <c r="P78" s="4"/>
      <c r="Q78" s="4"/>
      <c r="R78" s="4"/>
      <c r="S78" s="4"/>
      <c r="T78" s="4"/>
      <c r="U78" s="4"/>
      <c r="V78" s="4"/>
      <c r="W78" s="4"/>
      <c r="X78" s="4"/>
      <c r="Y78" s="4"/>
    </row>
    <row r="79" spans="1:25" s="63" customFormat="1" ht="28.5" x14ac:dyDescent="0.2">
      <c r="A79" s="331"/>
      <c r="B79" s="67" t="s">
        <v>6716</v>
      </c>
      <c r="C79" s="68" t="s">
        <v>6105</v>
      </c>
      <c r="D79" s="144">
        <v>100</v>
      </c>
      <c r="E79" s="144" t="s">
        <v>23</v>
      </c>
      <c r="F79" s="144" t="s">
        <v>23</v>
      </c>
      <c r="G79" s="144" t="s">
        <v>6208</v>
      </c>
      <c r="H79" s="4"/>
      <c r="I79" s="4"/>
      <c r="J79" s="4"/>
      <c r="K79" s="4"/>
      <c r="L79" s="4"/>
      <c r="M79" s="4"/>
      <c r="N79" s="4"/>
      <c r="O79" s="4"/>
      <c r="P79" s="4"/>
      <c r="Q79" s="4"/>
      <c r="R79" s="4"/>
      <c r="S79" s="4"/>
      <c r="T79" s="4"/>
      <c r="U79" s="4"/>
      <c r="V79" s="4"/>
      <c r="W79" s="4"/>
      <c r="X79" s="4"/>
      <c r="Y79" s="4"/>
    </row>
    <row r="80" spans="1:25" s="63" customFormat="1" x14ac:dyDescent="0.2">
      <c r="A80" s="331"/>
      <c r="B80" s="67" t="s">
        <v>6717</v>
      </c>
      <c r="C80" s="68" t="s">
        <v>6210</v>
      </c>
      <c r="D80" s="144">
        <v>100</v>
      </c>
      <c r="E80" s="144" t="s">
        <v>23</v>
      </c>
      <c r="F80" s="144" t="s">
        <v>23</v>
      </c>
      <c r="G80" s="144" t="s">
        <v>23</v>
      </c>
      <c r="H80" s="4"/>
      <c r="I80" s="4"/>
      <c r="J80" s="4"/>
      <c r="K80" s="4"/>
      <c r="L80" s="4"/>
      <c r="M80" s="4"/>
      <c r="N80" s="4"/>
      <c r="O80" s="4"/>
      <c r="P80" s="4"/>
      <c r="Q80" s="4"/>
      <c r="R80" s="4"/>
      <c r="S80" s="4"/>
      <c r="T80" s="4"/>
      <c r="U80" s="4"/>
      <c r="V80" s="4"/>
      <c r="W80" s="4"/>
      <c r="X80" s="4"/>
      <c r="Y80" s="4"/>
    </row>
    <row r="81" spans="1:25" s="63" customFormat="1" ht="28.5" x14ac:dyDescent="0.2">
      <c r="A81" s="331"/>
      <c r="B81" s="67" t="s">
        <v>6718</v>
      </c>
      <c r="C81" s="68" t="s">
        <v>6105</v>
      </c>
      <c r="D81" s="144">
        <v>100</v>
      </c>
      <c r="E81" s="144" t="s">
        <v>23</v>
      </c>
      <c r="F81" s="144" t="s">
        <v>23</v>
      </c>
      <c r="G81" s="144" t="s">
        <v>6211</v>
      </c>
      <c r="H81" s="4"/>
      <c r="I81" s="4"/>
      <c r="J81" s="4"/>
      <c r="K81" s="4"/>
      <c r="L81" s="4"/>
      <c r="M81" s="4"/>
      <c r="N81" s="4"/>
      <c r="O81" s="4"/>
      <c r="P81" s="4"/>
      <c r="Q81" s="4"/>
      <c r="R81" s="4"/>
      <c r="S81" s="4"/>
      <c r="T81" s="4"/>
      <c r="U81" s="4"/>
      <c r="V81" s="4"/>
      <c r="W81" s="4"/>
      <c r="X81" s="4"/>
      <c r="Y81" s="4"/>
    </row>
    <row r="82" spans="1:25" s="63" customFormat="1" ht="28.5" x14ac:dyDescent="0.2">
      <c r="A82" s="331"/>
      <c r="B82" s="67" t="s">
        <v>6645</v>
      </c>
      <c r="C82" s="68" t="s">
        <v>6108</v>
      </c>
      <c r="D82" s="144">
        <v>100</v>
      </c>
      <c r="E82" s="144" t="s">
        <v>23</v>
      </c>
      <c r="F82" s="144" t="s">
        <v>23</v>
      </c>
      <c r="G82" s="144" t="s">
        <v>6212</v>
      </c>
      <c r="H82" s="4"/>
      <c r="I82" s="4"/>
      <c r="J82" s="4"/>
      <c r="K82" s="4"/>
      <c r="L82" s="4"/>
      <c r="M82" s="4"/>
      <c r="N82" s="4"/>
      <c r="O82" s="4"/>
      <c r="P82" s="4"/>
      <c r="Q82" s="4"/>
      <c r="R82" s="4"/>
      <c r="S82" s="4"/>
      <c r="T82" s="4"/>
      <c r="U82" s="4"/>
      <c r="V82" s="4"/>
      <c r="W82" s="4"/>
      <c r="X82" s="4"/>
      <c r="Y82" s="4"/>
    </row>
    <row r="83" spans="1:25" s="63" customFormat="1" ht="42.75" x14ac:dyDescent="0.2">
      <c r="A83" s="331"/>
      <c r="B83" s="67" t="s">
        <v>6646</v>
      </c>
      <c r="C83" s="68" t="s">
        <v>6110</v>
      </c>
      <c r="D83" s="144">
        <v>100</v>
      </c>
      <c r="E83" s="144" t="s">
        <v>23</v>
      </c>
      <c r="F83" s="144" t="s">
        <v>23</v>
      </c>
      <c r="G83" s="144" t="s">
        <v>8754</v>
      </c>
      <c r="H83" s="4"/>
      <c r="I83" s="4"/>
      <c r="J83" s="4"/>
      <c r="K83" s="4"/>
      <c r="L83" s="4"/>
      <c r="M83" s="4"/>
      <c r="N83" s="4"/>
      <c r="O83" s="4"/>
      <c r="P83" s="4"/>
      <c r="Q83" s="4"/>
      <c r="R83" s="4"/>
      <c r="S83" s="4"/>
      <c r="T83" s="4"/>
      <c r="U83" s="4"/>
      <c r="V83" s="4"/>
      <c r="W83" s="4"/>
      <c r="X83" s="4"/>
      <c r="Y83" s="4"/>
    </row>
    <row r="84" spans="1:25" s="63" customFormat="1" x14ac:dyDescent="0.2">
      <c r="A84" s="331"/>
      <c r="B84" s="67" t="s">
        <v>3640</v>
      </c>
      <c r="C84" s="68" t="s">
        <v>3641</v>
      </c>
      <c r="D84" s="144">
        <v>100</v>
      </c>
      <c r="E84" s="144" t="s">
        <v>23</v>
      </c>
      <c r="F84" s="144" t="s">
        <v>23</v>
      </c>
      <c r="G84" s="144" t="s">
        <v>23</v>
      </c>
      <c r="H84" s="4"/>
      <c r="I84" s="4"/>
      <c r="J84" s="4"/>
      <c r="K84" s="4"/>
      <c r="L84" s="4"/>
      <c r="M84" s="4"/>
      <c r="N84" s="4"/>
      <c r="O84" s="4"/>
      <c r="P84" s="4"/>
      <c r="Q84" s="4"/>
      <c r="R84" s="4"/>
      <c r="S84" s="4"/>
      <c r="T84" s="4"/>
      <c r="U84" s="4"/>
      <c r="V84" s="4"/>
      <c r="W84" s="4"/>
      <c r="X84" s="4"/>
      <c r="Y84" s="4"/>
    </row>
    <row r="85" spans="1:25" s="63" customFormat="1" ht="28.5" x14ac:dyDescent="0.2">
      <c r="A85" s="331"/>
      <c r="B85" s="67" t="s">
        <v>6647</v>
      </c>
      <c r="C85" s="68" t="s">
        <v>6112</v>
      </c>
      <c r="D85" s="144">
        <v>100</v>
      </c>
      <c r="E85" s="144" t="s">
        <v>23</v>
      </c>
      <c r="F85" s="144" t="s">
        <v>23</v>
      </c>
      <c r="G85" s="144" t="s">
        <v>6213</v>
      </c>
      <c r="H85" s="4"/>
      <c r="I85" s="4"/>
      <c r="J85" s="4"/>
      <c r="K85" s="4"/>
      <c r="L85" s="4"/>
      <c r="M85" s="4"/>
      <c r="N85" s="4"/>
      <c r="O85" s="4"/>
      <c r="P85" s="4"/>
      <c r="Q85" s="4"/>
      <c r="R85" s="4"/>
      <c r="S85" s="4"/>
      <c r="T85" s="4"/>
      <c r="U85" s="4"/>
      <c r="V85" s="4"/>
      <c r="W85" s="4"/>
      <c r="X85" s="4"/>
      <c r="Y85" s="4"/>
    </row>
    <row r="86" spans="1:25" s="63" customFormat="1" ht="28.5" x14ac:dyDescent="0.2">
      <c r="A86" s="331"/>
      <c r="B86" s="67" t="s">
        <v>6648</v>
      </c>
      <c r="C86" s="68" t="s">
        <v>6112</v>
      </c>
      <c r="D86" s="144">
        <v>100</v>
      </c>
      <c r="E86" s="144" t="s">
        <v>23</v>
      </c>
      <c r="F86" s="144" t="s">
        <v>23</v>
      </c>
      <c r="G86" s="144" t="s">
        <v>6214</v>
      </c>
      <c r="H86" s="4"/>
      <c r="I86" s="4"/>
      <c r="J86" s="4"/>
      <c r="K86" s="4"/>
      <c r="L86" s="4"/>
      <c r="M86" s="4"/>
      <c r="N86" s="4"/>
      <c r="O86" s="4"/>
      <c r="P86" s="4"/>
      <c r="Q86" s="4"/>
      <c r="R86" s="4"/>
      <c r="S86" s="4"/>
      <c r="T86" s="4"/>
      <c r="U86" s="4"/>
      <c r="V86" s="4"/>
      <c r="W86" s="4"/>
      <c r="X86" s="4"/>
      <c r="Y86" s="4"/>
    </row>
    <row r="87" spans="1:25" s="63" customFormat="1" ht="42.75" x14ac:dyDescent="0.2">
      <c r="A87" s="331"/>
      <c r="B87" s="67" t="s">
        <v>6649</v>
      </c>
      <c r="C87" s="68" t="s">
        <v>6099</v>
      </c>
      <c r="D87" s="144">
        <v>100</v>
      </c>
      <c r="E87" s="144" t="s">
        <v>23</v>
      </c>
      <c r="F87" s="144" t="s">
        <v>23</v>
      </c>
      <c r="G87" s="144" t="s">
        <v>8755</v>
      </c>
      <c r="H87" s="4"/>
      <c r="I87" s="4"/>
      <c r="J87" s="4"/>
      <c r="K87" s="4"/>
      <c r="L87" s="4"/>
      <c r="M87" s="4"/>
      <c r="N87" s="4"/>
      <c r="O87" s="4"/>
      <c r="P87" s="4"/>
      <c r="Q87" s="4"/>
      <c r="R87" s="4"/>
      <c r="S87" s="4"/>
      <c r="T87" s="4"/>
      <c r="U87" s="4"/>
      <c r="V87" s="4"/>
      <c r="W87" s="4"/>
      <c r="X87" s="4"/>
      <c r="Y87" s="4"/>
    </row>
    <row r="88" spans="1:25" s="63" customFormat="1" ht="42.75" x14ac:dyDescent="0.2">
      <c r="A88" s="331"/>
      <c r="B88" s="67" t="s">
        <v>6650</v>
      </c>
      <c r="C88" s="68" t="s">
        <v>6100</v>
      </c>
      <c r="D88" s="144">
        <v>100</v>
      </c>
      <c r="E88" s="144" t="s">
        <v>23</v>
      </c>
      <c r="F88" s="144" t="s">
        <v>23</v>
      </c>
      <c r="G88" s="144" t="s">
        <v>8757</v>
      </c>
      <c r="H88" s="4"/>
      <c r="I88" s="4"/>
      <c r="J88" s="4"/>
      <c r="K88" s="4"/>
      <c r="L88" s="4"/>
      <c r="M88" s="4"/>
      <c r="N88" s="4"/>
      <c r="O88" s="4"/>
      <c r="P88" s="4"/>
      <c r="Q88" s="4"/>
      <c r="R88" s="4"/>
      <c r="S88" s="4"/>
      <c r="T88" s="4"/>
      <c r="U88" s="4"/>
      <c r="V88" s="4"/>
      <c r="W88" s="4"/>
      <c r="X88" s="4"/>
      <c r="Y88" s="4"/>
    </row>
    <row r="89" spans="1:25" s="63" customFormat="1" ht="42.75" x14ac:dyDescent="0.2">
      <c r="A89" s="331"/>
      <c r="B89" s="67" t="s">
        <v>6719</v>
      </c>
      <c r="C89" s="68" t="s">
        <v>6103</v>
      </c>
      <c r="D89" s="144">
        <v>100</v>
      </c>
      <c r="E89" s="144" t="s">
        <v>23</v>
      </c>
      <c r="F89" s="144" t="s">
        <v>23</v>
      </c>
      <c r="G89" s="144" t="s">
        <v>8756</v>
      </c>
      <c r="H89" s="4"/>
      <c r="I89" s="4"/>
      <c r="J89" s="4"/>
      <c r="K89" s="4"/>
      <c r="L89" s="4"/>
      <c r="M89" s="4"/>
      <c r="N89" s="4"/>
      <c r="O89" s="4"/>
      <c r="P89" s="4"/>
      <c r="Q89" s="4"/>
      <c r="R89" s="4"/>
      <c r="S89" s="4"/>
      <c r="T89" s="4"/>
      <c r="U89" s="4"/>
      <c r="V89" s="4"/>
      <c r="W89" s="4"/>
      <c r="X89" s="4"/>
      <c r="Y89" s="4"/>
    </row>
    <row r="90" spans="1:25" s="63" customFormat="1" x14ac:dyDescent="0.2">
      <c r="A90" s="331"/>
      <c r="B90" s="67" t="s">
        <v>3892</v>
      </c>
      <c r="C90" s="68" t="s">
        <v>46</v>
      </c>
      <c r="D90" s="144">
        <v>100</v>
      </c>
      <c r="E90" s="144" t="s">
        <v>23</v>
      </c>
      <c r="F90" s="144" t="s">
        <v>23</v>
      </c>
      <c r="G90" s="144" t="s">
        <v>23</v>
      </c>
      <c r="H90" s="4"/>
      <c r="I90" s="4"/>
      <c r="J90" s="4"/>
      <c r="K90" s="4"/>
      <c r="L90" s="4"/>
      <c r="M90" s="4"/>
      <c r="N90" s="4"/>
      <c r="O90" s="4"/>
      <c r="P90" s="4"/>
      <c r="Q90" s="4"/>
      <c r="R90" s="4"/>
      <c r="S90" s="4"/>
      <c r="T90" s="4"/>
      <c r="U90" s="4"/>
      <c r="V90" s="4"/>
      <c r="W90" s="4"/>
      <c r="X90" s="4"/>
      <c r="Y90" s="4"/>
    </row>
    <row r="91" spans="1:25" s="63" customFormat="1" x14ac:dyDescent="0.2">
      <c r="A91" s="331"/>
      <c r="B91" s="67" t="s">
        <v>6215</v>
      </c>
      <c r="C91" s="68" t="s">
        <v>6216</v>
      </c>
      <c r="D91" s="144">
        <v>100</v>
      </c>
      <c r="E91" s="144" t="s">
        <v>23</v>
      </c>
      <c r="F91" s="144" t="s">
        <v>23</v>
      </c>
      <c r="G91" s="144" t="s">
        <v>23</v>
      </c>
      <c r="H91" s="4"/>
      <c r="I91" s="4"/>
      <c r="J91" s="4"/>
      <c r="K91" s="4"/>
      <c r="L91" s="4"/>
      <c r="M91" s="4"/>
      <c r="N91" s="4"/>
      <c r="O91" s="4"/>
      <c r="P91" s="4"/>
      <c r="Q91" s="4"/>
      <c r="R91" s="4"/>
      <c r="S91" s="4"/>
      <c r="T91" s="4"/>
      <c r="U91" s="4"/>
      <c r="V91" s="4"/>
      <c r="W91" s="4"/>
      <c r="X91" s="4"/>
      <c r="Y91" s="4"/>
    </row>
    <row r="92" spans="1:25" s="63" customFormat="1" x14ac:dyDescent="0.2">
      <c r="A92" s="331"/>
      <c r="B92" s="67" t="s">
        <v>6217</v>
      </c>
      <c r="C92" s="68" t="s">
        <v>6218</v>
      </c>
      <c r="D92" s="144">
        <v>100</v>
      </c>
      <c r="E92" s="144" t="s">
        <v>23</v>
      </c>
      <c r="F92" s="144" t="s">
        <v>23</v>
      </c>
      <c r="G92" s="144" t="s">
        <v>23</v>
      </c>
      <c r="H92" s="4"/>
      <c r="I92" s="4"/>
      <c r="J92" s="4"/>
      <c r="K92" s="4"/>
      <c r="L92" s="4"/>
      <c r="M92" s="4"/>
      <c r="N92" s="4"/>
      <c r="O92" s="4"/>
      <c r="P92" s="4"/>
      <c r="Q92" s="4"/>
      <c r="R92" s="4"/>
      <c r="S92" s="4"/>
      <c r="T92" s="4"/>
      <c r="U92" s="4"/>
      <c r="V92" s="4"/>
      <c r="W92" s="4"/>
      <c r="X92" s="4"/>
      <c r="Y92" s="4"/>
    </row>
    <row r="93" spans="1:25" s="63" customFormat="1" ht="28.5" x14ac:dyDescent="0.2">
      <c r="A93" s="331"/>
      <c r="B93" s="67" t="s">
        <v>6219</v>
      </c>
      <c r="C93" s="68" t="s">
        <v>6220</v>
      </c>
      <c r="D93" s="144">
        <v>100</v>
      </c>
      <c r="E93" s="144" t="s">
        <v>23</v>
      </c>
      <c r="F93" s="144" t="s">
        <v>23</v>
      </c>
      <c r="G93" s="144" t="s">
        <v>23</v>
      </c>
      <c r="H93" s="4"/>
      <c r="I93" s="4"/>
      <c r="J93" s="4"/>
      <c r="K93" s="4"/>
      <c r="L93" s="4"/>
      <c r="M93" s="4"/>
      <c r="N93" s="4"/>
      <c r="O93" s="4"/>
      <c r="P93" s="4"/>
      <c r="Q93" s="4"/>
      <c r="R93" s="4"/>
      <c r="S93" s="4"/>
      <c r="T93" s="4"/>
      <c r="U93" s="4"/>
      <c r="V93" s="4"/>
      <c r="W93" s="4"/>
      <c r="X93" s="4"/>
      <c r="Y93" s="4"/>
    </row>
    <row r="94" spans="1:25" s="63" customFormat="1" x14ac:dyDescent="0.2">
      <c r="A94" s="331"/>
      <c r="B94" s="67" t="s">
        <v>6222</v>
      </c>
      <c r="C94" s="68" t="s">
        <v>6223</v>
      </c>
      <c r="D94" s="144">
        <v>100</v>
      </c>
      <c r="E94" s="144" t="s">
        <v>23</v>
      </c>
      <c r="F94" s="144" t="s">
        <v>23</v>
      </c>
      <c r="G94" s="144" t="s">
        <v>23</v>
      </c>
      <c r="H94" s="4"/>
      <c r="I94" s="4"/>
      <c r="J94" s="4"/>
      <c r="K94" s="4"/>
      <c r="L94" s="4"/>
      <c r="M94" s="4"/>
      <c r="N94" s="4"/>
      <c r="O94" s="4"/>
      <c r="P94" s="4"/>
      <c r="Q94" s="4"/>
      <c r="R94" s="4"/>
      <c r="S94" s="4"/>
      <c r="T94" s="4"/>
      <c r="U94" s="4"/>
      <c r="V94" s="4"/>
      <c r="W94" s="4"/>
      <c r="X94" s="4"/>
      <c r="Y94" s="4"/>
    </row>
    <row r="95" spans="1:25" s="63" customFormat="1" x14ac:dyDescent="0.2">
      <c r="A95" s="331"/>
      <c r="B95" s="67" t="s">
        <v>8255</v>
      </c>
      <c r="C95" s="68" t="s">
        <v>6221</v>
      </c>
      <c r="D95" s="144">
        <v>100</v>
      </c>
      <c r="E95" s="144" t="s">
        <v>23</v>
      </c>
      <c r="F95" s="144" t="s">
        <v>23</v>
      </c>
      <c r="G95" s="144" t="s">
        <v>23</v>
      </c>
      <c r="H95" s="4"/>
      <c r="I95" s="4"/>
      <c r="J95" s="4"/>
      <c r="K95" s="4"/>
      <c r="L95" s="4"/>
      <c r="M95" s="4"/>
      <c r="N95" s="4"/>
      <c r="O95" s="4"/>
      <c r="P95" s="4"/>
      <c r="Q95" s="4"/>
      <c r="R95" s="4"/>
      <c r="S95" s="4"/>
      <c r="T95" s="4"/>
      <c r="U95" s="4"/>
      <c r="V95" s="4"/>
      <c r="W95" s="4"/>
      <c r="X95" s="4"/>
      <c r="Y95" s="4"/>
    </row>
    <row r="96" spans="1:25" s="63" customFormat="1" x14ac:dyDescent="0.2">
      <c r="A96" s="331"/>
      <c r="B96" s="67" t="s">
        <v>8256</v>
      </c>
      <c r="C96" s="68" t="s">
        <v>6225</v>
      </c>
      <c r="D96" s="144">
        <v>100</v>
      </c>
      <c r="E96" s="144" t="s">
        <v>23</v>
      </c>
      <c r="F96" s="144" t="s">
        <v>23</v>
      </c>
      <c r="G96" s="144" t="s">
        <v>23</v>
      </c>
      <c r="H96" s="4"/>
      <c r="I96" s="4"/>
      <c r="J96" s="4"/>
      <c r="K96" s="4"/>
      <c r="L96" s="4"/>
      <c r="M96" s="4"/>
      <c r="N96" s="4"/>
      <c r="O96" s="4"/>
      <c r="P96" s="4"/>
      <c r="Q96" s="4"/>
      <c r="R96" s="4"/>
      <c r="S96" s="4"/>
      <c r="T96" s="4"/>
      <c r="U96" s="4"/>
      <c r="V96" s="4"/>
      <c r="W96" s="4"/>
      <c r="X96" s="4"/>
      <c r="Y96" s="4"/>
    </row>
    <row r="97" spans="1:25" s="63" customFormat="1" x14ac:dyDescent="0.2">
      <c r="A97" s="331"/>
      <c r="B97" s="67" t="s">
        <v>6226</v>
      </c>
      <c r="C97" s="68" t="s">
        <v>6223</v>
      </c>
      <c r="D97" s="144">
        <v>100</v>
      </c>
      <c r="E97" s="144" t="s">
        <v>23</v>
      </c>
      <c r="F97" s="144" t="s">
        <v>23</v>
      </c>
      <c r="G97" s="144" t="s">
        <v>23</v>
      </c>
      <c r="H97" s="4"/>
      <c r="I97" s="4"/>
      <c r="J97" s="4"/>
      <c r="K97" s="4"/>
      <c r="L97" s="4"/>
      <c r="M97" s="4"/>
      <c r="N97" s="4"/>
      <c r="O97" s="4"/>
      <c r="P97" s="4"/>
      <c r="Q97" s="4"/>
      <c r="R97" s="4"/>
      <c r="S97" s="4"/>
      <c r="T97" s="4"/>
      <c r="U97" s="4"/>
      <c r="V97" s="4"/>
      <c r="W97" s="4"/>
      <c r="X97" s="4"/>
      <c r="Y97" s="4"/>
    </row>
    <row r="98" spans="1:25" s="63" customFormat="1" x14ac:dyDescent="0.2">
      <c r="A98" s="331"/>
      <c r="B98" s="67" t="s">
        <v>8257</v>
      </c>
      <c r="C98" s="68" t="s">
        <v>6225</v>
      </c>
      <c r="D98" s="144">
        <v>100</v>
      </c>
      <c r="E98" s="144" t="s">
        <v>23</v>
      </c>
      <c r="F98" s="144" t="s">
        <v>23</v>
      </c>
      <c r="G98" s="144" t="s">
        <v>23</v>
      </c>
      <c r="H98" s="4"/>
      <c r="I98" s="4"/>
      <c r="J98" s="4"/>
      <c r="K98" s="4"/>
      <c r="L98" s="4"/>
      <c r="M98" s="4"/>
      <c r="N98" s="4"/>
      <c r="O98" s="4"/>
      <c r="P98" s="4"/>
      <c r="Q98" s="4"/>
      <c r="R98" s="4"/>
      <c r="S98" s="4"/>
      <c r="T98" s="4"/>
      <c r="U98" s="4"/>
      <c r="V98" s="4"/>
      <c r="W98" s="4"/>
      <c r="X98" s="4"/>
      <c r="Y98" s="4"/>
    </row>
    <row r="99" spans="1:25" s="63" customFormat="1" x14ac:dyDescent="0.2">
      <c r="A99" s="331"/>
      <c r="B99" s="67" t="s">
        <v>8258</v>
      </c>
      <c r="C99" s="68" t="s">
        <v>6223</v>
      </c>
      <c r="D99" s="144">
        <v>100</v>
      </c>
      <c r="E99" s="144" t="s">
        <v>23</v>
      </c>
      <c r="F99" s="144" t="s">
        <v>23</v>
      </c>
      <c r="G99" s="144" t="s">
        <v>23</v>
      </c>
      <c r="H99" s="4"/>
      <c r="I99" s="4"/>
      <c r="J99" s="4"/>
      <c r="K99" s="4"/>
      <c r="L99" s="4"/>
      <c r="M99" s="4"/>
      <c r="N99" s="4"/>
      <c r="O99" s="4"/>
      <c r="P99" s="4"/>
      <c r="Q99" s="4"/>
      <c r="R99" s="4"/>
      <c r="S99" s="4"/>
      <c r="T99" s="4"/>
      <c r="U99" s="4"/>
      <c r="V99" s="4"/>
      <c r="W99" s="4"/>
      <c r="X99" s="4"/>
      <c r="Y99" s="4"/>
    </row>
    <row r="100" spans="1:25" s="63" customFormat="1" x14ac:dyDescent="0.2">
      <c r="A100" s="331"/>
      <c r="B100" s="67" t="s">
        <v>4921</v>
      </c>
      <c r="C100" s="68" t="s">
        <v>46</v>
      </c>
      <c r="D100" s="144">
        <v>100</v>
      </c>
      <c r="E100" s="144" t="s">
        <v>23</v>
      </c>
      <c r="F100" s="144" t="s">
        <v>23</v>
      </c>
      <c r="G100" s="144" t="s">
        <v>23</v>
      </c>
      <c r="H100" s="4"/>
      <c r="I100" s="4"/>
      <c r="J100" s="4"/>
      <c r="K100" s="4"/>
      <c r="L100" s="4"/>
      <c r="M100" s="4"/>
      <c r="N100" s="4"/>
      <c r="O100" s="4"/>
      <c r="P100" s="4"/>
      <c r="Q100" s="4"/>
      <c r="R100" s="4"/>
      <c r="S100" s="4"/>
      <c r="T100" s="4"/>
      <c r="U100" s="4"/>
      <c r="V100" s="4"/>
      <c r="W100" s="4"/>
      <c r="X100" s="4"/>
      <c r="Y100" s="4"/>
    </row>
    <row r="101" spans="1:25" s="63" customFormat="1" x14ac:dyDescent="0.2">
      <c r="A101" s="331"/>
      <c r="B101" s="67" t="s">
        <v>3893</v>
      </c>
      <c r="C101" s="68" t="s">
        <v>46</v>
      </c>
      <c r="D101" s="144">
        <v>100</v>
      </c>
      <c r="E101" s="144" t="s">
        <v>23</v>
      </c>
      <c r="F101" s="144" t="s">
        <v>23</v>
      </c>
      <c r="G101" s="144" t="s">
        <v>23</v>
      </c>
      <c r="H101" s="4"/>
      <c r="I101" s="4"/>
      <c r="J101" s="4"/>
      <c r="K101" s="4"/>
      <c r="L101" s="4"/>
      <c r="M101" s="4"/>
      <c r="N101" s="4"/>
      <c r="O101" s="4"/>
      <c r="P101" s="4"/>
      <c r="Q101" s="4"/>
      <c r="R101" s="4"/>
      <c r="S101" s="4"/>
      <c r="T101" s="4"/>
      <c r="U101" s="4"/>
      <c r="V101" s="4"/>
      <c r="W101" s="4"/>
      <c r="X101" s="4"/>
      <c r="Y101" s="4"/>
    </row>
    <row r="102" spans="1:25" s="63" customFormat="1" x14ac:dyDescent="0.2">
      <c r="A102" s="331"/>
      <c r="B102" s="67" t="s">
        <v>3894</v>
      </c>
      <c r="C102" s="68" t="s">
        <v>136</v>
      </c>
      <c r="D102" s="144">
        <v>100</v>
      </c>
      <c r="E102" s="144" t="s">
        <v>23</v>
      </c>
      <c r="F102" s="144" t="s">
        <v>23</v>
      </c>
      <c r="G102" s="144" t="s">
        <v>23</v>
      </c>
      <c r="H102" s="4"/>
      <c r="I102" s="4"/>
      <c r="J102" s="4"/>
      <c r="K102" s="4"/>
      <c r="L102" s="4"/>
      <c r="M102" s="4"/>
      <c r="N102" s="4"/>
      <c r="O102" s="4"/>
      <c r="P102" s="4"/>
      <c r="Q102" s="4"/>
      <c r="R102" s="4"/>
      <c r="S102" s="4"/>
      <c r="T102" s="4"/>
      <c r="U102" s="4"/>
      <c r="V102" s="4"/>
      <c r="W102" s="4"/>
      <c r="X102" s="4"/>
      <c r="Y102" s="4"/>
    </row>
    <row r="103" spans="1:25" s="63" customFormat="1" x14ac:dyDescent="0.2">
      <c r="A103" s="331"/>
      <c r="B103" s="67" t="s">
        <v>3555</v>
      </c>
      <c r="C103" s="68" t="s">
        <v>44</v>
      </c>
      <c r="D103" s="144">
        <v>100</v>
      </c>
      <c r="E103" s="144" t="s">
        <v>23</v>
      </c>
      <c r="F103" s="144" t="s">
        <v>23</v>
      </c>
      <c r="G103" s="144" t="s">
        <v>23</v>
      </c>
      <c r="H103" s="4"/>
      <c r="I103" s="4"/>
      <c r="J103" s="4"/>
      <c r="K103" s="4"/>
      <c r="L103" s="4"/>
      <c r="M103" s="4"/>
      <c r="N103" s="4"/>
      <c r="O103" s="4"/>
      <c r="P103" s="4"/>
      <c r="Q103" s="4"/>
      <c r="R103" s="4"/>
      <c r="S103" s="4"/>
      <c r="T103" s="4"/>
      <c r="U103" s="4"/>
      <c r="V103" s="4"/>
      <c r="W103" s="4"/>
      <c r="X103" s="4"/>
      <c r="Y103" s="4"/>
    </row>
    <row r="104" spans="1:25" s="63" customFormat="1" x14ac:dyDescent="0.2">
      <c r="A104" s="331"/>
      <c r="B104" s="67" t="s">
        <v>5807</v>
      </c>
      <c r="C104" s="68" t="s">
        <v>6229</v>
      </c>
      <c r="D104" s="144">
        <v>100</v>
      </c>
      <c r="E104" s="144" t="s">
        <v>23</v>
      </c>
      <c r="F104" s="144" t="s">
        <v>23</v>
      </c>
      <c r="G104" s="144" t="s">
        <v>6230</v>
      </c>
      <c r="H104" s="4"/>
      <c r="I104" s="4"/>
      <c r="J104" s="4"/>
      <c r="K104" s="4"/>
      <c r="L104" s="4"/>
      <c r="M104" s="4"/>
      <c r="N104" s="4"/>
      <c r="O104" s="4"/>
      <c r="P104" s="4"/>
      <c r="Q104" s="4"/>
      <c r="R104" s="4"/>
      <c r="S104" s="4"/>
      <c r="T104" s="4"/>
      <c r="U104" s="4"/>
      <c r="V104" s="4"/>
      <c r="W104" s="4"/>
      <c r="X104" s="4"/>
      <c r="Y104" s="4"/>
    </row>
    <row r="105" spans="1:25" s="63" customFormat="1" x14ac:dyDescent="0.2">
      <c r="A105" s="331"/>
      <c r="B105" s="67" t="s">
        <v>65</v>
      </c>
      <c r="C105" s="68" t="s">
        <v>66</v>
      </c>
      <c r="D105" s="144">
        <v>100</v>
      </c>
      <c r="E105" s="144" t="s">
        <v>23</v>
      </c>
      <c r="F105" s="144" t="s">
        <v>23</v>
      </c>
      <c r="G105" s="144" t="s">
        <v>23</v>
      </c>
      <c r="H105" s="4"/>
      <c r="I105" s="4"/>
      <c r="J105" s="4"/>
      <c r="K105" s="4"/>
      <c r="L105" s="4"/>
      <c r="M105" s="4"/>
      <c r="N105" s="4"/>
      <c r="O105" s="4"/>
      <c r="P105" s="4"/>
      <c r="Q105" s="4"/>
      <c r="R105" s="4"/>
      <c r="S105" s="4"/>
      <c r="T105" s="4"/>
      <c r="U105" s="4"/>
      <c r="V105" s="4"/>
      <c r="W105" s="4"/>
      <c r="X105" s="4"/>
      <c r="Y105" s="4"/>
    </row>
    <row r="106" spans="1:25" s="63" customFormat="1" x14ac:dyDescent="0.2">
      <c r="A106" s="331"/>
      <c r="B106" s="67" t="s">
        <v>6231</v>
      </c>
      <c r="C106" s="68" t="s">
        <v>46</v>
      </c>
      <c r="D106" s="144">
        <v>100</v>
      </c>
      <c r="E106" s="144" t="s">
        <v>23</v>
      </c>
      <c r="F106" s="144" t="s">
        <v>23</v>
      </c>
      <c r="G106" s="144" t="s">
        <v>23</v>
      </c>
      <c r="H106" s="4"/>
      <c r="I106" s="4"/>
      <c r="J106" s="4"/>
      <c r="K106" s="4"/>
      <c r="L106" s="4"/>
      <c r="M106" s="4"/>
      <c r="N106" s="4"/>
      <c r="O106" s="4"/>
      <c r="P106" s="4"/>
      <c r="Q106" s="4"/>
      <c r="R106" s="4"/>
      <c r="S106" s="4"/>
      <c r="T106" s="4"/>
      <c r="U106" s="4"/>
      <c r="V106" s="4"/>
      <c r="W106" s="4"/>
      <c r="X106" s="4"/>
      <c r="Y106" s="4"/>
    </row>
    <row r="107" spans="1:25" s="63" customFormat="1" ht="28.5" x14ac:dyDescent="0.2">
      <c r="A107" s="331"/>
      <c r="B107" s="308" t="s">
        <v>8655</v>
      </c>
      <c r="C107" s="338" t="s">
        <v>22</v>
      </c>
      <c r="D107" s="339">
        <v>100</v>
      </c>
      <c r="E107" s="339" t="s">
        <v>23</v>
      </c>
      <c r="F107" s="339" t="s">
        <v>23</v>
      </c>
      <c r="G107" s="339" t="s">
        <v>8660</v>
      </c>
      <c r="H107" s="4"/>
      <c r="I107" s="4"/>
      <c r="J107" s="4"/>
      <c r="K107" s="4"/>
      <c r="L107" s="4"/>
      <c r="M107" s="4"/>
      <c r="N107" s="4"/>
      <c r="O107" s="4"/>
      <c r="P107" s="4"/>
      <c r="Q107" s="4"/>
      <c r="R107" s="4"/>
      <c r="S107" s="4"/>
      <c r="T107" s="4"/>
      <c r="U107" s="4"/>
      <c r="V107" s="4"/>
      <c r="W107" s="4"/>
      <c r="X107" s="4"/>
      <c r="Y107" s="4"/>
    </row>
    <row r="108" spans="1:25" s="63" customFormat="1" ht="28.5" x14ac:dyDescent="0.2">
      <c r="A108" s="331"/>
      <c r="B108" s="67" t="s">
        <v>6720</v>
      </c>
      <c r="C108" s="68" t="s">
        <v>6194</v>
      </c>
      <c r="D108" s="144">
        <v>100</v>
      </c>
      <c r="E108" s="144" t="s">
        <v>23</v>
      </c>
      <c r="F108" s="144" t="s">
        <v>23</v>
      </c>
      <c r="G108" s="144" t="s">
        <v>6195</v>
      </c>
      <c r="H108" s="4"/>
      <c r="I108" s="4"/>
      <c r="J108" s="4"/>
      <c r="K108" s="4"/>
      <c r="L108" s="4"/>
      <c r="M108" s="4"/>
      <c r="N108" s="4"/>
      <c r="O108" s="4"/>
      <c r="P108" s="4"/>
      <c r="Q108" s="4"/>
      <c r="R108" s="4"/>
      <c r="S108" s="4"/>
      <c r="T108" s="4"/>
      <c r="U108" s="4"/>
      <c r="V108" s="4"/>
      <c r="W108" s="4"/>
      <c r="X108" s="4"/>
      <c r="Y108" s="4"/>
    </row>
    <row r="109" spans="1:25" s="63" customFormat="1" x14ac:dyDescent="0.2">
      <c r="A109" s="331"/>
      <c r="B109" s="67" t="s">
        <v>6721</v>
      </c>
      <c r="C109" s="68" t="s">
        <v>2209</v>
      </c>
      <c r="D109" s="144">
        <v>100</v>
      </c>
      <c r="E109" s="144" t="s">
        <v>23</v>
      </c>
      <c r="F109" s="144" t="s">
        <v>23</v>
      </c>
      <c r="G109" s="144" t="s">
        <v>23</v>
      </c>
      <c r="H109" s="4"/>
      <c r="I109" s="4"/>
      <c r="J109" s="4"/>
      <c r="K109" s="4"/>
      <c r="L109" s="4"/>
      <c r="M109" s="4"/>
      <c r="N109" s="4"/>
      <c r="O109" s="4"/>
      <c r="P109" s="4"/>
      <c r="Q109" s="4"/>
      <c r="R109" s="4"/>
      <c r="S109" s="4"/>
      <c r="T109" s="4"/>
      <c r="U109" s="4"/>
      <c r="V109" s="4"/>
      <c r="W109" s="4"/>
      <c r="X109" s="4"/>
      <c r="Y109" s="4"/>
    </row>
    <row r="110" spans="1:25" s="63" customFormat="1" x14ac:dyDescent="0.2">
      <c r="A110" s="331"/>
      <c r="B110" s="67" t="s">
        <v>3902</v>
      </c>
      <c r="C110" s="68" t="s">
        <v>28</v>
      </c>
      <c r="D110" s="144">
        <v>100</v>
      </c>
      <c r="E110" s="144" t="s">
        <v>23</v>
      </c>
      <c r="F110" s="144" t="s">
        <v>23</v>
      </c>
      <c r="G110" s="144" t="s">
        <v>23</v>
      </c>
      <c r="H110" s="4"/>
      <c r="I110" s="4"/>
      <c r="J110" s="4"/>
      <c r="K110" s="4"/>
      <c r="L110" s="4"/>
      <c r="M110" s="4"/>
      <c r="N110" s="4"/>
      <c r="O110" s="4"/>
      <c r="P110" s="4"/>
      <c r="Q110" s="4"/>
      <c r="R110" s="4"/>
      <c r="S110" s="4"/>
      <c r="T110" s="4"/>
      <c r="U110" s="4"/>
      <c r="V110" s="4"/>
      <c r="W110" s="4"/>
      <c r="X110" s="4"/>
      <c r="Y110" s="4"/>
    </row>
    <row r="111" spans="1:25" s="63" customFormat="1" ht="28.5" x14ac:dyDescent="0.2">
      <c r="A111" s="331"/>
      <c r="B111" s="67" t="s">
        <v>6722</v>
      </c>
      <c r="C111" s="68" t="s">
        <v>6093</v>
      </c>
      <c r="D111" s="144">
        <v>100</v>
      </c>
      <c r="E111" s="144" t="s">
        <v>23</v>
      </c>
      <c r="F111" s="144" t="s">
        <v>23</v>
      </c>
      <c r="G111" s="144" t="s">
        <v>6211</v>
      </c>
      <c r="H111" s="4"/>
      <c r="I111" s="4"/>
      <c r="J111" s="4"/>
      <c r="K111" s="4"/>
      <c r="L111" s="4"/>
      <c r="M111" s="4"/>
      <c r="N111" s="4"/>
      <c r="O111" s="4"/>
      <c r="P111" s="4"/>
      <c r="Q111" s="4"/>
      <c r="R111" s="4"/>
      <c r="S111" s="4"/>
      <c r="T111" s="4"/>
      <c r="U111" s="4"/>
      <c r="V111" s="4"/>
      <c r="W111" s="4"/>
      <c r="X111" s="4"/>
      <c r="Y111" s="4"/>
    </row>
    <row r="112" spans="1:25" s="63" customFormat="1" x14ac:dyDescent="0.2">
      <c r="A112" s="331"/>
      <c r="B112" s="308" t="s">
        <v>3556</v>
      </c>
      <c r="C112" s="338" t="s">
        <v>22</v>
      </c>
      <c r="D112" s="339">
        <v>100</v>
      </c>
      <c r="E112" s="339" t="s">
        <v>23</v>
      </c>
      <c r="F112" s="339" t="s">
        <v>23</v>
      </c>
      <c r="G112" s="339" t="s">
        <v>8649</v>
      </c>
      <c r="H112" s="4"/>
      <c r="I112" s="4"/>
      <c r="J112" s="4"/>
      <c r="K112" s="4"/>
      <c r="L112" s="4"/>
      <c r="M112" s="4"/>
      <c r="N112" s="4"/>
      <c r="O112" s="4"/>
      <c r="P112" s="4"/>
      <c r="Q112" s="4"/>
      <c r="R112" s="4"/>
      <c r="S112" s="4"/>
      <c r="T112" s="4"/>
      <c r="U112" s="4"/>
      <c r="V112" s="4"/>
      <c r="W112" s="4"/>
      <c r="X112" s="4"/>
      <c r="Y112" s="4"/>
    </row>
    <row r="113" spans="1:25" s="63" customFormat="1" ht="42.75" x14ac:dyDescent="0.2">
      <c r="A113" s="331"/>
      <c r="B113" s="308" t="s">
        <v>8665</v>
      </c>
      <c r="C113" s="338" t="s">
        <v>35</v>
      </c>
      <c r="D113" s="339">
        <v>100</v>
      </c>
      <c r="E113" s="339" t="s">
        <v>23</v>
      </c>
      <c r="F113" s="339" t="s">
        <v>23</v>
      </c>
      <c r="G113" s="339" t="s">
        <v>8670</v>
      </c>
      <c r="H113" s="4"/>
      <c r="I113" s="4"/>
      <c r="J113" s="4"/>
      <c r="K113" s="4"/>
      <c r="L113" s="4"/>
      <c r="M113" s="4"/>
      <c r="N113" s="4"/>
      <c r="O113" s="4"/>
      <c r="P113" s="4"/>
      <c r="Q113" s="4"/>
      <c r="R113" s="4"/>
      <c r="S113" s="4"/>
      <c r="T113" s="4"/>
      <c r="U113" s="4"/>
      <c r="V113" s="4"/>
      <c r="W113" s="4"/>
      <c r="X113" s="4"/>
      <c r="Y113" s="4"/>
    </row>
    <row r="114" spans="1:25" s="63" customFormat="1" ht="28.5" x14ac:dyDescent="0.2">
      <c r="A114" s="331"/>
      <c r="B114" s="308" t="s">
        <v>8706</v>
      </c>
      <c r="C114" s="338" t="s">
        <v>8707</v>
      </c>
      <c r="D114" s="339">
        <v>100</v>
      </c>
      <c r="E114" s="339" t="s">
        <v>23</v>
      </c>
      <c r="F114" s="339" t="s">
        <v>23</v>
      </c>
      <c r="G114" s="339" t="s">
        <v>8703</v>
      </c>
      <c r="H114" s="4"/>
      <c r="I114" s="4"/>
      <c r="J114" s="4"/>
      <c r="K114" s="4"/>
      <c r="L114" s="4"/>
      <c r="M114" s="4"/>
      <c r="N114" s="4"/>
      <c r="O114" s="4"/>
      <c r="P114" s="4"/>
      <c r="Q114" s="4"/>
      <c r="R114" s="4"/>
      <c r="S114" s="4"/>
      <c r="T114" s="4"/>
      <c r="U114" s="4"/>
      <c r="V114" s="4"/>
      <c r="W114" s="4"/>
      <c r="X114" s="4"/>
      <c r="Y114" s="4"/>
    </row>
    <row r="115" spans="1:25" s="63" customFormat="1" x14ac:dyDescent="0.2">
      <c r="A115" s="331"/>
      <c r="B115" s="67" t="s">
        <v>3559</v>
      </c>
      <c r="C115" s="68" t="s">
        <v>22</v>
      </c>
      <c r="D115" s="144">
        <v>100</v>
      </c>
      <c r="E115" s="144" t="s">
        <v>23</v>
      </c>
      <c r="F115" s="144" t="s">
        <v>23</v>
      </c>
      <c r="G115" s="144" t="s">
        <v>23</v>
      </c>
      <c r="H115" s="4"/>
      <c r="I115" s="4"/>
      <c r="J115" s="4"/>
      <c r="K115" s="4"/>
      <c r="L115" s="4"/>
      <c r="M115" s="4"/>
      <c r="N115" s="4"/>
      <c r="O115" s="4"/>
      <c r="P115" s="4"/>
      <c r="Q115" s="4"/>
      <c r="R115" s="4"/>
      <c r="S115" s="4"/>
      <c r="T115" s="4"/>
      <c r="U115" s="4"/>
      <c r="V115" s="4"/>
      <c r="W115" s="4"/>
      <c r="X115" s="4"/>
      <c r="Y115" s="4"/>
    </row>
    <row r="116" spans="1:25" s="63" customFormat="1" x14ac:dyDescent="0.2">
      <c r="A116" s="331"/>
      <c r="B116" s="67" t="s">
        <v>3515</v>
      </c>
      <c r="C116" s="68" t="s">
        <v>28</v>
      </c>
      <c r="D116" s="144">
        <v>100</v>
      </c>
      <c r="E116" s="144" t="s">
        <v>23</v>
      </c>
      <c r="F116" s="144" t="s">
        <v>23</v>
      </c>
      <c r="G116" s="144" t="s">
        <v>23</v>
      </c>
      <c r="H116" s="4"/>
      <c r="I116" s="4"/>
      <c r="J116" s="4"/>
      <c r="K116" s="4"/>
      <c r="L116" s="4"/>
      <c r="M116" s="4"/>
      <c r="N116" s="4"/>
      <c r="O116" s="4"/>
      <c r="P116" s="4"/>
      <c r="Q116" s="4"/>
      <c r="R116" s="4"/>
      <c r="S116" s="4"/>
      <c r="T116" s="4"/>
      <c r="U116" s="4"/>
      <c r="V116" s="4"/>
      <c r="W116" s="4"/>
      <c r="X116" s="4"/>
      <c r="Y116" s="4"/>
    </row>
    <row r="117" spans="1:25" s="63" customFormat="1" x14ac:dyDescent="0.2">
      <c r="A117" s="331"/>
      <c r="B117" s="67" t="s">
        <v>5810</v>
      </c>
      <c r="C117" s="68" t="s">
        <v>6229</v>
      </c>
      <c r="D117" s="144">
        <v>100</v>
      </c>
      <c r="E117" s="144" t="s">
        <v>23</v>
      </c>
      <c r="F117" s="144" t="s">
        <v>23</v>
      </c>
      <c r="G117" s="144" t="s">
        <v>23</v>
      </c>
      <c r="H117" s="4"/>
      <c r="I117" s="4"/>
      <c r="J117" s="4"/>
      <c r="K117" s="4"/>
      <c r="L117" s="4"/>
      <c r="M117" s="4"/>
      <c r="N117" s="4"/>
      <c r="O117" s="4"/>
      <c r="P117" s="4"/>
      <c r="Q117" s="4"/>
      <c r="R117" s="4"/>
      <c r="S117" s="4"/>
      <c r="T117" s="4"/>
      <c r="U117" s="4"/>
      <c r="V117" s="4"/>
      <c r="W117" s="4"/>
      <c r="X117" s="4"/>
      <c r="Y117" s="4"/>
    </row>
    <row r="118" spans="1:25" s="63" customFormat="1" x14ac:dyDescent="0.2">
      <c r="A118" s="331"/>
      <c r="B118" s="67" t="s">
        <v>332</v>
      </c>
      <c r="C118" s="68" t="s">
        <v>73</v>
      </c>
      <c r="D118" s="144">
        <v>100</v>
      </c>
      <c r="E118" s="144" t="s">
        <v>23</v>
      </c>
      <c r="F118" s="144" t="s">
        <v>23</v>
      </c>
      <c r="G118" s="144" t="s">
        <v>23</v>
      </c>
      <c r="H118" s="4"/>
      <c r="I118" s="4"/>
      <c r="J118" s="4"/>
      <c r="K118" s="4"/>
      <c r="L118" s="4"/>
      <c r="M118" s="4"/>
      <c r="N118" s="4"/>
      <c r="O118" s="4"/>
      <c r="P118" s="4"/>
      <c r="Q118" s="4"/>
      <c r="R118" s="4"/>
      <c r="S118" s="4"/>
      <c r="T118" s="4"/>
      <c r="U118" s="4"/>
      <c r="V118" s="4"/>
      <c r="W118" s="4"/>
      <c r="X118" s="4"/>
      <c r="Y118" s="4"/>
    </row>
    <row r="119" spans="1:25" s="63" customFormat="1" ht="28.5" x14ac:dyDescent="0.2">
      <c r="A119" s="331"/>
      <c r="B119" s="67" t="s">
        <v>6652</v>
      </c>
      <c r="C119" s="68" t="s">
        <v>6117</v>
      </c>
      <c r="D119" s="144">
        <v>100</v>
      </c>
      <c r="E119" s="144" t="s">
        <v>23</v>
      </c>
      <c r="F119" s="144" t="s">
        <v>23</v>
      </c>
      <c r="G119" s="144" t="s">
        <v>6212</v>
      </c>
      <c r="H119" s="4"/>
      <c r="I119" s="4"/>
      <c r="J119" s="4"/>
      <c r="K119" s="4"/>
      <c r="L119" s="4"/>
      <c r="M119" s="4"/>
      <c r="N119" s="4"/>
      <c r="O119" s="4"/>
      <c r="P119" s="4"/>
      <c r="Q119" s="4"/>
      <c r="R119" s="4"/>
      <c r="S119" s="4"/>
      <c r="T119" s="4"/>
      <c r="U119" s="4"/>
      <c r="V119" s="4"/>
      <c r="W119" s="4"/>
      <c r="X119" s="4"/>
      <c r="Y119" s="4"/>
    </row>
    <row r="120" spans="1:25" s="63" customFormat="1" ht="42.75" x14ac:dyDescent="0.2">
      <c r="A120" s="331"/>
      <c r="B120" s="67" t="s">
        <v>5553</v>
      </c>
      <c r="C120" s="68" t="s">
        <v>6118</v>
      </c>
      <c r="D120" s="144">
        <v>100</v>
      </c>
      <c r="E120" s="144" t="s">
        <v>23</v>
      </c>
      <c r="F120" s="144" t="s">
        <v>23</v>
      </c>
      <c r="G120" s="144" t="s">
        <v>8754</v>
      </c>
      <c r="H120" s="4"/>
      <c r="I120" s="4"/>
      <c r="J120" s="4"/>
      <c r="K120" s="4"/>
      <c r="L120" s="4"/>
      <c r="M120" s="4"/>
      <c r="N120" s="4"/>
      <c r="O120" s="4"/>
      <c r="P120" s="4"/>
      <c r="Q120" s="4"/>
      <c r="R120" s="4"/>
      <c r="S120" s="4"/>
      <c r="T120" s="4"/>
      <c r="U120" s="4"/>
      <c r="V120" s="4"/>
      <c r="W120" s="4"/>
      <c r="X120" s="4"/>
      <c r="Y120" s="4"/>
    </row>
    <row r="121" spans="1:25" s="63" customFormat="1" x14ac:dyDescent="0.2">
      <c r="A121" s="331"/>
      <c r="B121" s="67" t="s">
        <v>335</v>
      </c>
      <c r="C121" s="68" t="s">
        <v>22</v>
      </c>
      <c r="D121" s="144">
        <v>200</v>
      </c>
      <c r="E121" s="144" t="s">
        <v>23</v>
      </c>
      <c r="F121" s="144" t="s">
        <v>23</v>
      </c>
      <c r="G121" s="144" t="s">
        <v>8758</v>
      </c>
      <c r="H121" s="4"/>
      <c r="I121" s="4"/>
      <c r="J121" s="4"/>
      <c r="K121" s="4"/>
      <c r="L121" s="4"/>
      <c r="M121" s="4"/>
      <c r="N121" s="4"/>
      <c r="O121" s="4"/>
      <c r="P121" s="4"/>
      <c r="Q121" s="4"/>
      <c r="R121" s="4"/>
      <c r="S121" s="4"/>
      <c r="T121" s="4"/>
      <c r="U121" s="4"/>
      <c r="V121" s="4"/>
      <c r="W121" s="4"/>
      <c r="X121" s="4"/>
      <c r="Y121" s="4"/>
    </row>
    <row r="122" spans="1:25" s="63" customFormat="1" x14ac:dyDescent="0.2">
      <c r="A122" s="331"/>
      <c r="B122" s="67" t="s">
        <v>3563</v>
      </c>
      <c r="C122" s="68" t="s">
        <v>28</v>
      </c>
      <c r="D122" s="144">
        <v>100</v>
      </c>
      <c r="E122" s="144" t="s">
        <v>23</v>
      </c>
      <c r="F122" s="144" t="s">
        <v>23</v>
      </c>
      <c r="G122" s="144" t="s">
        <v>23</v>
      </c>
      <c r="H122" s="4"/>
      <c r="I122" s="4"/>
      <c r="J122" s="4"/>
      <c r="K122" s="4"/>
      <c r="L122" s="4"/>
      <c r="M122" s="4"/>
      <c r="N122" s="4"/>
      <c r="O122" s="4"/>
      <c r="P122" s="4"/>
      <c r="Q122" s="4"/>
      <c r="R122" s="4"/>
      <c r="S122" s="4"/>
      <c r="T122" s="4"/>
      <c r="U122" s="4"/>
      <c r="V122" s="4"/>
      <c r="W122" s="4"/>
      <c r="X122" s="4"/>
      <c r="Y122" s="4"/>
    </row>
    <row r="123" spans="1:25" s="63" customFormat="1" x14ac:dyDescent="0.2">
      <c r="A123" s="331"/>
      <c r="B123" s="67" t="s">
        <v>338</v>
      </c>
      <c r="C123" s="68" t="s">
        <v>339</v>
      </c>
      <c r="D123" s="144">
        <v>100</v>
      </c>
      <c r="E123" s="144" t="s">
        <v>23</v>
      </c>
      <c r="F123" s="144" t="s">
        <v>23</v>
      </c>
      <c r="G123" s="144" t="s">
        <v>23</v>
      </c>
      <c r="H123" s="4"/>
      <c r="I123" s="4"/>
      <c r="J123" s="4"/>
      <c r="K123" s="4"/>
      <c r="L123" s="4"/>
      <c r="M123" s="4"/>
      <c r="N123" s="4"/>
      <c r="O123" s="4"/>
      <c r="P123" s="4"/>
      <c r="Q123" s="4"/>
      <c r="R123" s="4"/>
      <c r="S123" s="4"/>
      <c r="T123" s="4"/>
      <c r="U123" s="4"/>
      <c r="V123" s="4"/>
      <c r="W123" s="4"/>
      <c r="X123" s="4"/>
      <c r="Y123" s="4"/>
    </row>
    <row r="124" spans="1:25" s="63" customFormat="1" x14ac:dyDescent="0.2">
      <c r="A124" s="331"/>
      <c r="B124" s="67" t="s">
        <v>3564</v>
      </c>
      <c r="C124" s="68" t="s">
        <v>73</v>
      </c>
      <c r="D124" s="144">
        <v>100</v>
      </c>
      <c r="E124" s="144" t="s">
        <v>23</v>
      </c>
      <c r="F124" s="144" t="s">
        <v>23</v>
      </c>
      <c r="G124" s="144" t="s">
        <v>23</v>
      </c>
      <c r="H124" s="4"/>
      <c r="I124" s="4"/>
      <c r="J124" s="4"/>
      <c r="K124" s="4"/>
      <c r="L124" s="4"/>
      <c r="M124" s="4"/>
      <c r="N124" s="4"/>
      <c r="O124" s="4"/>
      <c r="P124" s="4"/>
      <c r="Q124" s="4"/>
      <c r="R124" s="4"/>
      <c r="S124" s="4"/>
      <c r="T124" s="4"/>
      <c r="U124" s="4"/>
      <c r="V124" s="4"/>
      <c r="W124" s="4"/>
      <c r="X124" s="4"/>
      <c r="Y124" s="4"/>
    </row>
    <row r="125" spans="1:25" s="63" customFormat="1" ht="42.75" x14ac:dyDescent="0.2">
      <c r="A125" s="331"/>
      <c r="B125" s="67" t="s">
        <v>5417</v>
      </c>
      <c r="C125" s="68" t="s">
        <v>5286</v>
      </c>
      <c r="D125" s="144">
        <v>100</v>
      </c>
      <c r="E125" s="144" t="s">
        <v>23</v>
      </c>
      <c r="F125" s="144" t="s">
        <v>23</v>
      </c>
      <c r="G125" s="144" t="s">
        <v>8746</v>
      </c>
      <c r="H125" s="4"/>
      <c r="I125" s="4"/>
      <c r="J125" s="4"/>
      <c r="K125" s="4"/>
      <c r="L125" s="4"/>
      <c r="M125" s="4"/>
      <c r="N125" s="4"/>
      <c r="O125" s="4"/>
      <c r="P125" s="4"/>
      <c r="Q125" s="4"/>
      <c r="R125" s="4"/>
      <c r="S125" s="4"/>
      <c r="T125" s="4"/>
      <c r="U125" s="4"/>
      <c r="V125" s="4"/>
      <c r="W125" s="4"/>
      <c r="X125" s="4"/>
      <c r="Y125" s="4"/>
    </row>
    <row r="126" spans="1:25" s="63" customFormat="1" ht="28.5" x14ac:dyDescent="0.2">
      <c r="A126" s="331"/>
      <c r="B126" s="67" t="s">
        <v>6723</v>
      </c>
      <c r="C126" s="68" t="s">
        <v>6232</v>
      </c>
      <c r="D126" s="144">
        <v>100</v>
      </c>
      <c r="E126" s="144" t="s">
        <v>23</v>
      </c>
      <c r="F126" s="144" t="s">
        <v>23</v>
      </c>
      <c r="G126" s="144" t="s">
        <v>6205</v>
      </c>
      <c r="H126" s="4"/>
      <c r="I126" s="4"/>
      <c r="J126" s="4"/>
      <c r="K126" s="4"/>
      <c r="L126" s="4"/>
      <c r="M126" s="4"/>
      <c r="N126" s="4"/>
      <c r="O126" s="4"/>
      <c r="P126" s="4"/>
      <c r="Q126" s="4"/>
      <c r="R126" s="4"/>
      <c r="S126" s="4"/>
      <c r="T126" s="4"/>
      <c r="U126" s="4"/>
      <c r="V126" s="4"/>
      <c r="W126" s="4"/>
      <c r="X126" s="4"/>
      <c r="Y126" s="4"/>
    </row>
    <row r="127" spans="1:25" s="63" customFormat="1" x14ac:dyDescent="0.2">
      <c r="A127" s="331"/>
      <c r="B127" s="67" t="s">
        <v>5809</v>
      </c>
      <c r="C127" s="68" t="s">
        <v>6233</v>
      </c>
      <c r="D127" s="144">
        <v>100</v>
      </c>
      <c r="E127" s="144" t="s">
        <v>23</v>
      </c>
      <c r="F127" s="144" t="s">
        <v>23</v>
      </c>
      <c r="G127" s="144" t="s">
        <v>6234</v>
      </c>
      <c r="H127" s="4"/>
      <c r="I127" s="4"/>
      <c r="J127" s="4"/>
      <c r="K127" s="4"/>
      <c r="L127" s="4"/>
      <c r="M127" s="4"/>
      <c r="N127" s="4"/>
      <c r="O127" s="4"/>
      <c r="P127" s="4"/>
      <c r="Q127" s="4"/>
      <c r="R127" s="4"/>
      <c r="S127" s="4"/>
      <c r="T127" s="4"/>
      <c r="U127" s="4"/>
      <c r="V127" s="4"/>
      <c r="W127" s="4"/>
      <c r="X127" s="4"/>
      <c r="Y127" s="4"/>
    </row>
    <row r="128" spans="1:25" s="63" customFormat="1" ht="28.5" x14ac:dyDescent="0.2">
      <c r="A128" s="331"/>
      <c r="B128" s="67" t="s">
        <v>6724</v>
      </c>
      <c r="C128" s="68" t="s">
        <v>6232</v>
      </c>
      <c r="D128" s="144">
        <v>100</v>
      </c>
      <c r="E128" s="144" t="s">
        <v>23</v>
      </c>
      <c r="F128" s="144" t="s">
        <v>23</v>
      </c>
      <c r="G128" s="144" t="s">
        <v>6235</v>
      </c>
      <c r="H128" s="4"/>
      <c r="I128" s="4"/>
      <c r="J128" s="4"/>
      <c r="K128" s="4"/>
      <c r="L128" s="4"/>
      <c r="M128" s="4"/>
      <c r="N128" s="4"/>
      <c r="O128" s="4"/>
      <c r="P128" s="4"/>
      <c r="Q128" s="4"/>
      <c r="R128" s="4"/>
      <c r="S128" s="4"/>
      <c r="T128" s="4"/>
      <c r="U128" s="4"/>
      <c r="V128" s="4"/>
      <c r="W128" s="4"/>
      <c r="X128" s="4"/>
      <c r="Y128" s="4"/>
    </row>
    <row r="129" spans="1:25" s="63" customFormat="1" x14ac:dyDescent="0.2">
      <c r="A129" s="331"/>
      <c r="B129" s="67" t="s">
        <v>342</v>
      </c>
      <c r="C129" s="68" t="s">
        <v>28</v>
      </c>
      <c r="D129" s="144">
        <v>100</v>
      </c>
      <c r="E129" s="144" t="s">
        <v>23</v>
      </c>
      <c r="F129" s="144" t="s">
        <v>23</v>
      </c>
      <c r="G129" s="144" t="s">
        <v>23</v>
      </c>
      <c r="H129" s="4"/>
      <c r="I129" s="4"/>
      <c r="J129" s="4"/>
      <c r="K129" s="4"/>
      <c r="L129" s="4"/>
      <c r="M129" s="4"/>
      <c r="N129" s="4"/>
      <c r="O129" s="4"/>
      <c r="P129" s="4"/>
      <c r="Q129" s="4"/>
      <c r="R129" s="4"/>
      <c r="S129" s="4"/>
      <c r="T129" s="4"/>
      <c r="U129" s="4"/>
      <c r="V129" s="4"/>
      <c r="W129" s="4"/>
      <c r="X129" s="4"/>
      <c r="Y129" s="4"/>
    </row>
    <row r="130" spans="1:25" s="63" customFormat="1" ht="28.5" x14ac:dyDescent="0.2">
      <c r="A130" s="331"/>
      <c r="B130" s="67" t="s">
        <v>6725</v>
      </c>
      <c r="C130" s="68" t="s">
        <v>6236</v>
      </c>
      <c r="D130" s="144">
        <v>100</v>
      </c>
      <c r="E130" s="144" t="s">
        <v>23</v>
      </c>
      <c r="F130" s="144" t="s">
        <v>23</v>
      </c>
      <c r="G130" s="144" t="s">
        <v>6237</v>
      </c>
      <c r="H130" s="4"/>
      <c r="I130" s="4"/>
      <c r="J130" s="4"/>
      <c r="K130" s="4"/>
      <c r="L130" s="4"/>
      <c r="M130" s="4"/>
      <c r="N130" s="4"/>
      <c r="O130" s="4"/>
      <c r="P130" s="4"/>
      <c r="Q130" s="4"/>
      <c r="R130" s="4"/>
      <c r="S130" s="4"/>
      <c r="T130" s="4"/>
      <c r="U130" s="4"/>
      <c r="V130" s="4"/>
      <c r="W130" s="4"/>
      <c r="X130" s="4"/>
      <c r="Y130" s="4"/>
    </row>
    <row r="131" spans="1:25" s="63" customFormat="1" x14ac:dyDescent="0.2">
      <c r="A131" s="331"/>
      <c r="B131" s="67" t="s">
        <v>5813</v>
      </c>
      <c r="C131" s="68" t="s">
        <v>6238</v>
      </c>
      <c r="D131" s="144">
        <v>100</v>
      </c>
      <c r="E131" s="144" t="s">
        <v>23</v>
      </c>
      <c r="F131" s="144" t="s">
        <v>23</v>
      </c>
      <c r="G131" s="144" t="s">
        <v>23</v>
      </c>
      <c r="H131" s="4"/>
      <c r="I131" s="4"/>
      <c r="J131" s="4"/>
      <c r="K131" s="4"/>
      <c r="L131" s="4"/>
      <c r="M131" s="4"/>
      <c r="N131" s="4"/>
      <c r="O131" s="4"/>
      <c r="P131" s="4"/>
      <c r="Q131" s="4"/>
      <c r="R131" s="4"/>
      <c r="S131" s="4"/>
      <c r="T131" s="4"/>
      <c r="U131" s="4"/>
      <c r="V131" s="4"/>
      <c r="W131" s="4"/>
      <c r="X131" s="4"/>
      <c r="Y131" s="4"/>
    </row>
    <row r="132" spans="1:25" s="63" customFormat="1" ht="28.5" x14ac:dyDescent="0.2">
      <c r="A132" s="331"/>
      <c r="B132" s="67" t="s">
        <v>6726</v>
      </c>
      <c r="C132" s="68" t="s">
        <v>6236</v>
      </c>
      <c r="D132" s="144">
        <v>100</v>
      </c>
      <c r="E132" s="144" t="s">
        <v>23</v>
      </c>
      <c r="F132" s="144" t="s">
        <v>23</v>
      </c>
      <c r="G132" s="144" t="s">
        <v>6239</v>
      </c>
      <c r="H132" s="4"/>
      <c r="I132" s="4"/>
      <c r="J132" s="4"/>
      <c r="K132" s="4"/>
      <c r="L132" s="4"/>
      <c r="M132" s="4"/>
      <c r="N132" s="4"/>
      <c r="O132" s="4"/>
      <c r="P132" s="4"/>
      <c r="Q132" s="4"/>
      <c r="R132" s="4"/>
      <c r="S132" s="4"/>
      <c r="T132" s="4"/>
      <c r="U132" s="4"/>
      <c r="V132" s="4"/>
      <c r="W132" s="4"/>
      <c r="X132" s="4"/>
      <c r="Y132" s="4"/>
    </row>
    <row r="133" spans="1:25" s="63" customFormat="1" x14ac:dyDescent="0.2">
      <c r="A133" s="331"/>
      <c r="B133" s="67" t="s">
        <v>3915</v>
      </c>
      <c r="C133" s="68" t="s">
        <v>136</v>
      </c>
      <c r="D133" s="144">
        <v>100</v>
      </c>
      <c r="E133" s="144" t="s">
        <v>23</v>
      </c>
      <c r="F133" s="144" t="s">
        <v>23</v>
      </c>
      <c r="G133" s="144" t="s">
        <v>23</v>
      </c>
      <c r="H133" s="4"/>
      <c r="I133" s="4"/>
      <c r="J133" s="4"/>
      <c r="K133" s="4"/>
      <c r="L133" s="4"/>
      <c r="M133" s="4"/>
      <c r="N133" s="4"/>
      <c r="O133" s="4"/>
      <c r="P133" s="4"/>
      <c r="Q133" s="4"/>
      <c r="R133" s="4"/>
      <c r="S133" s="4"/>
      <c r="T133" s="4"/>
      <c r="U133" s="4"/>
      <c r="V133" s="4"/>
      <c r="W133" s="4"/>
      <c r="X133" s="4"/>
      <c r="Y133" s="4"/>
    </row>
    <row r="134" spans="1:25" s="63" customFormat="1" x14ac:dyDescent="0.2">
      <c r="A134" s="331"/>
      <c r="B134" s="67" t="s">
        <v>2204</v>
      </c>
      <c r="C134" s="68" t="s">
        <v>83</v>
      </c>
      <c r="D134" s="144">
        <v>100</v>
      </c>
      <c r="E134" s="144" t="s">
        <v>23</v>
      </c>
      <c r="F134" s="144" t="s">
        <v>23</v>
      </c>
      <c r="G134" s="144" t="s">
        <v>23</v>
      </c>
      <c r="H134" s="4"/>
      <c r="I134" s="4"/>
      <c r="J134" s="4"/>
      <c r="K134" s="4"/>
      <c r="L134" s="4"/>
      <c r="M134" s="4"/>
      <c r="N134" s="4"/>
      <c r="O134" s="4"/>
      <c r="P134" s="4"/>
      <c r="Q134" s="4"/>
      <c r="R134" s="4"/>
      <c r="S134" s="4"/>
      <c r="T134" s="4"/>
      <c r="U134" s="4"/>
      <c r="V134" s="4"/>
      <c r="W134" s="4"/>
      <c r="X134" s="4"/>
      <c r="Y134" s="4"/>
    </row>
    <row r="135" spans="1:25" s="63" customFormat="1" x14ac:dyDescent="0.2">
      <c r="A135" s="331"/>
      <c r="B135" s="67" t="s">
        <v>3761</v>
      </c>
      <c r="C135" s="68" t="s">
        <v>3762</v>
      </c>
      <c r="D135" s="144">
        <v>100</v>
      </c>
      <c r="E135" s="144" t="s">
        <v>23</v>
      </c>
      <c r="F135" s="144" t="s">
        <v>23</v>
      </c>
      <c r="G135" s="144" t="s">
        <v>23</v>
      </c>
      <c r="H135" s="4"/>
      <c r="I135" s="4"/>
      <c r="J135" s="4"/>
      <c r="K135" s="4"/>
      <c r="L135" s="4"/>
      <c r="M135" s="4"/>
      <c r="N135" s="4"/>
      <c r="O135" s="4"/>
      <c r="P135" s="4"/>
      <c r="Q135" s="4"/>
      <c r="R135" s="4"/>
      <c r="S135" s="4"/>
      <c r="T135" s="4"/>
      <c r="U135" s="4"/>
      <c r="V135" s="4"/>
      <c r="W135" s="4"/>
      <c r="X135" s="4"/>
      <c r="Y135" s="4"/>
    </row>
    <row r="136" spans="1:25" s="63" customFormat="1" x14ac:dyDescent="0.2">
      <c r="A136" s="331"/>
      <c r="B136" s="67" t="s">
        <v>3649</v>
      </c>
      <c r="C136" s="68" t="s">
        <v>3650</v>
      </c>
      <c r="D136" s="144">
        <v>100</v>
      </c>
      <c r="E136" s="144" t="s">
        <v>23</v>
      </c>
      <c r="F136" s="144" t="s">
        <v>23</v>
      </c>
      <c r="G136" s="144" t="s">
        <v>6263</v>
      </c>
      <c r="H136" s="4"/>
      <c r="I136" s="4"/>
      <c r="J136" s="4"/>
      <c r="K136" s="4"/>
      <c r="L136" s="4"/>
      <c r="M136" s="4"/>
      <c r="N136" s="4"/>
      <c r="O136" s="4"/>
      <c r="P136" s="4"/>
      <c r="Q136" s="4"/>
      <c r="R136" s="4"/>
      <c r="S136" s="4"/>
      <c r="T136" s="4"/>
      <c r="U136" s="4"/>
      <c r="V136" s="4"/>
      <c r="W136" s="4"/>
      <c r="X136" s="4"/>
      <c r="Y136" s="4"/>
    </row>
    <row r="137" spans="1:25" s="63" customFormat="1" x14ac:dyDescent="0.2">
      <c r="A137" s="331"/>
      <c r="B137" s="67" t="s">
        <v>6727</v>
      </c>
      <c r="C137" s="68" t="s">
        <v>3652</v>
      </c>
      <c r="D137" s="144">
        <v>100</v>
      </c>
      <c r="E137" s="144" t="s">
        <v>23</v>
      </c>
      <c r="F137" s="144" t="s">
        <v>23</v>
      </c>
      <c r="G137" s="144" t="s">
        <v>23</v>
      </c>
      <c r="H137" s="4"/>
      <c r="I137" s="4"/>
      <c r="J137" s="4"/>
      <c r="K137" s="4"/>
      <c r="L137" s="4"/>
      <c r="M137" s="4"/>
      <c r="N137" s="4"/>
      <c r="O137" s="4"/>
      <c r="P137" s="4"/>
      <c r="Q137" s="4"/>
      <c r="R137" s="4"/>
      <c r="S137" s="4"/>
      <c r="T137" s="4"/>
      <c r="U137" s="4"/>
      <c r="V137" s="4"/>
      <c r="W137" s="4"/>
      <c r="X137" s="4"/>
      <c r="Y137" s="4"/>
    </row>
    <row r="138" spans="1:25" s="63" customFormat="1" x14ac:dyDescent="0.2">
      <c r="A138" s="331"/>
      <c r="B138" s="67" t="s">
        <v>3651</v>
      </c>
      <c r="C138" s="68" t="s">
        <v>3652</v>
      </c>
      <c r="D138" s="144">
        <v>100</v>
      </c>
      <c r="E138" s="144" t="s">
        <v>23</v>
      </c>
      <c r="F138" s="144" t="s">
        <v>23</v>
      </c>
      <c r="G138" s="144" t="s">
        <v>23</v>
      </c>
      <c r="H138" s="4"/>
      <c r="I138" s="4"/>
      <c r="J138" s="4"/>
      <c r="K138" s="4"/>
      <c r="L138" s="4"/>
      <c r="M138" s="4"/>
      <c r="N138" s="4"/>
      <c r="O138" s="4"/>
      <c r="P138" s="4"/>
      <c r="Q138" s="4"/>
      <c r="R138" s="4"/>
      <c r="S138" s="4"/>
      <c r="T138" s="4"/>
      <c r="U138" s="4"/>
      <c r="V138" s="4"/>
      <c r="W138" s="4"/>
      <c r="X138" s="4"/>
      <c r="Y138" s="4"/>
    </row>
    <row r="139" spans="1:25" s="63" customFormat="1" x14ac:dyDescent="0.2">
      <c r="A139" s="331"/>
      <c r="B139" s="67" t="s">
        <v>3776</v>
      </c>
      <c r="C139" s="68" t="s">
        <v>3777</v>
      </c>
      <c r="D139" s="144">
        <v>100</v>
      </c>
      <c r="E139" s="144" t="s">
        <v>23</v>
      </c>
      <c r="F139" s="144" t="s">
        <v>23</v>
      </c>
      <c r="G139" s="144" t="s">
        <v>23</v>
      </c>
      <c r="H139" s="4"/>
      <c r="I139" s="4"/>
      <c r="J139" s="4"/>
      <c r="K139" s="4"/>
      <c r="L139" s="4"/>
      <c r="M139" s="4"/>
      <c r="N139" s="4"/>
      <c r="O139" s="4"/>
      <c r="P139" s="4"/>
      <c r="Q139" s="4"/>
      <c r="R139" s="4"/>
      <c r="S139" s="4"/>
      <c r="T139" s="4"/>
      <c r="U139" s="4"/>
      <c r="V139" s="4"/>
      <c r="W139" s="4"/>
      <c r="X139" s="4"/>
      <c r="Y139" s="4"/>
    </row>
    <row r="140" spans="1:25" s="63" customFormat="1" x14ac:dyDescent="0.2">
      <c r="A140" s="331"/>
      <c r="B140" s="67" t="s">
        <v>3780</v>
      </c>
      <c r="C140" s="68" t="s">
        <v>3777</v>
      </c>
      <c r="D140" s="144">
        <v>100</v>
      </c>
      <c r="E140" s="144" t="s">
        <v>23</v>
      </c>
      <c r="F140" s="144" t="s">
        <v>23</v>
      </c>
      <c r="G140" s="144" t="s">
        <v>23</v>
      </c>
      <c r="H140" s="4"/>
      <c r="I140" s="4"/>
      <c r="J140" s="4"/>
      <c r="K140" s="4"/>
      <c r="L140" s="4"/>
      <c r="M140" s="4"/>
      <c r="N140" s="4"/>
      <c r="O140" s="4"/>
      <c r="P140" s="4"/>
      <c r="Q140" s="4"/>
      <c r="R140" s="4"/>
      <c r="S140" s="4"/>
      <c r="T140" s="4"/>
      <c r="U140" s="4"/>
      <c r="V140" s="4"/>
      <c r="W140" s="4"/>
      <c r="X140" s="4"/>
      <c r="Y140" s="4"/>
    </row>
    <row r="141" spans="1:25" s="63" customFormat="1" x14ac:dyDescent="0.2">
      <c r="A141" s="331"/>
      <c r="B141" s="67" t="s">
        <v>3653</v>
      </c>
      <c r="C141" s="68" t="s">
        <v>3650</v>
      </c>
      <c r="D141" s="144">
        <v>100</v>
      </c>
      <c r="E141" s="144" t="s">
        <v>23</v>
      </c>
      <c r="F141" s="144" t="s">
        <v>23</v>
      </c>
      <c r="G141" s="144" t="s">
        <v>6263</v>
      </c>
      <c r="H141" s="4"/>
      <c r="I141" s="4"/>
      <c r="J141" s="4"/>
      <c r="K141" s="4"/>
      <c r="L141" s="4"/>
      <c r="M141" s="4"/>
      <c r="N141" s="4"/>
      <c r="O141" s="4"/>
      <c r="P141" s="4"/>
      <c r="Q141" s="4"/>
      <c r="R141" s="4"/>
      <c r="S141" s="4"/>
      <c r="T141" s="4"/>
      <c r="U141" s="4"/>
      <c r="V141" s="4"/>
      <c r="W141" s="4"/>
      <c r="X141" s="4"/>
      <c r="Y141" s="4"/>
    </row>
    <row r="142" spans="1:25" s="63" customFormat="1" x14ac:dyDescent="0.2">
      <c r="A142" s="331"/>
      <c r="B142" s="67" t="s">
        <v>3177</v>
      </c>
      <c r="C142" s="68" t="s">
        <v>3178</v>
      </c>
      <c r="D142" s="144">
        <v>100</v>
      </c>
      <c r="E142" s="144" t="s">
        <v>23</v>
      </c>
      <c r="F142" s="144" t="s">
        <v>23</v>
      </c>
      <c r="G142" s="144" t="s">
        <v>23</v>
      </c>
      <c r="H142" s="4"/>
      <c r="I142" s="4"/>
      <c r="J142" s="4"/>
      <c r="K142" s="4"/>
      <c r="L142" s="4"/>
      <c r="M142" s="4"/>
      <c r="N142" s="4"/>
      <c r="O142" s="4"/>
      <c r="P142" s="4"/>
      <c r="Q142" s="4"/>
      <c r="R142" s="4"/>
      <c r="S142" s="4"/>
      <c r="T142" s="4"/>
      <c r="U142" s="4"/>
      <c r="V142" s="4"/>
      <c r="W142" s="4"/>
      <c r="X142" s="4"/>
      <c r="Y142" s="4"/>
    </row>
    <row r="143" spans="1:25" s="63" customFormat="1" x14ac:dyDescent="0.2">
      <c r="A143" s="331"/>
      <c r="B143" s="67" t="s">
        <v>6240</v>
      </c>
      <c r="C143" s="68" t="s">
        <v>3919</v>
      </c>
      <c r="D143" s="144">
        <v>100</v>
      </c>
      <c r="E143" s="144" t="s">
        <v>23</v>
      </c>
      <c r="F143" s="144" t="s">
        <v>23</v>
      </c>
      <c r="G143" s="144" t="s">
        <v>6263</v>
      </c>
      <c r="H143" s="4"/>
      <c r="I143" s="4"/>
      <c r="J143" s="4"/>
      <c r="K143" s="4"/>
      <c r="L143" s="4"/>
      <c r="M143" s="4"/>
      <c r="N143" s="4"/>
      <c r="O143" s="4"/>
      <c r="P143" s="4"/>
      <c r="Q143" s="4"/>
      <c r="R143" s="4"/>
      <c r="S143" s="4"/>
      <c r="T143" s="4"/>
      <c r="U143" s="4"/>
      <c r="V143" s="4"/>
      <c r="W143" s="4"/>
      <c r="X143" s="4"/>
      <c r="Y143" s="4"/>
    </row>
    <row r="144" spans="1:25" s="63" customFormat="1" ht="28.5" x14ac:dyDescent="0.2">
      <c r="A144" s="331"/>
      <c r="B144" s="67" t="s">
        <v>6653</v>
      </c>
      <c r="C144" s="68" t="s">
        <v>6123</v>
      </c>
      <c r="D144" s="144">
        <v>100</v>
      </c>
      <c r="E144" s="144" t="s">
        <v>23</v>
      </c>
      <c r="F144" s="144" t="s">
        <v>23</v>
      </c>
      <c r="G144" s="144" t="s">
        <v>6213</v>
      </c>
      <c r="H144" s="4"/>
      <c r="I144" s="4"/>
      <c r="J144" s="4"/>
      <c r="K144" s="4"/>
      <c r="L144" s="4"/>
      <c r="M144" s="4"/>
      <c r="N144" s="4"/>
      <c r="O144" s="4"/>
      <c r="P144" s="4"/>
      <c r="Q144" s="4"/>
      <c r="R144" s="4"/>
      <c r="S144" s="4"/>
      <c r="T144" s="4"/>
      <c r="U144" s="4"/>
      <c r="V144" s="4"/>
      <c r="W144" s="4"/>
      <c r="X144" s="4"/>
      <c r="Y144" s="4"/>
    </row>
    <row r="145" spans="1:25" s="63" customFormat="1" x14ac:dyDescent="0.2">
      <c r="A145" s="331"/>
      <c r="B145" s="67" t="s">
        <v>6241</v>
      </c>
      <c r="C145" s="68" t="s">
        <v>3790</v>
      </c>
      <c r="D145" s="144">
        <v>100</v>
      </c>
      <c r="E145" s="144" t="s">
        <v>23</v>
      </c>
      <c r="F145" s="144" t="s">
        <v>23</v>
      </c>
      <c r="G145" s="144" t="s">
        <v>23</v>
      </c>
      <c r="H145" s="4"/>
      <c r="I145" s="4"/>
      <c r="J145" s="4"/>
      <c r="K145" s="4"/>
      <c r="L145" s="4"/>
      <c r="M145" s="4"/>
      <c r="N145" s="4"/>
      <c r="O145" s="4"/>
      <c r="P145" s="4"/>
      <c r="Q145" s="4"/>
      <c r="R145" s="4"/>
      <c r="S145" s="4"/>
      <c r="T145" s="4"/>
      <c r="U145" s="4"/>
      <c r="V145" s="4"/>
      <c r="W145" s="4"/>
      <c r="X145" s="4"/>
      <c r="Y145" s="4"/>
    </row>
    <row r="146" spans="1:25" s="63" customFormat="1" x14ac:dyDescent="0.2">
      <c r="A146" s="331"/>
      <c r="B146" s="67" t="s">
        <v>6242</v>
      </c>
      <c r="C146" s="68" t="s">
        <v>3919</v>
      </c>
      <c r="D146" s="144">
        <v>100</v>
      </c>
      <c r="E146" s="144" t="s">
        <v>23</v>
      </c>
      <c r="F146" s="144" t="s">
        <v>23</v>
      </c>
      <c r="G146" s="144" t="s">
        <v>6263</v>
      </c>
      <c r="H146" s="4"/>
      <c r="I146" s="4"/>
      <c r="J146" s="4"/>
      <c r="K146" s="4"/>
      <c r="L146" s="4"/>
      <c r="M146" s="4"/>
      <c r="N146" s="4"/>
      <c r="O146" s="4"/>
      <c r="P146" s="4"/>
      <c r="Q146" s="4"/>
      <c r="R146" s="4"/>
      <c r="S146" s="4"/>
      <c r="T146" s="4"/>
      <c r="U146" s="4"/>
      <c r="V146" s="4"/>
      <c r="W146" s="4"/>
      <c r="X146" s="4"/>
      <c r="Y146" s="4"/>
    </row>
    <row r="147" spans="1:25" s="63" customFormat="1" x14ac:dyDescent="0.2">
      <c r="A147" s="331"/>
      <c r="B147" s="308" t="s">
        <v>3181</v>
      </c>
      <c r="C147" s="151" t="s">
        <v>299</v>
      </c>
      <c r="D147" s="151">
        <v>100</v>
      </c>
      <c r="E147" s="152" t="s">
        <v>23</v>
      </c>
      <c r="F147" s="152" t="s">
        <v>23</v>
      </c>
      <c r="G147" s="152" t="s">
        <v>23</v>
      </c>
      <c r="H147" s="4"/>
      <c r="I147" s="4"/>
      <c r="J147" s="4"/>
      <c r="K147" s="4"/>
      <c r="L147" s="4"/>
      <c r="M147" s="4"/>
      <c r="N147" s="4"/>
      <c r="O147" s="4"/>
      <c r="P147" s="4"/>
      <c r="Q147" s="4"/>
      <c r="R147" s="4"/>
      <c r="S147" s="4"/>
      <c r="T147" s="4"/>
      <c r="U147" s="4"/>
      <c r="V147" s="4"/>
      <c r="W147" s="4"/>
      <c r="X147" s="4"/>
      <c r="Y147" s="4"/>
    </row>
    <row r="148" spans="1:25" s="63" customFormat="1" x14ac:dyDescent="0.2">
      <c r="A148" s="331"/>
      <c r="B148" s="67" t="s">
        <v>3182</v>
      </c>
      <c r="C148" s="68" t="s">
        <v>3178</v>
      </c>
      <c r="D148" s="144">
        <v>100</v>
      </c>
      <c r="E148" s="144" t="s">
        <v>23</v>
      </c>
      <c r="F148" s="144" t="s">
        <v>23</v>
      </c>
      <c r="G148" s="144" t="s">
        <v>23</v>
      </c>
      <c r="H148" s="4"/>
      <c r="I148" s="4"/>
      <c r="J148" s="4"/>
      <c r="K148" s="4"/>
      <c r="L148" s="4"/>
      <c r="M148" s="4"/>
      <c r="N148" s="4"/>
      <c r="O148" s="4"/>
      <c r="P148" s="4"/>
      <c r="Q148" s="4"/>
      <c r="R148" s="4"/>
      <c r="S148" s="4"/>
      <c r="T148" s="4"/>
      <c r="U148" s="4"/>
      <c r="V148" s="4"/>
      <c r="W148" s="4"/>
      <c r="X148" s="4"/>
      <c r="Y148" s="4"/>
    </row>
    <row r="149" spans="1:25" s="63" customFormat="1" x14ac:dyDescent="0.2">
      <c r="A149" s="331"/>
      <c r="B149" s="67" t="s">
        <v>6243</v>
      </c>
      <c r="C149" s="68" t="s">
        <v>3919</v>
      </c>
      <c r="D149" s="144">
        <v>100</v>
      </c>
      <c r="E149" s="144" t="s">
        <v>23</v>
      </c>
      <c r="F149" s="144" t="s">
        <v>23</v>
      </c>
      <c r="G149" s="144" t="s">
        <v>6263</v>
      </c>
      <c r="H149" s="4"/>
      <c r="I149" s="4"/>
      <c r="J149" s="4"/>
      <c r="K149" s="4"/>
      <c r="L149" s="4"/>
      <c r="M149" s="4"/>
      <c r="N149" s="4"/>
      <c r="O149" s="4"/>
      <c r="P149" s="4"/>
      <c r="Q149" s="4"/>
      <c r="R149" s="4"/>
      <c r="S149" s="4"/>
      <c r="T149" s="4"/>
      <c r="U149" s="4"/>
      <c r="V149" s="4"/>
      <c r="W149" s="4"/>
      <c r="X149" s="4"/>
      <c r="Y149" s="4"/>
    </row>
    <row r="150" spans="1:25" s="63" customFormat="1" ht="28.5" x14ac:dyDescent="0.2">
      <c r="A150" s="331"/>
      <c r="B150" s="67" t="s">
        <v>6654</v>
      </c>
      <c r="C150" s="68" t="s">
        <v>6123</v>
      </c>
      <c r="D150" s="144">
        <v>100</v>
      </c>
      <c r="E150" s="144" t="s">
        <v>23</v>
      </c>
      <c r="F150" s="144" t="s">
        <v>23</v>
      </c>
      <c r="G150" s="144" t="s">
        <v>6214</v>
      </c>
      <c r="H150" s="4"/>
      <c r="I150" s="4"/>
      <c r="J150" s="4"/>
      <c r="K150" s="4"/>
      <c r="L150" s="4"/>
      <c r="M150" s="4"/>
      <c r="N150" s="4"/>
      <c r="O150" s="4"/>
      <c r="P150" s="4"/>
      <c r="Q150" s="4"/>
      <c r="R150" s="4"/>
      <c r="S150" s="4"/>
      <c r="T150" s="4"/>
      <c r="U150" s="4"/>
      <c r="V150" s="4"/>
      <c r="W150" s="4"/>
      <c r="X150" s="4"/>
      <c r="Y150" s="4"/>
    </row>
    <row r="151" spans="1:25" s="63" customFormat="1" x14ac:dyDescent="0.2">
      <c r="A151" s="331"/>
      <c r="B151" s="67" t="s">
        <v>6244</v>
      </c>
      <c r="C151" s="68" t="s">
        <v>3790</v>
      </c>
      <c r="D151" s="144">
        <v>100</v>
      </c>
      <c r="E151" s="144" t="s">
        <v>23</v>
      </c>
      <c r="F151" s="144" t="s">
        <v>23</v>
      </c>
      <c r="G151" s="144" t="s">
        <v>23</v>
      </c>
      <c r="H151" s="4"/>
      <c r="I151" s="4"/>
      <c r="J151" s="4"/>
      <c r="K151" s="4"/>
      <c r="L151" s="4"/>
      <c r="M151" s="4"/>
      <c r="N151" s="4"/>
      <c r="O151" s="4"/>
      <c r="P151" s="4"/>
      <c r="Q151" s="4"/>
      <c r="R151" s="4"/>
      <c r="S151" s="4"/>
      <c r="T151" s="4"/>
      <c r="U151" s="4"/>
      <c r="V151" s="4"/>
      <c r="W151" s="4"/>
      <c r="X151" s="4"/>
      <c r="Y151" s="4"/>
    </row>
    <row r="152" spans="1:25" s="63" customFormat="1" x14ac:dyDescent="0.2">
      <c r="A152" s="331"/>
      <c r="B152" s="67" t="s">
        <v>3922</v>
      </c>
      <c r="C152" s="68" t="s">
        <v>3919</v>
      </c>
      <c r="D152" s="144">
        <v>100</v>
      </c>
      <c r="E152" s="144" t="s">
        <v>23</v>
      </c>
      <c r="F152" s="144" t="s">
        <v>23</v>
      </c>
      <c r="G152" s="144" t="s">
        <v>6263</v>
      </c>
      <c r="H152" s="4"/>
      <c r="I152" s="4"/>
      <c r="J152" s="4"/>
      <c r="K152" s="4"/>
      <c r="L152" s="4"/>
      <c r="M152" s="4"/>
      <c r="N152" s="4"/>
      <c r="O152" s="4"/>
      <c r="P152" s="4"/>
      <c r="Q152" s="4"/>
      <c r="R152" s="4"/>
      <c r="S152" s="4"/>
      <c r="T152" s="4"/>
      <c r="U152" s="4"/>
      <c r="V152" s="4"/>
      <c r="W152" s="4"/>
      <c r="X152" s="4"/>
      <c r="Y152" s="4"/>
    </row>
    <row r="153" spans="1:25" s="63" customFormat="1" ht="28.5" x14ac:dyDescent="0.2">
      <c r="A153" s="331"/>
      <c r="B153" s="67" t="s">
        <v>6728</v>
      </c>
      <c r="C153" s="68" t="s">
        <v>6199</v>
      </c>
      <c r="D153" s="144">
        <v>100</v>
      </c>
      <c r="E153" s="144" t="s">
        <v>23</v>
      </c>
      <c r="F153" s="144" t="s">
        <v>23</v>
      </c>
      <c r="G153" s="144" t="s">
        <v>6198</v>
      </c>
      <c r="H153" s="4"/>
      <c r="I153" s="4"/>
      <c r="J153" s="4"/>
      <c r="K153" s="4"/>
      <c r="L153" s="4"/>
      <c r="M153" s="4"/>
      <c r="N153" s="4"/>
      <c r="O153" s="4"/>
      <c r="P153" s="4"/>
      <c r="Q153" s="4"/>
      <c r="R153" s="4"/>
      <c r="S153" s="4"/>
      <c r="T153" s="4"/>
      <c r="U153" s="4"/>
      <c r="V153" s="4"/>
      <c r="W153" s="4"/>
      <c r="X153" s="4"/>
      <c r="Y153" s="4"/>
    </row>
    <row r="154" spans="1:25" s="63" customFormat="1" x14ac:dyDescent="0.2">
      <c r="A154" s="331"/>
      <c r="B154" s="67" t="s">
        <v>6729</v>
      </c>
      <c r="C154" s="68" t="s">
        <v>3628</v>
      </c>
      <c r="D154" s="144">
        <v>100</v>
      </c>
      <c r="E154" s="144" t="s">
        <v>23</v>
      </c>
      <c r="F154" s="144" t="s">
        <v>23</v>
      </c>
      <c r="G154" s="144" t="s">
        <v>23</v>
      </c>
      <c r="H154" s="4"/>
      <c r="I154" s="4"/>
      <c r="J154" s="4"/>
      <c r="K154" s="4"/>
      <c r="L154" s="4"/>
      <c r="M154" s="4"/>
      <c r="N154" s="4"/>
      <c r="O154" s="4"/>
      <c r="P154" s="4"/>
      <c r="Q154" s="4"/>
      <c r="R154" s="4"/>
      <c r="S154" s="4"/>
      <c r="T154" s="4"/>
      <c r="U154" s="4"/>
      <c r="V154" s="4"/>
      <c r="W154" s="4"/>
      <c r="X154" s="4"/>
      <c r="Y154" s="4"/>
    </row>
    <row r="155" spans="1:25" s="63" customFormat="1" x14ac:dyDescent="0.2">
      <c r="A155" s="331"/>
      <c r="B155" s="67" t="s">
        <v>6729</v>
      </c>
      <c r="C155" s="68" t="s">
        <v>3846</v>
      </c>
      <c r="D155" s="144">
        <v>100</v>
      </c>
      <c r="E155" s="144" t="s">
        <v>23</v>
      </c>
      <c r="F155" s="144" t="s">
        <v>23</v>
      </c>
      <c r="G155" s="144" t="s">
        <v>6263</v>
      </c>
      <c r="H155" s="4"/>
      <c r="I155" s="4"/>
      <c r="J155" s="4"/>
      <c r="K155" s="4"/>
      <c r="L155" s="4"/>
      <c r="M155" s="4"/>
      <c r="N155" s="4"/>
      <c r="O155" s="4"/>
      <c r="P155" s="4"/>
      <c r="Q155" s="4"/>
      <c r="R155" s="4"/>
      <c r="S155" s="4"/>
      <c r="T155" s="4"/>
      <c r="U155" s="4"/>
      <c r="V155" s="4"/>
      <c r="W155" s="4"/>
      <c r="X155" s="4"/>
      <c r="Y155" s="4"/>
    </row>
    <row r="156" spans="1:25" s="63" customFormat="1" ht="28.5" x14ac:dyDescent="0.2">
      <c r="A156" s="331"/>
      <c r="B156" s="67" t="s">
        <v>6730</v>
      </c>
      <c r="C156" s="68" t="s">
        <v>6200</v>
      </c>
      <c r="D156" s="144">
        <v>100</v>
      </c>
      <c r="E156" s="144" t="s">
        <v>23</v>
      </c>
      <c r="F156" s="144" t="s">
        <v>23</v>
      </c>
      <c r="G156" s="144" t="s">
        <v>6245</v>
      </c>
      <c r="H156" s="4"/>
      <c r="I156" s="4"/>
      <c r="J156" s="4"/>
      <c r="K156" s="4"/>
      <c r="L156" s="4"/>
      <c r="M156" s="4"/>
      <c r="N156" s="4"/>
      <c r="O156" s="4"/>
      <c r="P156" s="4"/>
      <c r="Q156" s="4"/>
      <c r="R156" s="4"/>
      <c r="S156" s="4"/>
      <c r="T156" s="4"/>
      <c r="U156" s="4"/>
      <c r="V156" s="4"/>
      <c r="W156" s="4"/>
      <c r="X156" s="4"/>
      <c r="Y156" s="4"/>
    </row>
    <row r="157" spans="1:25" s="63" customFormat="1" ht="28.5" x14ac:dyDescent="0.2">
      <c r="A157" s="331"/>
      <c r="B157" s="67" t="s">
        <v>6731</v>
      </c>
      <c r="C157" s="68" t="s">
        <v>6202</v>
      </c>
      <c r="D157" s="144">
        <v>100</v>
      </c>
      <c r="E157" s="144" t="s">
        <v>23</v>
      </c>
      <c r="F157" s="144" t="s">
        <v>23</v>
      </c>
      <c r="G157" s="144" t="s">
        <v>6246</v>
      </c>
      <c r="H157" s="4"/>
      <c r="I157" s="4"/>
      <c r="J157" s="4"/>
      <c r="K157" s="4"/>
      <c r="L157" s="4"/>
      <c r="M157" s="4"/>
      <c r="N157" s="4"/>
      <c r="O157" s="4"/>
      <c r="P157" s="4"/>
      <c r="Q157" s="4"/>
      <c r="R157" s="4"/>
      <c r="S157" s="4"/>
      <c r="T157" s="4"/>
      <c r="U157" s="4"/>
      <c r="V157" s="4"/>
      <c r="W157" s="4"/>
      <c r="X157" s="4"/>
      <c r="Y157" s="4"/>
    </row>
    <row r="158" spans="1:25" s="63" customFormat="1" ht="28.5" x14ac:dyDescent="0.2">
      <c r="A158" s="331"/>
      <c r="B158" s="67" t="s">
        <v>6732</v>
      </c>
      <c r="C158" s="68" t="s">
        <v>6204</v>
      </c>
      <c r="D158" s="144">
        <v>100</v>
      </c>
      <c r="E158" s="144" t="s">
        <v>23</v>
      </c>
      <c r="F158" s="144" t="s">
        <v>23</v>
      </c>
      <c r="G158" s="144" t="s">
        <v>6247</v>
      </c>
      <c r="H158" s="4"/>
      <c r="I158" s="4"/>
      <c r="J158" s="4"/>
      <c r="K158" s="4"/>
      <c r="L158" s="4"/>
      <c r="M158" s="4"/>
      <c r="N158" s="4"/>
      <c r="O158" s="4"/>
      <c r="P158" s="4"/>
      <c r="Q158" s="4"/>
      <c r="R158" s="4"/>
      <c r="S158" s="4"/>
      <c r="T158" s="4"/>
      <c r="U158" s="4"/>
      <c r="V158" s="4"/>
      <c r="W158" s="4"/>
      <c r="X158" s="4"/>
      <c r="Y158" s="4"/>
    </row>
    <row r="159" spans="1:25" s="63" customFormat="1" ht="28.5" x14ac:dyDescent="0.2">
      <c r="A159" s="331"/>
      <c r="B159" s="67" t="s">
        <v>6733</v>
      </c>
      <c r="C159" s="68" t="s">
        <v>6206</v>
      </c>
      <c r="D159" s="144">
        <v>100</v>
      </c>
      <c r="E159" s="144" t="s">
        <v>23</v>
      </c>
      <c r="F159" s="144" t="s">
        <v>23</v>
      </c>
      <c r="G159" s="144" t="s">
        <v>6248</v>
      </c>
      <c r="H159" s="4"/>
      <c r="I159" s="4"/>
      <c r="J159" s="4"/>
      <c r="K159" s="4"/>
      <c r="L159" s="4"/>
      <c r="M159" s="4"/>
      <c r="N159" s="4"/>
      <c r="O159" s="4"/>
      <c r="P159" s="4"/>
      <c r="Q159" s="4"/>
      <c r="R159" s="4"/>
      <c r="S159" s="4"/>
      <c r="T159" s="4"/>
      <c r="U159" s="4"/>
      <c r="V159" s="4"/>
      <c r="W159" s="4"/>
      <c r="X159" s="4"/>
      <c r="Y159" s="4"/>
    </row>
    <row r="160" spans="1:25" s="63" customFormat="1" x14ac:dyDescent="0.2">
      <c r="A160" s="331"/>
      <c r="B160" s="67" t="s">
        <v>1789</v>
      </c>
      <c r="C160" s="68" t="s">
        <v>31</v>
      </c>
      <c r="D160" s="144">
        <v>100</v>
      </c>
      <c r="E160" s="144" t="s">
        <v>23</v>
      </c>
      <c r="F160" s="144" t="s">
        <v>23</v>
      </c>
      <c r="G160" s="144" t="s">
        <v>23</v>
      </c>
      <c r="H160" s="4"/>
      <c r="I160" s="4"/>
      <c r="J160" s="4"/>
      <c r="K160" s="4"/>
      <c r="L160" s="4"/>
      <c r="M160" s="4"/>
      <c r="N160" s="4"/>
      <c r="O160" s="4"/>
      <c r="P160" s="4"/>
      <c r="Q160" s="4"/>
      <c r="R160" s="4"/>
      <c r="S160" s="4"/>
      <c r="T160" s="4"/>
      <c r="U160" s="4"/>
      <c r="V160" s="4"/>
      <c r="W160" s="4"/>
      <c r="X160" s="4"/>
      <c r="Y160" s="4"/>
    </row>
    <row r="161" spans="1:25" s="63" customFormat="1" x14ac:dyDescent="0.2">
      <c r="A161" s="331"/>
      <c r="B161" s="67" t="s">
        <v>1790</v>
      </c>
      <c r="C161" s="68" t="s">
        <v>31</v>
      </c>
      <c r="D161" s="144">
        <v>100</v>
      </c>
      <c r="E161" s="144" t="s">
        <v>23</v>
      </c>
      <c r="F161" s="144" t="s">
        <v>23</v>
      </c>
      <c r="G161" s="144" t="s">
        <v>23</v>
      </c>
      <c r="H161" s="4"/>
      <c r="I161" s="4"/>
      <c r="J161" s="4"/>
      <c r="K161" s="4"/>
      <c r="L161" s="4"/>
      <c r="M161" s="4"/>
      <c r="N161" s="4"/>
      <c r="O161" s="4"/>
      <c r="P161" s="4"/>
      <c r="Q161" s="4"/>
      <c r="R161" s="4"/>
      <c r="S161" s="4"/>
      <c r="T161" s="4"/>
      <c r="U161" s="4"/>
      <c r="V161" s="4"/>
      <c r="W161" s="4"/>
      <c r="X161" s="4"/>
      <c r="Y161" s="4"/>
    </row>
    <row r="162" spans="1:25" s="63" customFormat="1" x14ac:dyDescent="0.2">
      <c r="A162" s="331"/>
      <c r="B162" s="67" t="s">
        <v>3517</v>
      </c>
      <c r="C162" s="68" t="s">
        <v>254</v>
      </c>
      <c r="D162" s="144">
        <v>100</v>
      </c>
      <c r="E162" s="144" t="s">
        <v>23</v>
      </c>
      <c r="F162" s="144" t="s">
        <v>23</v>
      </c>
      <c r="G162" s="144" t="s">
        <v>6263</v>
      </c>
      <c r="H162" s="4"/>
      <c r="I162" s="4"/>
      <c r="J162" s="4"/>
      <c r="K162" s="4"/>
      <c r="L162" s="4"/>
      <c r="M162" s="4"/>
      <c r="N162" s="4"/>
      <c r="O162" s="4"/>
      <c r="P162" s="4"/>
      <c r="Q162" s="4"/>
      <c r="R162" s="4"/>
      <c r="S162" s="4"/>
      <c r="T162" s="4"/>
      <c r="U162" s="4"/>
      <c r="V162" s="4"/>
      <c r="W162" s="4"/>
      <c r="X162" s="4"/>
      <c r="Y162" s="4"/>
    </row>
    <row r="163" spans="1:25" s="63" customFormat="1" x14ac:dyDescent="0.2">
      <c r="A163" s="331"/>
      <c r="B163" s="67" t="s">
        <v>6655</v>
      </c>
      <c r="C163" s="68" t="s">
        <v>6087</v>
      </c>
      <c r="D163" s="144">
        <v>100</v>
      </c>
      <c r="E163" s="144" t="s">
        <v>23</v>
      </c>
      <c r="F163" s="144" t="s">
        <v>23</v>
      </c>
      <c r="G163" s="144" t="s">
        <v>8732</v>
      </c>
      <c r="H163" s="4"/>
      <c r="I163" s="4"/>
      <c r="J163" s="4"/>
      <c r="K163" s="4"/>
      <c r="L163" s="4"/>
      <c r="M163" s="4"/>
      <c r="N163" s="4"/>
      <c r="O163" s="4"/>
      <c r="P163" s="4"/>
      <c r="Q163" s="4"/>
      <c r="R163" s="4"/>
      <c r="S163" s="4"/>
      <c r="T163" s="4"/>
      <c r="U163" s="4"/>
      <c r="V163" s="4"/>
      <c r="W163" s="4"/>
      <c r="X163" s="4"/>
      <c r="Y163" s="4"/>
    </row>
    <row r="164" spans="1:25" s="63" customFormat="1" x14ac:dyDescent="0.2">
      <c r="A164" s="331"/>
      <c r="B164" s="67" t="s">
        <v>3924</v>
      </c>
      <c r="C164" s="68" t="s">
        <v>3925</v>
      </c>
      <c r="D164" s="144">
        <v>100</v>
      </c>
      <c r="E164" s="144" t="s">
        <v>23</v>
      </c>
      <c r="F164" s="144" t="s">
        <v>23</v>
      </c>
      <c r="G164" s="144" t="s">
        <v>6263</v>
      </c>
      <c r="H164" s="4"/>
      <c r="I164" s="4"/>
      <c r="J164" s="4"/>
      <c r="K164" s="4"/>
      <c r="L164" s="4"/>
      <c r="M164" s="4"/>
      <c r="N164" s="4"/>
      <c r="O164" s="4"/>
      <c r="P164" s="4"/>
      <c r="Q164" s="4"/>
      <c r="R164" s="4"/>
      <c r="S164" s="4"/>
      <c r="T164" s="4"/>
      <c r="U164" s="4"/>
      <c r="V164" s="4"/>
      <c r="W164" s="4"/>
      <c r="X164" s="4"/>
      <c r="Y164" s="4"/>
    </row>
    <row r="165" spans="1:25" s="63" customFormat="1" ht="42.75" x14ac:dyDescent="0.2">
      <c r="A165" s="331"/>
      <c r="B165" s="67" t="s">
        <v>6656</v>
      </c>
      <c r="C165" s="68" t="s">
        <v>5285</v>
      </c>
      <c r="D165" s="144">
        <v>100</v>
      </c>
      <c r="E165" s="144" t="s">
        <v>23</v>
      </c>
      <c r="F165" s="144" t="s">
        <v>23</v>
      </c>
      <c r="G165" s="144" t="s">
        <v>8759</v>
      </c>
      <c r="H165" s="4"/>
      <c r="I165" s="4"/>
      <c r="J165" s="4"/>
      <c r="K165" s="4"/>
      <c r="L165" s="4"/>
      <c r="M165" s="4"/>
      <c r="N165" s="4"/>
      <c r="O165" s="4"/>
      <c r="P165" s="4"/>
      <c r="Q165" s="4"/>
      <c r="R165" s="4"/>
      <c r="S165" s="4"/>
      <c r="T165" s="4"/>
      <c r="U165" s="4"/>
      <c r="V165" s="4"/>
      <c r="W165" s="4"/>
      <c r="X165" s="4"/>
      <c r="Y165" s="4"/>
    </row>
    <row r="166" spans="1:25" s="63" customFormat="1" x14ac:dyDescent="0.2">
      <c r="A166" s="331"/>
      <c r="B166" s="67" t="s">
        <v>5421</v>
      </c>
      <c r="C166" s="68" t="s">
        <v>3846</v>
      </c>
      <c r="D166" s="144">
        <v>100</v>
      </c>
      <c r="E166" s="144" t="s">
        <v>23</v>
      </c>
      <c r="F166" s="144" t="s">
        <v>23</v>
      </c>
      <c r="G166" s="144" t="s">
        <v>6263</v>
      </c>
      <c r="H166" s="4"/>
      <c r="I166" s="4"/>
      <c r="J166" s="4"/>
      <c r="K166" s="4"/>
      <c r="L166" s="4"/>
      <c r="M166" s="4"/>
      <c r="N166" s="4"/>
      <c r="O166" s="4"/>
      <c r="P166" s="4"/>
      <c r="Q166" s="4"/>
      <c r="R166" s="4"/>
      <c r="S166" s="4"/>
      <c r="T166" s="4"/>
      <c r="U166" s="4"/>
      <c r="V166" s="4"/>
      <c r="W166" s="4"/>
      <c r="X166" s="4"/>
      <c r="Y166" s="4"/>
    </row>
    <row r="167" spans="1:25" s="63" customFormat="1" ht="42.75" x14ac:dyDescent="0.2">
      <c r="A167" s="331"/>
      <c r="B167" s="67" t="s">
        <v>6657</v>
      </c>
      <c r="C167" s="68" t="s">
        <v>6088</v>
      </c>
      <c r="D167" s="144">
        <v>100</v>
      </c>
      <c r="E167" s="144" t="s">
        <v>23</v>
      </c>
      <c r="F167" s="144" t="s">
        <v>23</v>
      </c>
      <c r="G167" s="144" t="s">
        <v>8755</v>
      </c>
      <c r="H167" s="4"/>
      <c r="I167" s="4"/>
      <c r="J167" s="4"/>
      <c r="K167" s="4"/>
      <c r="L167" s="4"/>
      <c r="M167" s="4"/>
      <c r="N167" s="4"/>
      <c r="O167" s="4"/>
      <c r="P167" s="4"/>
      <c r="Q167" s="4"/>
      <c r="R167" s="4"/>
      <c r="S167" s="4"/>
      <c r="T167" s="4"/>
      <c r="U167" s="4"/>
      <c r="V167" s="4"/>
      <c r="W167" s="4"/>
      <c r="X167" s="4"/>
      <c r="Y167" s="4"/>
    </row>
    <row r="168" spans="1:25" s="63" customFormat="1" ht="42.75" x14ac:dyDescent="0.2">
      <c r="A168" s="331"/>
      <c r="B168" s="67" t="s">
        <v>6658</v>
      </c>
      <c r="C168" s="68" t="s">
        <v>6089</v>
      </c>
      <c r="D168" s="144">
        <v>100</v>
      </c>
      <c r="E168" s="144" t="s">
        <v>23</v>
      </c>
      <c r="F168" s="144" t="s">
        <v>23</v>
      </c>
      <c r="G168" s="144" t="s">
        <v>8757</v>
      </c>
      <c r="H168" s="4"/>
      <c r="I168" s="4"/>
      <c r="J168" s="4"/>
      <c r="K168" s="4"/>
      <c r="L168" s="4"/>
      <c r="M168" s="4"/>
      <c r="N168" s="4"/>
      <c r="O168" s="4"/>
      <c r="P168" s="4"/>
      <c r="Q168" s="4"/>
      <c r="R168" s="4"/>
      <c r="S168" s="4"/>
      <c r="T168" s="4"/>
      <c r="U168" s="4"/>
      <c r="V168" s="4"/>
      <c r="W168" s="4"/>
      <c r="X168" s="4"/>
      <c r="Y168" s="4"/>
    </row>
    <row r="169" spans="1:25" s="63" customFormat="1" ht="42.75" x14ac:dyDescent="0.2">
      <c r="A169" s="331"/>
      <c r="B169" s="67" t="s">
        <v>6660</v>
      </c>
      <c r="C169" s="68" t="s">
        <v>6091</v>
      </c>
      <c r="D169" s="144">
        <v>100</v>
      </c>
      <c r="E169" s="144" t="s">
        <v>23</v>
      </c>
      <c r="F169" s="144" t="s">
        <v>23</v>
      </c>
      <c r="G169" s="144" t="s">
        <v>8756</v>
      </c>
      <c r="H169" s="4"/>
      <c r="I169" s="4"/>
      <c r="J169" s="4"/>
      <c r="K169" s="4"/>
      <c r="L169" s="4"/>
      <c r="M169" s="4"/>
      <c r="N169" s="4"/>
      <c r="O169" s="4"/>
      <c r="P169" s="4"/>
      <c r="Q169" s="4"/>
      <c r="R169" s="4"/>
      <c r="S169" s="4"/>
      <c r="T169" s="4"/>
      <c r="U169" s="4"/>
      <c r="V169" s="4"/>
      <c r="W169" s="4"/>
      <c r="X169" s="4"/>
      <c r="Y169" s="4"/>
    </row>
    <row r="170" spans="1:25" s="63" customFormat="1" x14ac:dyDescent="0.2">
      <c r="A170" s="331"/>
      <c r="B170" s="67" t="s">
        <v>3658</v>
      </c>
      <c r="C170" s="68" t="s">
        <v>3633</v>
      </c>
      <c r="D170" s="144">
        <v>100</v>
      </c>
      <c r="E170" s="144" t="s">
        <v>23</v>
      </c>
      <c r="F170" s="144" t="s">
        <v>23</v>
      </c>
      <c r="G170" s="144" t="s">
        <v>6263</v>
      </c>
      <c r="H170" s="4"/>
      <c r="I170" s="4"/>
      <c r="J170" s="4"/>
      <c r="K170" s="4"/>
      <c r="L170" s="4"/>
      <c r="M170" s="4"/>
      <c r="N170" s="4"/>
      <c r="O170" s="4"/>
      <c r="P170" s="4"/>
      <c r="Q170" s="4"/>
      <c r="R170" s="4"/>
      <c r="S170" s="4"/>
      <c r="T170" s="4"/>
      <c r="U170" s="4"/>
      <c r="V170" s="4"/>
      <c r="W170" s="4"/>
      <c r="X170" s="4"/>
      <c r="Y170" s="4"/>
    </row>
    <row r="171" spans="1:25" s="63" customFormat="1" x14ac:dyDescent="0.2">
      <c r="A171" s="331"/>
      <c r="B171" s="67" t="s">
        <v>3931</v>
      </c>
      <c r="C171" s="68" t="s">
        <v>3858</v>
      </c>
      <c r="D171" s="144">
        <v>100</v>
      </c>
      <c r="E171" s="144" t="s">
        <v>23</v>
      </c>
      <c r="F171" s="144" t="s">
        <v>23</v>
      </c>
      <c r="G171" s="144" t="s">
        <v>6263</v>
      </c>
      <c r="H171" s="4"/>
      <c r="I171" s="4"/>
      <c r="J171" s="4"/>
      <c r="K171" s="4"/>
      <c r="L171" s="4"/>
      <c r="M171" s="4"/>
      <c r="N171" s="4"/>
      <c r="O171" s="4"/>
      <c r="P171" s="4"/>
      <c r="Q171" s="4"/>
      <c r="R171" s="4"/>
      <c r="S171" s="4"/>
      <c r="T171" s="4"/>
      <c r="U171" s="4"/>
      <c r="V171" s="4"/>
      <c r="W171" s="4"/>
      <c r="X171" s="4"/>
      <c r="Y171" s="4"/>
    </row>
    <row r="172" spans="1:25" s="63" customFormat="1" x14ac:dyDescent="0.2">
      <c r="A172" s="331"/>
      <c r="B172" s="67" t="s">
        <v>3933</v>
      </c>
      <c r="C172" s="68" t="s">
        <v>3858</v>
      </c>
      <c r="D172" s="144">
        <v>100</v>
      </c>
      <c r="E172" s="144" t="s">
        <v>23</v>
      </c>
      <c r="F172" s="144" t="s">
        <v>23</v>
      </c>
      <c r="G172" s="144" t="s">
        <v>6263</v>
      </c>
      <c r="H172" s="4"/>
      <c r="I172" s="4"/>
      <c r="J172" s="4"/>
      <c r="K172" s="4"/>
      <c r="L172" s="4"/>
      <c r="M172" s="4"/>
      <c r="N172" s="4"/>
      <c r="O172" s="4"/>
      <c r="P172" s="4"/>
      <c r="Q172" s="4"/>
      <c r="R172" s="4"/>
      <c r="S172" s="4"/>
      <c r="T172" s="4"/>
      <c r="U172" s="4"/>
      <c r="V172" s="4"/>
      <c r="W172" s="4"/>
      <c r="X172" s="4"/>
      <c r="Y172" s="4"/>
    </row>
    <row r="173" spans="1:25" s="63" customFormat="1" x14ac:dyDescent="0.2">
      <c r="A173" s="331"/>
      <c r="B173" s="67" t="s">
        <v>1791</v>
      </c>
      <c r="C173" s="68" t="s">
        <v>66</v>
      </c>
      <c r="D173" s="144">
        <v>100</v>
      </c>
      <c r="E173" s="144" t="s">
        <v>23</v>
      </c>
      <c r="F173" s="144" t="s">
        <v>23</v>
      </c>
      <c r="G173" s="144" t="s">
        <v>23</v>
      </c>
      <c r="H173" s="4"/>
      <c r="I173" s="4"/>
      <c r="J173" s="4"/>
      <c r="K173" s="4"/>
      <c r="L173" s="4"/>
      <c r="M173" s="4"/>
      <c r="N173" s="4"/>
      <c r="O173" s="4"/>
      <c r="P173" s="4"/>
      <c r="Q173" s="4"/>
      <c r="R173" s="4"/>
      <c r="S173" s="4"/>
      <c r="T173" s="4"/>
      <c r="U173" s="4"/>
      <c r="V173" s="4"/>
      <c r="W173" s="4"/>
      <c r="X173" s="4"/>
      <c r="Y173" s="4"/>
    </row>
    <row r="174" spans="1:25" x14ac:dyDescent="0.2">
      <c r="B174" s="334"/>
      <c r="C174" s="76"/>
      <c r="D174" s="76"/>
      <c r="E174" s="76"/>
      <c r="F174" s="76"/>
      <c r="G174" s="76"/>
    </row>
    <row r="175" spans="1:25" ht="15" x14ac:dyDescent="0.25">
      <c r="B175" s="312" t="s">
        <v>86</v>
      </c>
      <c r="C175" s="76"/>
      <c r="D175" s="76"/>
      <c r="E175" s="76"/>
      <c r="F175" s="76"/>
      <c r="G175" s="76"/>
    </row>
    <row r="176" spans="1:25" x14ac:dyDescent="0.2">
      <c r="A176" s="331"/>
      <c r="B176" s="67" t="s">
        <v>8259</v>
      </c>
      <c r="C176" s="68" t="s">
        <v>22</v>
      </c>
      <c r="D176" s="144">
        <v>100</v>
      </c>
      <c r="E176" s="144" t="s">
        <v>23</v>
      </c>
      <c r="F176" s="144" t="s">
        <v>23</v>
      </c>
      <c r="G176" s="144" t="s">
        <v>23</v>
      </c>
    </row>
    <row r="177" spans="1:25" s="63" customFormat="1" x14ac:dyDescent="0.2">
      <c r="A177" s="331"/>
      <c r="B177" s="304" t="s">
        <v>8260</v>
      </c>
      <c r="C177" s="68" t="s">
        <v>299</v>
      </c>
      <c r="D177" s="144">
        <v>100</v>
      </c>
      <c r="E177" s="144" t="s">
        <v>23</v>
      </c>
      <c r="F177" s="144" t="s">
        <v>23</v>
      </c>
      <c r="G177" s="144" t="s">
        <v>23</v>
      </c>
      <c r="H177" s="4"/>
      <c r="I177" s="4"/>
      <c r="J177" s="4"/>
      <c r="K177" s="4"/>
      <c r="L177" s="4"/>
      <c r="M177" s="4"/>
      <c r="N177" s="4"/>
      <c r="O177" s="4"/>
      <c r="P177" s="4"/>
      <c r="Q177" s="4"/>
      <c r="R177" s="4"/>
      <c r="S177" s="4"/>
      <c r="T177" s="4"/>
      <c r="U177" s="4"/>
      <c r="V177" s="4"/>
      <c r="W177" s="4"/>
      <c r="X177" s="4"/>
      <c r="Y177" s="4"/>
    </row>
    <row r="178" spans="1:25" s="63" customFormat="1" x14ac:dyDescent="0.2">
      <c r="A178" s="331"/>
      <c r="B178" s="67" t="s">
        <v>6249</v>
      </c>
      <c r="C178" s="68" t="s">
        <v>6250</v>
      </c>
      <c r="D178" s="144">
        <v>100</v>
      </c>
      <c r="E178" s="144" t="s">
        <v>23</v>
      </c>
      <c r="F178" s="144" t="s">
        <v>23</v>
      </c>
      <c r="G178" s="144" t="s">
        <v>23</v>
      </c>
      <c r="H178" s="4"/>
      <c r="I178" s="4"/>
      <c r="J178" s="4"/>
      <c r="K178" s="4"/>
      <c r="L178" s="4"/>
      <c r="M178" s="4"/>
      <c r="N178" s="4"/>
      <c r="O178" s="4"/>
      <c r="P178" s="4"/>
      <c r="Q178" s="4"/>
      <c r="R178" s="4"/>
      <c r="S178" s="4"/>
      <c r="T178" s="4"/>
      <c r="U178" s="4"/>
      <c r="V178" s="4"/>
      <c r="W178" s="4"/>
      <c r="X178" s="4"/>
      <c r="Y178" s="4"/>
    </row>
    <row r="179" spans="1:25" s="63" customFormat="1" x14ac:dyDescent="0.2">
      <c r="A179" s="331"/>
      <c r="B179" s="67" t="s">
        <v>6251</v>
      </c>
      <c r="C179" s="68" t="s">
        <v>22</v>
      </c>
      <c r="D179" s="144">
        <v>100</v>
      </c>
      <c r="E179" s="144" t="s">
        <v>23</v>
      </c>
      <c r="F179" s="144" t="s">
        <v>23</v>
      </c>
      <c r="G179" s="144" t="s">
        <v>23</v>
      </c>
      <c r="H179" s="4"/>
      <c r="I179" s="4"/>
      <c r="J179" s="4"/>
      <c r="K179" s="4"/>
      <c r="L179" s="4"/>
      <c r="M179" s="4"/>
      <c r="N179" s="4"/>
      <c r="O179" s="4"/>
      <c r="P179" s="4"/>
      <c r="Q179" s="4"/>
      <c r="R179" s="4"/>
      <c r="S179" s="4"/>
      <c r="T179" s="4"/>
      <c r="U179" s="4"/>
      <c r="V179" s="4"/>
      <c r="W179" s="4"/>
      <c r="X179" s="4"/>
      <c r="Y179" s="4"/>
    </row>
    <row r="180" spans="1:25" s="63" customFormat="1" x14ac:dyDescent="0.2">
      <c r="A180" s="331"/>
      <c r="B180" s="67" t="s">
        <v>6253</v>
      </c>
      <c r="C180" s="68" t="s">
        <v>6254</v>
      </c>
      <c r="D180" s="144">
        <v>100</v>
      </c>
      <c r="E180" s="144" t="s">
        <v>23</v>
      </c>
      <c r="F180" s="144" t="s">
        <v>23</v>
      </c>
      <c r="G180" s="144" t="s">
        <v>23</v>
      </c>
      <c r="H180" s="4"/>
      <c r="I180" s="4"/>
      <c r="J180" s="4"/>
      <c r="K180" s="4"/>
      <c r="L180" s="4"/>
      <c r="M180" s="4"/>
      <c r="N180" s="4"/>
      <c r="O180" s="4"/>
      <c r="P180" s="4"/>
      <c r="Q180" s="4"/>
      <c r="R180" s="4"/>
      <c r="S180" s="4"/>
      <c r="T180" s="4"/>
      <c r="U180" s="4"/>
      <c r="V180" s="4"/>
      <c r="W180" s="4"/>
      <c r="X180" s="4"/>
      <c r="Y180" s="4"/>
    </row>
    <row r="181" spans="1:25" s="63" customFormat="1" x14ac:dyDescent="0.2">
      <c r="A181" s="331"/>
      <c r="B181" s="67" t="s">
        <v>8261</v>
      </c>
      <c r="C181" s="68" t="s">
        <v>6252</v>
      </c>
      <c r="D181" s="144">
        <v>100</v>
      </c>
      <c r="E181" s="144" t="s">
        <v>23</v>
      </c>
      <c r="F181" s="144" t="s">
        <v>23</v>
      </c>
      <c r="G181" s="144" t="s">
        <v>23</v>
      </c>
      <c r="H181" s="4"/>
      <c r="I181" s="4"/>
      <c r="J181" s="4"/>
      <c r="K181" s="4"/>
      <c r="L181" s="4"/>
      <c r="M181" s="4"/>
      <c r="N181" s="4"/>
      <c r="O181" s="4"/>
      <c r="P181" s="4"/>
      <c r="Q181" s="4"/>
      <c r="R181" s="4"/>
      <c r="S181" s="4"/>
      <c r="T181" s="4"/>
      <c r="U181" s="4"/>
      <c r="V181" s="4"/>
      <c r="W181" s="4"/>
      <c r="X181" s="4"/>
      <c r="Y181" s="4"/>
    </row>
    <row r="182" spans="1:25" s="63" customFormat="1" x14ac:dyDescent="0.2">
      <c r="A182" s="331"/>
      <c r="B182" s="67" t="s">
        <v>8262</v>
      </c>
      <c r="C182" s="68" t="s">
        <v>6255</v>
      </c>
      <c r="D182" s="144">
        <v>100</v>
      </c>
      <c r="E182" s="144" t="s">
        <v>23</v>
      </c>
      <c r="F182" s="144" t="s">
        <v>23</v>
      </c>
      <c r="G182" s="144" t="s">
        <v>23</v>
      </c>
      <c r="H182" s="4"/>
      <c r="I182" s="4"/>
      <c r="J182" s="4"/>
      <c r="K182" s="4"/>
      <c r="L182" s="4"/>
      <c r="M182" s="4"/>
      <c r="N182" s="4"/>
      <c r="O182" s="4"/>
      <c r="P182" s="4"/>
      <c r="Q182" s="4"/>
      <c r="R182" s="4"/>
      <c r="S182" s="4"/>
      <c r="T182" s="4"/>
      <c r="U182" s="4"/>
      <c r="V182" s="4"/>
      <c r="W182" s="4"/>
      <c r="X182" s="4"/>
      <c r="Y182" s="4"/>
    </row>
    <row r="183" spans="1:25" s="63" customFormat="1" x14ac:dyDescent="0.2">
      <c r="A183" s="331"/>
      <c r="B183" s="304" t="s">
        <v>318</v>
      </c>
      <c r="C183" s="68" t="s">
        <v>299</v>
      </c>
      <c r="D183" s="144">
        <v>100</v>
      </c>
      <c r="E183" s="144" t="s">
        <v>23</v>
      </c>
      <c r="F183" s="144" t="s">
        <v>23</v>
      </c>
      <c r="G183" s="144" t="s">
        <v>23</v>
      </c>
      <c r="H183" s="4"/>
      <c r="I183" s="4"/>
      <c r="J183" s="4"/>
      <c r="K183" s="4"/>
      <c r="L183" s="4"/>
      <c r="M183" s="4"/>
      <c r="N183" s="4"/>
      <c r="O183" s="4"/>
      <c r="P183" s="4"/>
      <c r="Q183" s="4"/>
      <c r="R183" s="4"/>
      <c r="S183" s="4"/>
      <c r="T183" s="4"/>
      <c r="U183" s="4"/>
      <c r="V183" s="4"/>
      <c r="W183" s="4"/>
      <c r="X183" s="4"/>
      <c r="Y183" s="4"/>
    </row>
    <row r="184" spans="1:25" s="63" customFormat="1" x14ac:dyDescent="0.2">
      <c r="B184" s="67" t="s">
        <v>486</v>
      </c>
      <c r="C184" s="68" t="s">
        <v>27</v>
      </c>
      <c r="D184" s="144">
        <v>100</v>
      </c>
      <c r="E184" s="144" t="s">
        <v>23</v>
      </c>
      <c r="F184" s="144" t="s">
        <v>23</v>
      </c>
      <c r="G184" s="144" t="s">
        <v>23</v>
      </c>
      <c r="H184" s="4"/>
      <c r="I184" s="4"/>
      <c r="J184" s="4"/>
      <c r="K184" s="4"/>
      <c r="L184" s="4"/>
      <c r="M184" s="4"/>
      <c r="N184" s="4"/>
      <c r="O184" s="4"/>
      <c r="P184" s="4"/>
      <c r="Q184" s="4"/>
      <c r="R184" s="4"/>
      <c r="S184" s="4"/>
      <c r="T184" s="4"/>
      <c r="U184" s="4"/>
      <c r="V184" s="4"/>
      <c r="W184" s="4"/>
      <c r="X184" s="4"/>
      <c r="Y184" s="4"/>
    </row>
    <row r="185" spans="1:25" s="63" customFormat="1" x14ac:dyDescent="0.2">
      <c r="A185" s="331"/>
      <c r="B185" s="67" t="s">
        <v>6125</v>
      </c>
      <c r="C185" s="68" t="s">
        <v>3573</v>
      </c>
      <c r="D185" s="144">
        <v>100</v>
      </c>
      <c r="E185" s="144" t="s">
        <v>23</v>
      </c>
      <c r="F185" s="144" t="s">
        <v>23</v>
      </c>
      <c r="G185" s="144" t="s">
        <v>23</v>
      </c>
      <c r="H185" s="4"/>
      <c r="I185" s="4"/>
      <c r="J185" s="4"/>
      <c r="K185" s="4"/>
      <c r="L185" s="4"/>
      <c r="M185" s="4"/>
      <c r="N185" s="4"/>
      <c r="O185" s="4"/>
      <c r="P185" s="4"/>
      <c r="Q185" s="4"/>
      <c r="R185" s="4"/>
      <c r="S185" s="4"/>
      <c r="T185" s="4"/>
      <c r="U185" s="4"/>
      <c r="V185" s="4"/>
      <c r="W185" s="4"/>
      <c r="X185" s="4"/>
      <c r="Y185" s="4"/>
    </row>
    <row r="186" spans="1:25" s="63" customFormat="1" ht="28.5" x14ac:dyDescent="0.2">
      <c r="A186" s="331"/>
      <c r="B186" s="67" t="s">
        <v>6734</v>
      </c>
      <c r="C186" s="68" t="s">
        <v>6256</v>
      </c>
      <c r="D186" s="144">
        <v>100</v>
      </c>
      <c r="E186" s="144" t="s">
        <v>23</v>
      </c>
      <c r="F186" s="144" t="s">
        <v>23</v>
      </c>
      <c r="G186" s="144" t="s">
        <v>6201</v>
      </c>
      <c r="H186" s="4"/>
      <c r="I186" s="4"/>
      <c r="J186" s="4"/>
      <c r="K186" s="4"/>
      <c r="L186" s="4"/>
      <c r="M186" s="4"/>
      <c r="N186" s="4"/>
      <c r="O186" s="4"/>
      <c r="P186" s="4"/>
      <c r="Q186" s="4"/>
      <c r="R186" s="4"/>
      <c r="S186" s="4"/>
      <c r="T186" s="4"/>
      <c r="U186" s="4"/>
      <c r="V186" s="4"/>
      <c r="W186" s="4"/>
      <c r="X186" s="4"/>
      <c r="Y186" s="4"/>
    </row>
    <row r="187" spans="1:25" s="63" customFormat="1" ht="28.5" x14ac:dyDescent="0.2">
      <c r="A187" s="331"/>
      <c r="B187" s="67" t="s">
        <v>6735</v>
      </c>
      <c r="C187" s="68" t="s">
        <v>6256</v>
      </c>
      <c r="D187" s="144">
        <v>100</v>
      </c>
      <c r="E187" s="144" t="s">
        <v>23</v>
      </c>
      <c r="F187" s="144" t="s">
        <v>23</v>
      </c>
      <c r="G187" s="144" t="s">
        <v>6245</v>
      </c>
      <c r="H187" s="4"/>
      <c r="I187" s="4"/>
      <c r="J187" s="4"/>
      <c r="K187" s="4"/>
      <c r="L187" s="4"/>
      <c r="M187" s="4"/>
      <c r="N187" s="4"/>
      <c r="O187" s="4"/>
      <c r="P187" s="4"/>
      <c r="Q187" s="4"/>
      <c r="R187" s="4"/>
      <c r="S187" s="4"/>
      <c r="T187" s="4"/>
      <c r="U187" s="4"/>
      <c r="V187" s="4"/>
      <c r="W187" s="4"/>
      <c r="X187" s="4"/>
      <c r="Y187" s="4"/>
    </row>
    <row r="188" spans="1:25" s="63" customFormat="1" x14ac:dyDescent="0.2">
      <c r="A188" s="331"/>
      <c r="B188" s="67" t="s">
        <v>6257</v>
      </c>
      <c r="C188" s="68" t="s">
        <v>6254</v>
      </c>
      <c r="D188" s="144">
        <v>100</v>
      </c>
      <c r="E188" s="144" t="s">
        <v>23</v>
      </c>
      <c r="F188" s="144" t="s">
        <v>23</v>
      </c>
      <c r="G188" s="144" t="s">
        <v>23</v>
      </c>
      <c r="H188" s="4"/>
      <c r="I188" s="4"/>
      <c r="J188" s="4"/>
      <c r="K188" s="4"/>
      <c r="L188" s="4"/>
      <c r="M188" s="4"/>
      <c r="N188" s="4"/>
      <c r="O188" s="4"/>
      <c r="P188" s="4"/>
      <c r="Q188" s="4"/>
      <c r="R188" s="4"/>
      <c r="S188" s="4"/>
      <c r="T188" s="4"/>
      <c r="U188" s="4"/>
      <c r="V188" s="4"/>
      <c r="W188" s="4"/>
      <c r="X188" s="4"/>
      <c r="Y188" s="4"/>
    </row>
    <row r="189" spans="1:25" s="63" customFormat="1" x14ac:dyDescent="0.2">
      <c r="A189" s="331"/>
      <c r="B189" s="67" t="s">
        <v>8263</v>
      </c>
      <c r="C189" s="68" t="s">
        <v>6255</v>
      </c>
      <c r="D189" s="144">
        <v>100</v>
      </c>
      <c r="E189" s="144" t="s">
        <v>23</v>
      </c>
      <c r="F189" s="144" t="s">
        <v>23</v>
      </c>
      <c r="G189" s="144" t="s">
        <v>23</v>
      </c>
      <c r="H189" s="4"/>
      <c r="I189" s="4"/>
      <c r="J189" s="4"/>
      <c r="K189" s="4"/>
      <c r="L189" s="4"/>
      <c r="M189" s="4"/>
      <c r="N189" s="4"/>
      <c r="O189" s="4"/>
      <c r="P189" s="4"/>
      <c r="Q189" s="4"/>
      <c r="R189" s="4"/>
      <c r="S189" s="4"/>
      <c r="T189" s="4"/>
      <c r="U189" s="4"/>
      <c r="V189" s="4"/>
      <c r="W189" s="4"/>
      <c r="X189" s="4"/>
      <c r="Y189" s="4"/>
    </row>
    <row r="190" spans="1:25" s="63" customFormat="1" x14ac:dyDescent="0.2">
      <c r="A190" s="331"/>
      <c r="B190" s="67" t="s">
        <v>4947</v>
      </c>
      <c r="C190" s="68" t="s">
        <v>27</v>
      </c>
      <c r="D190" s="144">
        <v>100</v>
      </c>
      <c r="E190" s="144" t="s">
        <v>23</v>
      </c>
      <c r="F190" s="144" t="s">
        <v>23</v>
      </c>
      <c r="G190" s="144" t="s">
        <v>23</v>
      </c>
      <c r="H190" s="4"/>
      <c r="I190" s="4"/>
      <c r="J190" s="4"/>
      <c r="K190" s="4"/>
      <c r="L190" s="4"/>
      <c r="M190" s="4"/>
      <c r="N190" s="4"/>
      <c r="O190" s="4"/>
      <c r="P190" s="4"/>
      <c r="Q190" s="4"/>
      <c r="R190" s="4"/>
      <c r="S190" s="4"/>
      <c r="T190" s="4"/>
      <c r="U190" s="4"/>
      <c r="V190" s="4"/>
      <c r="W190" s="4"/>
      <c r="X190" s="4"/>
      <c r="Y190" s="4"/>
    </row>
    <row r="191" spans="1:25" s="63" customFormat="1" x14ac:dyDescent="0.2">
      <c r="A191" s="331"/>
      <c r="B191" s="67" t="s">
        <v>6258</v>
      </c>
      <c r="C191" s="68" t="s">
        <v>6255</v>
      </c>
      <c r="D191" s="144">
        <v>100</v>
      </c>
      <c r="E191" s="144" t="s">
        <v>23</v>
      </c>
      <c r="F191" s="144" t="s">
        <v>23</v>
      </c>
      <c r="G191" s="144" t="s">
        <v>23</v>
      </c>
      <c r="H191" s="4"/>
      <c r="I191" s="4"/>
      <c r="J191" s="4"/>
      <c r="K191" s="4"/>
      <c r="L191" s="4"/>
      <c r="M191" s="4"/>
      <c r="N191" s="4"/>
      <c r="O191" s="4"/>
      <c r="P191" s="4"/>
      <c r="Q191" s="4"/>
      <c r="R191" s="4"/>
      <c r="S191" s="4"/>
      <c r="T191" s="4"/>
      <c r="U191" s="4"/>
      <c r="V191" s="4"/>
      <c r="W191" s="4"/>
      <c r="X191" s="4"/>
      <c r="Y191" s="4"/>
    </row>
    <row r="192" spans="1:25" s="63" customFormat="1" x14ac:dyDescent="0.2">
      <c r="A192" s="331"/>
      <c r="B192" s="67" t="s">
        <v>6259</v>
      </c>
      <c r="C192" s="68" t="s">
        <v>6254</v>
      </c>
      <c r="D192" s="144">
        <v>100</v>
      </c>
      <c r="E192" s="144" t="s">
        <v>23</v>
      </c>
      <c r="F192" s="144" t="s">
        <v>23</v>
      </c>
      <c r="G192" s="144" t="s">
        <v>23</v>
      </c>
      <c r="H192" s="4"/>
      <c r="I192" s="4"/>
      <c r="J192" s="4"/>
      <c r="K192" s="4"/>
      <c r="L192" s="4"/>
      <c r="M192" s="4"/>
      <c r="N192" s="4"/>
      <c r="O192" s="4"/>
      <c r="P192" s="4"/>
      <c r="Q192" s="4"/>
      <c r="R192" s="4"/>
      <c r="S192" s="4"/>
      <c r="T192" s="4"/>
      <c r="U192" s="4"/>
      <c r="V192" s="4"/>
      <c r="W192" s="4"/>
      <c r="X192" s="4"/>
      <c r="Y192" s="4"/>
    </row>
    <row r="193" spans="1:25" s="63" customFormat="1" x14ac:dyDescent="0.2">
      <c r="A193" s="331"/>
      <c r="B193" s="67" t="s">
        <v>3574</v>
      </c>
      <c r="C193" s="68" t="s">
        <v>284</v>
      </c>
      <c r="D193" s="144">
        <v>100</v>
      </c>
      <c r="E193" s="144" t="s">
        <v>23</v>
      </c>
      <c r="F193" s="144" t="s">
        <v>23</v>
      </c>
      <c r="G193" s="144" t="s">
        <v>23</v>
      </c>
      <c r="H193" s="4"/>
      <c r="I193" s="4"/>
      <c r="J193" s="4"/>
      <c r="K193" s="4"/>
      <c r="L193" s="4"/>
      <c r="M193" s="4"/>
      <c r="N193" s="4"/>
      <c r="O193" s="4"/>
      <c r="P193" s="4"/>
      <c r="Q193" s="4"/>
      <c r="R193" s="4"/>
      <c r="S193" s="4"/>
      <c r="T193" s="4"/>
      <c r="U193" s="4"/>
      <c r="V193" s="4"/>
      <c r="W193" s="4"/>
      <c r="X193" s="4"/>
      <c r="Y193" s="4"/>
    </row>
    <row r="194" spans="1:25" s="63" customFormat="1" ht="28.5" x14ac:dyDescent="0.2">
      <c r="A194" s="331"/>
      <c r="B194" s="67" t="s">
        <v>6736</v>
      </c>
      <c r="C194" s="68" t="s">
        <v>6260</v>
      </c>
      <c r="D194" s="144">
        <v>100</v>
      </c>
      <c r="E194" s="144" t="s">
        <v>23</v>
      </c>
      <c r="F194" s="144" t="s">
        <v>23</v>
      </c>
      <c r="G194" s="144" t="s">
        <v>6203</v>
      </c>
      <c r="H194" s="4"/>
      <c r="I194" s="4"/>
      <c r="J194" s="4"/>
      <c r="K194" s="4"/>
      <c r="L194" s="4"/>
      <c r="M194" s="4"/>
      <c r="N194" s="4"/>
      <c r="O194" s="4"/>
      <c r="P194" s="4"/>
      <c r="Q194" s="4"/>
      <c r="R194" s="4"/>
      <c r="S194" s="4"/>
      <c r="T194" s="4"/>
      <c r="U194" s="4"/>
      <c r="V194" s="4"/>
      <c r="W194" s="4"/>
      <c r="X194" s="4"/>
      <c r="Y194" s="4"/>
    </row>
    <row r="195" spans="1:25" s="63" customFormat="1" ht="28.5" x14ac:dyDescent="0.2">
      <c r="A195" s="331"/>
      <c r="B195" s="67" t="s">
        <v>6737</v>
      </c>
      <c r="C195" s="68" t="s">
        <v>6260</v>
      </c>
      <c r="D195" s="144">
        <v>100</v>
      </c>
      <c r="E195" s="144" t="s">
        <v>23</v>
      </c>
      <c r="F195" s="144" t="s">
        <v>23</v>
      </c>
      <c r="G195" s="144" t="s">
        <v>6246</v>
      </c>
      <c r="H195" s="4"/>
      <c r="I195" s="4"/>
      <c r="J195" s="4"/>
      <c r="K195" s="4"/>
      <c r="L195" s="4"/>
      <c r="M195" s="4"/>
      <c r="N195" s="4"/>
      <c r="O195" s="4"/>
      <c r="P195" s="4"/>
      <c r="Q195" s="4"/>
      <c r="R195" s="4"/>
      <c r="S195" s="4"/>
      <c r="T195" s="4"/>
      <c r="U195" s="4"/>
      <c r="V195" s="4"/>
      <c r="W195" s="4"/>
      <c r="X195" s="4"/>
      <c r="Y195" s="4"/>
    </row>
    <row r="196" spans="1:25" s="63" customFormat="1" x14ac:dyDescent="0.2">
      <c r="A196" s="331"/>
      <c r="B196" s="67" t="s">
        <v>6261</v>
      </c>
      <c r="C196" s="68" t="s">
        <v>31</v>
      </c>
      <c r="D196" s="144">
        <v>100</v>
      </c>
      <c r="E196" s="144" t="s">
        <v>23</v>
      </c>
      <c r="F196" s="144" t="s">
        <v>23</v>
      </c>
      <c r="G196" s="144" t="s">
        <v>23</v>
      </c>
      <c r="H196" s="4"/>
      <c r="I196" s="4"/>
      <c r="J196" s="4"/>
      <c r="K196" s="4"/>
      <c r="L196" s="4"/>
      <c r="M196" s="4"/>
      <c r="N196" s="4"/>
      <c r="O196" s="4"/>
      <c r="P196" s="4"/>
      <c r="Q196" s="4"/>
      <c r="R196" s="4"/>
      <c r="S196" s="4"/>
      <c r="T196" s="4"/>
      <c r="U196" s="4"/>
      <c r="V196" s="4"/>
      <c r="W196" s="4"/>
      <c r="X196" s="4"/>
      <c r="Y196" s="4"/>
    </row>
    <row r="197" spans="1:25" s="63" customFormat="1" x14ac:dyDescent="0.2">
      <c r="A197" s="331"/>
      <c r="B197" s="67" t="s">
        <v>3575</v>
      </c>
      <c r="C197" s="68" t="s">
        <v>22</v>
      </c>
      <c r="D197" s="144">
        <v>100</v>
      </c>
      <c r="E197" s="144" t="s">
        <v>23</v>
      </c>
      <c r="F197" s="144" t="s">
        <v>23</v>
      </c>
      <c r="G197" s="144" t="s">
        <v>23</v>
      </c>
      <c r="H197" s="4"/>
      <c r="I197" s="4"/>
      <c r="J197" s="4"/>
      <c r="K197" s="4"/>
      <c r="L197" s="4"/>
      <c r="M197" s="4"/>
      <c r="N197" s="4"/>
      <c r="O197" s="4"/>
      <c r="P197" s="4"/>
      <c r="Q197" s="4"/>
      <c r="R197" s="4"/>
      <c r="S197" s="4"/>
      <c r="T197" s="4"/>
      <c r="U197" s="4"/>
      <c r="V197" s="4"/>
      <c r="W197" s="4"/>
      <c r="X197" s="4"/>
      <c r="Y197" s="4"/>
    </row>
    <row r="198" spans="1:25" s="63" customFormat="1" x14ac:dyDescent="0.2">
      <c r="A198" s="331"/>
      <c r="B198" s="67" t="s">
        <v>8264</v>
      </c>
      <c r="C198" s="68" t="s">
        <v>22</v>
      </c>
      <c r="D198" s="144">
        <v>100</v>
      </c>
      <c r="E198" s="144" t="s">
        <v>23</v>
      </c>
      <c r="F198" s="144" t="s">
        <v>23</v>
      </c>
      <c r="G198" s="144" t="s">
        <v>23</v>
      </c>
      <c r="H198" s="4"/>
      <c r="I198" s="4"/>
      <c r="J198" s="4"/>
      <c r="K198" s="4"/>
      <c r="L198" s="4"/>
      <c r="M198" s="4"/>
      <c r="N198" s="4"/>
      <c r="O198" s="4"/>
      <c r="P198" s="4"/>
      <c r="Q198" s="4"/>
      <c r="R198" s="4"/>
      <c r="S198" s="4"/>
      <c r="T198" s="4"/>
      <c r="U198" s="4"/>
      <c r="V198" s="4"/>
      <c r="W198" s="4"/>
      <c r="X198" s="4"/>
      <c r="Y198" s="4"/>
    </row>
    <row r="200" spans="1:25" ht="15" x14ac:dyDescent="0.25">
      <c r="B200" s="25" t="s">
        <v>5893</v>
      </c>
    </row>
    <row r="201" spans="1:25" x14ac:dyDescent="0.2">
      <c r="B201" s="14" t="s">
        <v>5897</v>
      </c>
    </row>
    <row r="202" spans="1:25" x14ac:dyDescent="0.2">
      <c r="B202" s="14" t="s">
        <v>5894</v>
      </c>
    </row>
    <row r="203" spans="1:25" x14ac:dyDescent="0.2">
      <c r="B203" s="14" t="s">
        <v>5892</v>
      </c>
    </row>
    <row r="204" spans="1:25" ht="15" x14ac:dyDescent="0.25">
      <c r="B204" s="30" t="s">
        <v>5898</v>
      </c>
    </row>
    <row r="205" spans="1:25" x14ac:dyDescent="0.2">
      <c r="B205" s="14" t="s">
        <v>6065</v>
      </c>
    </row>
    <row r="206" spans="1:25" x14ac:dyDescent="0.2">
      <c r="B206" s="14"/>
    </row>
    <row r="207" spans="1:25" x14ac:dyDescent="0.2">
      <c r="B207" s="14" t="s">
        <v>5901</v>
      </c>
    </row>
    <row r="208" spans="1:25" x14ac:dyDescent="0.2">
      <c r="B208" s="14" t="s">
        <v>5900</v>
      </c>
    </row>
    <row r="210" spans="2:7" ht="15" x14ac:dyDescent="0.25">
      <c r="B210" s="25" t="s">
        <v>5902</v>
      </c>
    </row>
    <row r="211" spans="2:7" x14ac:dyDescent="0.2">
      <c r="B211" s="14" t="s">
        <v>5903</v>
      </c>
    </row>
    <row r="212" spans="2:7" x14ac:dyDescent="0.2">
      <c r="B212" s="14" t="s">
        <v>5904</v>
      </c>
    </row>
    <row r="214" spans="2:7" ht="15" x14ac:dyDescent="0.25">
      <c r="B214" s="382" t="s">
        <v>5905</v>
      </c>
      <c r="C214" s="382"/>
      <c r="D214" s="382"/>
      <c r="E214" s="382"/>
      <c r="F214" s="382"/>
      <c r="G214" s="382"/>
    </row>
    <row r="215" spans="2:7" x14ac:dyDescent="0.2">
      <c r="B215" s="383" t="s">
        <v>5906</v>
      </c>
      <c r="C215" s="383"/>
      <c r="D215" s="383"/>
      <c r="E215" s="383"/>
      <c r="F215" s="383"/>
      <c r="G215" s="383"/>
    </row>
    <row r="217" spans="2:7" ht="120.75" customHeight="1" x14ac:dyDescent="0.2">
      <c r="B217" s="374" t="s">
        <v>12</v>
      </c>
      <c r="C217" s="374"/>
      <c r="D217" s="374"/>
      <c r="E217" s="374"/>
      <c r="F217" s="374"/>
      <c r="G217" s="374"/>
    </row>
  </sheetData>
  <mergeCells count="5">
    <mergeCell ref="B2:G2"/>
    <mergeCell ref="B3:G3"/>
    <mergeCell ref="B214:G214"/>
    <mergeCell ref="B215:G215"/>
    <mergeCell ref="B217:G217"/>
  </mergeCells>
  <pageMargins left="0.7" right="0.7" top="0.75" bottom="0.75" header="0.3" footer="0.3"/>
  <pageSetup paperSize="9" scale="37" orientation="portrait" r:id="rId1"/>
  <rowBreaks count="2" manualBreakCount="2">
    <brk id="75" max="7" man="1"/>
    <brk id="150"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B444-9D6F-426B-9BA7-FB84B80A76BC}">
  <dimension ref="A1:H101"/>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x14ac:dyDescent="0.4">
      <c r="A1" s="82"/>
      <c r="B1" s="20" t="str">
        <f>'MIXING ORDER'!B1</f>
        <v>BASF plc. Compatibility List - Released 3rd October 2025 - BASF Technical Hotline (0845) 602 2553</v>
      </c>
      <c r="C1" s="343"/>
    </row>
    <row r="2" spans="1:7" s="10" customFormat="1" ht="27.75" x14ac:dyDescent="0.4">
      <c r="B2" s="389" t="s">
        <v>5647</v>
      </c>
      <c r="C2" s="389"/>
      <c r="D2" s="389"/>
      <c r="E2" s="389"/>
      <c r="F2" s="389"/>
      <c r="G2" s="389"/>
    </row>
    <row r="3" spans="1:7" s="12" customFormat="1" ht="15" x14ac:dyDescent="0.2">
      <c r="B3" s="376" t="s">
        <v>5585</v>
      </c>
      <c r="C3" s="376"/>
      <c r="D3" s="376"/>
      <c r="E3" s="376"/>
      <c r="F3" s="376"/>
      <c r="G3" s="376"/>
    </row>
    <row r="4" spans="1:7" x14ac:dyDescent="0.2">
      <c r="B4" s="14"/>
    </row>
    <row r="5" spans="1:7" ht="14.25" customHeight="1" x14ac:dyDescent="0.2">
      <c r="B5" s="14" t="s">
        <v>14</v>
      </c>
    </row>
    <row r="6" spans="1:7" ht="15" customHeight="1" x14ac:dyDescent="0.25">
      <c r="B6" s="25" t="s">
        <v>5891</v>
      </c>
      <c r="C6" s="31"/>
      <c r="D6" s="31"/>
      <c r="E6" s="31"/>
      <c r="F6" s="31"/>
      <c r="G6" s="31"/>
    </row>
    <row r="7" spans="1:7" ht="15" customHeight="1" x14ac:dyDescent="0.25">
      <c r="B7" s="25" t="s">
        <v>5896</v>
      </c>
      <c r="C7" s="31"/>
      <c r="D7" s="31"/>
      <c r="E7" s="31"/>
      <c r="F7" s="31"/>
      <c r="G7" s="31"/>
    </row>
    <row r="8" spans="1:7" ht="15" customHeight="1" x14ac:dyDescent="0.25">
      <c r="B8" s="25" t="s">
        <v>5892</v>
      </c>
      <c r="C8" s="31"/>
      <c r="D8" s="31"/>
      <c r="E8" s="31"/>
      <c r="F8" s="31"/>
      <c r="G8" s="31"/>
    </row>
    <row r="9" spans="1:7" ht="15" customHeight="1" x14ac:dyDescent="0.25">
      <c r="B9" s="25"/>
      <c r="C9" s="31"/>
      <c r="D9" s="31"/>
      <c r="E9" s="31"/>
      <c r="F9" s="31"/>
      <c r="G9" s="31"/>
    </row>
    <row r="10" spans="1:7" ht="14.25" customHeight="1" x14ac:dyDescent="0.2">
      <c r="B10" s="14" t="s">
        <v>6945</v>
      </c>
    </row>
    <row r="11" spans="1:7" ht="15.75" x14ac:dyDescent="0.2">
      <c r="B11" s="187"/>
      <c r="E11" s="255"/>
      <c r="G11" s="390"/>
    </row>
    <row r="12" spans="1:7" ht="15" x14ac:dyDescent="0.25">
      <c r="B12" s="56" t="s">
        <v>5641</v>
      </c>
      <c r="G12" s="390" t="s">
        <v>6946</v>
      </c>
    </row>
    <row r="13" spans="1:7" ht="15" x14ac:dyDescent="0.25">
      <c r="B13" s="16" t="s">
        <v>15</v>
      </c>
      <c r="C13" s="5" t="s">
        <v>16</v>
      </c>
      <c r="D13" s="5" t="s">
        <v>17</v>
      </c>
      <c r="E13" s="5" t="s">
        <v>18</v>
      </c>
      <c r="F13" s="5" t="s">
        <v>19</v>
      </c>
      <c r="G13" s="5" t="s">
        <v>20</v>
      </c>
    </row>
    <row r="14" spans="1:7" x14ac:dyDescent="0.2">
      <c r="A14" s="361"/>
      <c r="B14" s="336" t="s">
        <v>21</v>
      </c>
      <c r="C14" s="151" t="s">
        <v>71</v>
      </c>
      <c r="D14" s="151">
        <v>100</v>
      </c>
      <c r="E14" s="152" t="s">
        <v>23</v>
      </c>
      <c r="F14" s="152" t="s">
        <v>23</v>
      </c>
      <c r="G14" s="152" t="s">
        <v>23</v>
      </c>
    </row>
    <row r="15" spans="1:7" x14ac:dyDescent="0.2">
      <c r="A15" s="361"/>
      <c r="B15" s="336" t="s">
        <v>8533</v>
      </c>
      <c r="C15" s="151" t="s">
        <v>2605</v>
      </c>
      <c r="D15" s="151">
        <v>100</v>
      </c>
      <c r="E15" s="152" t="s">
        <v>23</v>
      </c>
      <c r="F15" s="152" t="s">
        <v>23</v>
      </c>
      <c r="G15" s="152" t="s">
        <v>23</v>
      </c>
    </row>
    <row r="16" spans="1:7" ht="28.5" x14ac:dyDescent="0.2">
      <c r="A16" s="361"/>
      <c r="B16" s="336" t="s">
        <v>8534</v>
      </c>
      <c r="C16" s="151" t="s">
        <v>6947</v>
      </c>
      <c r="D16" s="151">
        <v>100</v>
      </c>
      <c r="E16" s="152" t="s">
        <v>23</v>
      </c>
      <c r="F16" s="152" t="s">
        <v>23</v>
      </c>
      <c r="G16" s="152" t="s">
        <v>8538</v>
      </c>
    </row>
    <row r="17" spans="1:7" ht="28.5" x14ac:dyDescent="0.2">
      <c r="A17" s="361"/>
      <c r="B17" s="336" t="s">
        <v>8535</v>
      </c>
      <c r="C17" s="151" t="s">
        <v>6947</v>
      </c>
      <c r="D17" s="151">
        <v>100</v>
      </c>
      <c r="E17" s="152" t="s">
        <v>23</v>
      </c>
      <c r="F17" s="152" t="s">
        <v>23</v>
      </c>
      <c r="G17" s="152" t="s">
        <v>8539</v>
      </c>
    </row>
    <row r="18" spans="1:7" x14ac:dyDescent="0.2">
      <c r="A18" s="361"/>
      <c r="B18" s="336" t="s">
        <v>5652</v>
      </c>
      <c r="C18" s="151" t="s">
        <v>1144</v>
      </c>
      <c r="D18" s="151">
        <v>100</v>
      </c>
      <c r="E18" s="152" t="s">
        <v>23</v>
      </c>
      <c r="F18" s="152" t="s">
        <v>23</v>
      </c>
      <c r="G18" s="152" t="s">
        <v>8537</v>
      </c>
    </row>
    <row r="19" spans="1:7" x14ac:dyDescent="0.2">
      <c r="A19" s="361"/>
      <c r="B19" s="336" t="s">
        <v>5654</v>
      </c>
      <c r="C19" s="151" t="s">
        <v>6948</v>
      </c>
      <c r="D19" s="151">
        <v>100</v>
      </c>
      <c r="E19" s="152" t="s">
        <v>23</v>
      </c>
      <c r="F19" s="152" t="s">
        <v>23</v>
      </c>
      <c r="G19" s="152" t="s">
        <v>8540</v>
      </c>
    </row>
    <row r="20" spans="1:7" x14ac:dyDescent="0.2">
      <c r="A20" s="361"/>
      <c r="B20" s="336" t="s">
        <v>5656</v>
      </c>
      <c r="C20" s="151" t="s">
        <v>6948</v>
      </c>
      <c r="D20" s="151">
        <v>100</v>
      </c>
      <c r="E20" s="152" t="s">
        <v>23</v>
      </c>
      <c r="F20" s="152" t="s">
        <v>23</v>
      </c>
      <c r="G20" s="152" t="s">
        <v>8541</v>
      </c>
    </row>
    <row r="21" spans="1:7" x14ac:dyDescent="0.2">
      <c r="A21" s="361"/>
      <c r="B21" s="336" t="s">
        <v>2602</v>
      </c>
      <c r="C21" s="151" t="s">
        <v>73</v>
      </c>
      <c r="D21" s="151">
        <v>100</v>
      </c>
      <c r="E21" s="152" t="s">
        <v>23</v>
      </c>
      <c r="F21" s="152" t="s">
        <v>23</v>
      </c>
      <c r="G21" s="152" t="s">
        <v>23</v>
      </c>
    </row>
    <row r="22" spans="1:7" x14ac:dyDescent="0.2">
      <c r="A22" s="361"/>
      <c r="B22" s="336" t="s">
        <v>5733</v>
      </c>
      <c r="C22" s="151" t="s">
        <v>5734</v>
      </c>
      <c r="D22" s="151">
        <v>100</v>
      </c>
      <c r="E22" s="152" t="s">
        <v>23</v>
      </c>
      <c r="F22" s="152" t="s">
        <v>23</v>
      </c>
      <c r="G22" s="152" t="s">
        <v>23</v>
      </c>
    </row>
    <row r="23" spans="1:7" x14ac:dyDescent="0.2">
      <c r="A23" s="361"/>
      <c r="B23" s="336" t="s">
        <v>5737</v>
      </c>
      <c r="C23" s="151" t="s">
        <v>5738</v>
      </c>
      <c r="D23" s="151">
        <v>100</v>
      </c>
      <c r="E23" s="152" t="s">
        <v>23</v>
      </c>
      <c r="F23" s="152" t="s">
        <v>23</v>
      </c>
      <c r="G23" s="152" t="s">
        <v>23</v>
      </c>
    </row>
    <row r="24" spans="1:7" x14ac:dyDescent="0.2">
      <c r="A24" s="361"/>
      <c r="B24" s="336" t="s">
        <v>5661</v>
      </c>
      <c r="C24" s="151" t="s">
        <v>155</v>
      </c>
      <c r="D24" s="151">
        <v>100</v>
      </c>
      <c r="E24" s="152" t="s">
        <v>23</v>
      </c>
      <c r="F24" s="152" t="s">
        <v>23</v>
      </c>
      <c r="G24" s="152" t="s">
        <v>23</v>
      </c>
    </row>
    <row r="25" spans="1:7" x14ac:dyDescent="0.2">
      <c r="A25" s="361"/>
      <c r="B25" s="336" t="s">
        <v>5664</v>
      </c>
      <c r="C25" s="151" t="s">
        <v>155</v>
      </c>
      <c r="D25" s="151">
        <v>100</v>
      </c>
      <c r="E25" s="152" t="s">
        <v>23</v>
      </c>
      <c r="F25" s="152" t="s">
        <v>23</v>
      </c>
      <c r="G25" s="152" t="s">
        <v>23</v>
      </c>
    </row>
    <row r="26" spans="1:7" x14ac:dyDescent="0.2">
      <c r="A26" s="361"/>
      <c r="B26" s="336" t="s">
        <v>2391</v>
      </c>
      <c r="C26" s="151" t="s">
        <v>2392</v>
      </c>
      <c r="D26" s="151">
        <v>100</v>
      </c>
      <c r="E26" s="152" t="s">
        <v>23</v>
      </c>
      <c r="F26" s="152" t="s">
        <v>23</v>
      </c>
      <c r="G26" s="152" t="s">
        <v>23</v>
      </c>
    </row>
    <row r="27" spans="1:7" x14ac:dyDescent="0.2">
      <c r="A27" s="361"/>
      <c r="B27" s="336" t="s">
        <v>2842</v>
      </c>
      <c r="C27" s="151" t="s">
        <v>1144</v>
      </c>
      <c r="D27" s="151">
        <v>100</v>
      </c>
      <c r="E27" s="152"/>
      <c r="F27" s="152"/>
      <c r="G27" s="152" t="s">
        <v>23</v>
      </c>
    </row>
    <row r="28" spans="1:7" x14ac:dyDescent="0.2">
      <c r="A28" s="361"/>
      <c r="B28" s="336" t="s">
        <v>324</v>
      </c>
      <c r="C28" s="151" t="s">
        <v>1050</v>
      </c>
      <c r="D28" s="151">
        <v>100</v>
      </c>
      <c r="E28" s="152" t="s">
        <v>23</v>
      </c>
      <c r="F28" s="152" t="s">
        <v>23</v>
      </c>
      <c r="G28" s="152" t="s">
        <v>23</v>
      </c>
    </row>
    <row r="29" spans="1:7" ht="28.5" x14ac:dyDescent="0.2">
      <c r="A29" s="361"/>
      <c r="B29" s="336" t="s">
        <v>5672</v>
      </c>
      <c r="C29" s="151" t="s">
        <v>6949</v>
      </c>
      <c r="D29" s="151">
        <v>100</v>
      </c>
      <c r="E29" s="152" t="s">
        <v>23</v>
      </c>
      <c r="F29" s="152" t="s">
        <v>23</v>
      </c>
      <c r="G29" s="152" t="s">
        <v>6977</v>
      </c>
    </row>
    <row r="30" spans="1:7" ht="28.5" x14ac:dyDescent="0.2">
      <c r="A30" s="361"/>
      <c r="B30" s="336" t="s">
        <v>5674</v>
      </c>
      <c r="C30" s="151" t="s">
        <v>6949</v>
      </c>
      <c r="D30" s="151">
        <v>100</v>
      </c>
      <c r="E30" s="152" t="s">
        <v>23</v>
      </c>
      <c r="F30" s="152" t="s">
        <v>23</v>
      </c>
      <c r="G30" s="152" t="s">
        <v>6978</v>
      </c>
    </row>
    <row r="31" spans="1:7" x14ac:dyDescent="0.2">
      <c r="A31" s="361"/>
      <c r="B31" s="336" t="s">
        <v>2484</v>
      </c>
      <c r="C31" s="151" t="s">
        <v>71</v>
      </c>
      <c r="D31" s="151">
        <v>100</v>
      </c>
      <c r="E31" s="152" t="s">
        <v>23</v>
      </c>
      <c r="F31" s="152" t="s">
        <v>23</v>
      </c>
      <c r="G31" s="152" t="s">
        <v>23</v>
      </c>
    </row>
    <row r="32" spans="1:7" x14ac:dyDescent="0.2">
      <c r="A32" s="361"/>
      <c r="B32" s="336" t="s">
        <v>2650</v>
      </c>
      <c r="C32" s="151" t="s">
        <v>71</v>
      </c>
      <c r="D32" s="151">
        <v>100</v>
      </c>
      <c r="E32" s="152" t="s">
        <v>23</v>
      </c>
      <c r="F32" s="152" t="s">
        <v>23</v>
      </c>
      <c r="G32" s="152" t="s">
        <v>23</v>
      </c>
    </row>
    <row r="33" spans="1:7" x14ac:dyDescent="0.2">
      <c r="A33" s="361"/>
      <c r="B33" s="336" t="s">
        <v>6950</v>
      </c>
      <c r="C33" s="151" t="s">
        <v>2618</v>
      </c>
      <c r="D33" s="151">
        <v>100</v>
      </c>
      <c r="E33" s="152" t="s">
        <v>23</v>
      </c>
      <c r="F33" s="152" t="s">
        <v>23</v>
      </c>
      <c r="G33" s="152" t="s">
        <v>23</v>
      </c>
    </row>
    <row r="34" spans="1:7" x14ac:dyDescent="0.2">
      <c r="A34" s="361"/>
      <c r="B34" s="336" t="s">
        <v>6951</v>
      </c>
      <c r="C34" s="151" t="s">
        <v>2618</v>
      </c>
      <c r="D34" s="151">
        <v>100</v>
      </c>
      <c r="E34" s="152" t="s">
        <v>23</v>
      </c>
      <c r="F34" s="152" t="s">
        <v>23</v>
      </c>
      <c r="G34" s="152" t="s">
        <v>23</v>
      </c>
    </row>
    <row r="35" spans="1:7" x14ac:dyDescent="0.2">
      <c r="A35" s="361"/>
      <c r="B35" s="336" t="s">
        <v>2395</v>
      </c>
      <c r="C35" s="151" t="s">
        <v>1176</v>
      </c>
      <c r="D35" s="151">
        <v>100</v>
      </c>
      <c r="E35" s="152" t="s">
        <v>23</v>
      </c>
      <c r="F35" s="152" t="s">
        <v>23</v>
      </c>
      <c r="G35" s="152" t="s">
        <v>23</v>
      </c>
    </row>
    <row r="36" spans="1:7" x14ac:dyDescent="0.2">
      <c r="A36" s="361"/>
      <c r="B36" s="336" t="s">
        <v>5678</v>
      </c>
      <c r="C36" s="151" t="s">
        <v>2654</v>
      </c>
      <c r="D36" s="151">
        <v>100</v>
      </c>
      <c r="E36" s="152" t="s">
        <v>23</v>
      </c>
      <c r="F36" s="152" t="s">
        <v>23</v>
      </c>
      <c r="G36" s="152" t="s">
        <v>23</v>
      </c>
    </row>
    <row r="37" spans="1:7" x14ac:dyDescent="0.2">
      <c r="A37" s="361"/>
      <c r="B37" s="336" t="s">
        <v>5681</v>
      </c>
      <c r="C37" s="151" t="s">
        <v>2654</v>
      </c>
      <c r="D37" s="151">
        <v>100</v>
      </c>
      <c r="E37" s="152" t="s">
        <v>23</v>
      </c>
      <c r="F37" s="152" t="s">
        <v>23</v>
      </c>
      <c r="G37" s="152" t="s">
        <v>23</v>
      </c>
    </row>
    <row r="38" spans="1:7" x14ac:dyDescent="0.2">
      <c r="A38" s="361"/>
      <c r="B38" s="308" t="s">
        <v>5638</v>
      </c>
      <c r="C38" s="338" t="s">
        <v>3565</v>
      </c>
      <c r="D38" s="344">
        <v>100</v>
      </c>
      <c r="E38" s="152" t="s">
        <v>23</v>
      </c>
      <c r="F38" s="152" t="s">
        <v>23</v>
      </c>
      <c r="G38" s="152" t="s">
        <v>23</v>
      </c>
    </row>
    <row r="39" spans="1:7" x14ac:dyDescent="0.2">
      <c r="A39" s="361"/>
      <c r="B39" s="308" t="s">
        <v>6965</v>
      </c>
      <c r="C39" s="338" t="s">
        <v>6966</v>
      </c>
      <c r="D39" s="344">
        <v>100</v>
      </c>
      <c r="E39" s="152" t="s">
        <v>23</v>
      </c>
      <c r="F39" s="152" t="s">
        <v>23</v>
      </c>
      <c r="G39" s="152" t="s">
        <v>8544</v>
      </c>
    </row>
    <row r="40" spans="1:7" x14ac:dyDescent="0.2">
      <c r="A40" s="361"/>
      <c r="B40" s="308" t="s">
        <v>6967</v>
      </c>
      <c r="C40" s="338" t="s">
        <v>6966</v>
      </c>
      <c r="D40" s="344">
        <v>100</v>
      </c>
      <c r="E40" s="152" t="s">
        <v>23</v>
      </c>
      <c r="F40" s="152" t="s">
        <v>23</v>
      </c>
      <c r="G40" s="152" t="s">
        <v>8543</v>
      </c>
    </row>
    <row r="41" spans="1:7" x14ac:dyDescent="0.2">
      <c r="A41" s="361"/>
      <c r="B41" s="336" t="s">
        <v>6952</v>
      </c>
      <c r="C41" s="151" t="s">
        <v>50</v>
      </c>
      <c r="D41" s="151">
        <v>100</v>
      </c>
      <c r="E41" s="152" t="s">
        <v>23</v>
      </c>
      <c r="F41" s="152" t="s">
        <v>23</v>
      </c>
      <c r="G41" s="152" t="s">
        <v>23</v>
      </c>
    </row>
    <row r="42" spans="1:7" x14ac:dyDescent="0.2">
      <c r="A42" s="361"/>
      <c r="B42" s="336" t="s">
        <v>5683</v>
      </c>
      <c r="C42" s="151" t="s">
        <v>176</v>
      </c>
      <c r="D42" s="151">
        <v>100</v>
      </c>
      <c r="E42" s="152" t="s">
        <v>23</v>
      </c>
      <c r="F42" s="152" t="s">
        <v>23</v>
      </c>
      <c r="G42" s="152" t="s">
        <v>23</v>
      </c>
    </row>
    <row r="43" spans="1:7" x14ac:dyDescent="0.2">
      <c r="A43" s="361"/>
      <c r="B43" s="336" t="s">
        <v>5736</v>
      </c>
      <c r="C43" s="151" t="s">
        <v>5735</v>
      </c>
      <c r="D43" s="151">
        <v>100</v>
      </c>
      <c r="E43" s="152" t="s">
        <v>23</v>
      </c>
      <c r="F43" s="152" t="s">
        <v>23</v>
      </c>
      <c r="G43" s="152" t="s">
        <v>23</v>
      </c>
    </row>
    <row r="44" spans="1:7" x14ac:dyDescent="0.2">
      <c r="A44" s="361"/>
      <c r="B44" s="336" t="s">
        <v>5686</v>
      </c>
      <c r="C44" s="151" t="s">
        <v>176</v>
      </c>
      <c r="D44" s="151">
        <v>100</v>
      </c>
      <c r="E44" s="152" t="s">
        <v>23</v>
      </c>
      <c r="F44" s="152" t="s">
        <v>23</v>
      </c>
      <c r="G44" s="152" t="s">
        <v>23</v>
      </c>
    </row>
    <row r="45" spans="1:7" x14ac:dyDescent="0.2">
      <c r="A45" s="361"/>
      <c r="B45" s="336" t="s">
        <v>4447</v>
      </c>
      <c r="C45" s="151" t="s">
        <v>71</v>
      </c>
      <c r="D45" s="151">
        <v>100</v>
      </c>
      <c r="E45" s="152" t="s">
        <v>23</v>
      </c>
      <c r="F45" s="152" t="s">
        <v>23</v>
      </c>
      <c r="G45" s="152" t="s">
        <v>23</v>
      </c>
    </row>
    <row r="46" spans="1:7" x14ac:dyDescent="0.2">
      <c r="A46" s="361"/>
      <c r="B46" s="336" t="s">
        <v>5688</v>
      </c>
      <c r="C46" s="151" t="s">
        <v>2618</v>
      </c>
      <c r="D46" s="151">
        <v>100</v>
      </c>
      <c r="E46" s="152" t="s">
        <v>23</v>
      </c>
      <c r="F46" s="152" t="s">
        <v>23</v>
      </c>
      <c r="G46" s="152" t="s">
        <v>23</v>
      </c>
    </row>
    <row r="47" spans="1:7" x14ac:dyDescent="0.2">
      <c r="A47" s="361"/>
      <c r="B47" s="336" t="s">
        <v>5689</v>
      </c>
      <c r="C47" s="151" t="s">
        <v>2618</v>
      </c>
      <c r="D47" s="151">
        <v>100</v>
      </c>
      <c r="E47" s="152" t="s">
        <v>23</v>
      </c>
      <c r="F47" s="152" t="s">
        <v>23</v>
      </c>
      <c r="G47" s="152" t="s">
        <v>23</v>
      </c>
    </row>
    <row r="48" spans="1:7" x14ac:dyDescent="0.2">
      <c r="A48" s="361"/>
      <c r="B48" s="336" t="s">
        <v>2396</v>
      </c>
      <c r="C48" s="151" t="s">
        <v>66</v>
      </c>
      <c r="D48" s="151">
        <v>100</v>
      </c>
      <c r="E48" s="152" t="s">
        <v>23</v>
      </c>
      <c r="F48" s="152" t="s">
        <v>23</v>
      </c>
      <c r="G48" s="152" t="s">
        <v>23</v>
      </c>
    </row>
    <row r="49" spans="1:7" x14ac:dyDescent="0.2">
      <c r="A49" s="361"/>
      <c r="B49" s="336" t="s">
        <v>5690</v>
      </c>
      <c r="C49" s="151" t="s">
        <v>6953</v>
      </c>
      <c r="D49" s="151">
        <v>100</v>
      </c>
      <c r="E49" s="152" t="s">
        <v>23</v>
      </c>
      <c r="F49" s="152" t="s">
        <v>23</v>
      </c>
      <c r="G49" s="152" t="s">
        <v>23</v>
      </c>
    </row>
    <row r="50" spans="1:7" x14ac:dyDescent="0.2">
      <c r="A50" s="361"/>
      <c r="B50" s="336" t="s">
        <v>5739</v>
      </c>
      <c r="C50" s="151" t="s">
        <v>5740</v>
      </c>
      <c r="D50" s="151">
        <v>100</v>
      </c>
      <c r="E50" s="152" t="s">
        <v>23</v>
      </c>
      <c r="F50" s="152" t="s">
        <v>23</v>
      </c>
      <c r="G50" s="152" t="s">
        <v>23</v>
      </c>
    </row>
    <row r="51" spans="1:7" x14ac:dyDescent="0.2">
      <c r="A51" s="361"/>
      <c r="B51" s="336" t="s">
        <v>5692</v>
      </c>
      <c r="C51" s="151" t="s">
        <v>6953</v>
      </c>
      <c r="D51" s="151">
        <v>100</v>
      </c>
      <c r="E51" s="152" t="s">
        <v>23</v>
      </c>
      <c r="F51" s="152" t="s">
        <v>23</v>
      </c>
      <c r="G51" s="152" t="s">
        <v>23</v>
      </c>
    </row>
    <row r="52" spans="1:7" x14ac:dyDescent="0.2">
      <c r="A52" s="361"/>
      <c r="B52" s="336" t="s">
        <v>2397</v>
      </c>
      <c r="C52" s="151" t="s">
        <v>169</v>
      </c>
      <c r="D52" s="151">
        <v>100</v>
      </c>
      <c r="E52" s="152" t="s">
        <v>23</v>
      </c>
      <c r="F52" s="152" t="s">
        <v>23</v>
      </c>
      <c r="G52" s="152" t="s">
        <v>23</v>
      </c>
    </row>
    <row r="53" spans="1:7" x14ac:dyDescent="0.2">
      <c r="A53" s="361"/>
      <c r="B53" s="336" t="s">
        <v>8251</v>
      </c>
      <c r="C53" s="151" t="s">
        <v>8252</v>
      </c>
      <c r="D53" s="151">
        <v>100</v>
      </c>
      <c r="E53" s="152" t="s">
        <v>23</v>
      </c>
      <c r="F53" s="152" t="s">
        <v>23</v>
      </c>
      <c r="G53" s="152" t="s">
        <v>23</v>
      </c>
    </row>
    <row r="54" spans="1:7" x14ac:dyDescent="0.2">
      <c r="A54" s="361"/>
      <c r="B54" s="336" t="s">
        <v>79</v>
      </c>
      <c r="C54" s="151" t="s">
        <v>57</v>
      </c>
      <c r="D54" s="151">
        <v>100</v>
      </c>
      <c r="E54" s="152" t="s">
        <v>23</v>
      </c>
      <c r="F54" s="152" t="s">
        <v>23</v>
      </c>
      <c r="G54" s="152" t="s">
        <v>23</v>
      </c>
    </row>
    <row r="55" spans="1:7" x14ac:dyDescent="0.2">
      <c r="A55" s="361"/>
      <c r="B55" s="336" t="s">
        <v>6954</v>
      </c>
      <c r="C55" s="151" t="s">
        <v>2672</v>
      </c>
      <c r="D55" s="151">
        <v>100</v>
      </c>
      <c r="E55" s="152" t="s">
        <v>23</v>
      </c>
      <c r="F55" s="152" t="s">
        <v>23</v>
      </c>
      <c r="G55" s="152" t="s">
        <v>23</v>
      </c>
    </row>
    <row r="56" spans="1:7" x14ac:dyDescent="0.2">
      <c r="A56" s="361"/>
      <c r="B56" s="336" t="s">
        <v>6955</v>
      </c>
      <c r="C56" s="151" t="s">
        <v>2672</v>
      </c>
      <c r="D56" s="151">
        <v>100</v>
      </c>
      <c r="E56" s="152" t="s">
        <v>23</v>
      </c>
      <c r="F56" s="152" t="s">
        <v>23</v>
      </c>
      <c r="G56" s="152" t="s">
        <v>23</v>
      </c>
    </row>
    <row r="57" spans="1:7" x14ac:dyDescent="0.2">
      <c r="A57" s="361"/>
      <c r="B57" s="336" t="s">
        <v>2674</v>
      </c>
      <c r="C57" s="151" t="s">
        <v>2675</v>
      </c>
      <c r="D57" s="151">
        <v>100</v>
      </c>
      <c r="E57" s="152" t="s">
        <v>23</v>
      </c>
      <c r="F57" s="152" t="s">
        <v>23</v>
      </c>
      <c r="G57" s="152" t="s">
        <v>51</v>
      </c>
    </row>
    <row r="58" spans="1:7" x14ac:dyDescent="0.2">
      <c r="A58" s="361"/>
      <c r="B58" s="336" t="s">
        <v>5694</v>
      </c>
      <c r="C58" s="151" t="s">
        <v>2677</v>
      </c>
      <c r="D58" s="151">
        <v>100</v>
      </c>
      <c r="E58" s="152" t="s">
        <v>23</v>
      </c>
      <c r="F58" s="152" t="s">
        <v>23</v>
      </c>
      <c r="G58" s="152" t="s">
        <v>23</v>
      </c>
    </row>
    <row r="59" spans="1:7" x14ac:dyDescent="0.2">
      <c r="A59" s="361"/>
      <c r="B59" s="336" t="s">
        <v>5696</v>
      </c>
      <c r="C59" s="151" t="s">
        <v>2677</v>
      </c>
      <c r="D59" s="151">
        <v>100</v>
      </c>
      <c r="E59" s="152" t="s">
        <v>23</v>
      </c>
      <c r="F59" s="152" t="s">
        <v>23</v>
      </c>
      <c r="G59" s="152" t="s">
        <v>23</v>
      </c>
    </row>
    <row r="60" spans="1:7" x14ac:dyDescent="0.2">
      <c r="A60" s="361"/>
      <c r="B60" s="336" t="s">
        <v>8253</v>
      </c>
      <c r="C60" s="151" t="s">
        <v>8254</v>
      </c>
      <c r="D60" s="151">
        <v>100</v>
      </c>
      <c r="E60" s="152" t="s">
        <v>23</v>
      </c>
      <c r="F60" s="152" t="s">
        <v>23</v>
      </c>
      <c r="G60" s="152" t="s">
        <v>23</v>
      </c>
    </row>
    <row r="61" spans="1:7" x14ac:dyDescent="0.2">
      <c r="A61" s="361"/>
      <c r="B61" s="336" t="s">
        <v>2250</v>
      </c>
      <c r="C61" s="151" t="s">
        <v>4433</v>
      </c>
      <c r="D61" s="151">
        <v>100</v>
      </c>
      <c r="E61" s="152" t="s">
        <v>23</v>
      </c>
      <c r="F61" s="152" t="s">
        <v>23</v>
      </c>
      <c r="G61" s="152" t="s">
        <v>23</v>
      </c>
    </row>
    <row r="62" spans="1:7" x14ac:dyDescent="0.2">
      <c r="A62" s="361"/>
      <c r="B62" s="336" t="s">
        <v>5697</v>
      </c>
      <c r="C62" s="151" t="s">
        <v>6956</v>
      </c>
      <c r="D62" s="151">
        <v>100</v>
      </c>
      <c r="E62" s="152" t="s">
        <v>23</v>
      </c>
      <c r="F62" s="152" t="s">
        <v>23</v>
      </c>
      <c r="G62" s="152" t="s">
        <v>23</v>
      </c>
    </row>
    <row r="63" spans="1:7" x14ac:dyDescent="0.2">
      <c r="A63" s="361"/>
      <c r="B63" s="336" t="s">
        <v>5698</v>
      </c>
      <c r="C63" s="151" t="s">
        <v>6956</v>
      </c>
      <c r="D63" s="151">
        <v>100</v>
      </c>
      <c r="E63" s="152" t="s">
        <v>23</v>
      </c>
      <c r="F63" s="152" t="s">
        <v>23</v>
      </c>
      <c r="G63" s="152" t="s">
        <v>23</v>
      </c>
    </row>
    <row r="64" spans="1:7" x14ac:dyDescent="0.2">
      <c r="A64" s="361"/>
      <c r="B64" s="336" t="s">
        <v>2682</v>
      </c>
      <c r="C64" s="151" t="s">
        <v>57</v>
      </c>
      <c r="D64" s="151">
        <v>100</v>
      </c>
      <c r="E64" s="152" t="s">
        <v>23</v>
      </c>
      <c r="F64" s="152" t="s">
        <v>23</v>
      </c>
      <c r="G64" s="152" t="s">
        <v>23</v>
      </c>
    </row>
    <row r="65" spans="1:8" x14ac:dyDescent="0.2">
      <c r="A65" s="361"/>
      <c r="B65" s="336" t="s">
        <v>6957</v>
      </c>
      <c r="C65" s="151" t="s">
        <v>2672</v>
      </c>
      <c r="D65" s="151">
        <v>100</v>
      </c>
      <c r="E65" s="152" t="s">
        <v>23</v>
      </c>
      <c r="F65" s="152" t="s">
        <v>23</v>
      </c>
      <c r="G65" s="152" t="s">
        <v>23</v>
      </c>
    </row>
    <row r="66" spans="1:8" x14ac:dyDescent="0.2">
      <c r="A66" s="361"/>
      <c r="B66" s="336" t="s">
        <v>6958</v>
      </c>
      <c r="C66" s="151" t="s">
        <v>2672</v>
      </c>
      <c r="D66" s="151">
        <v>100</v>
      </c>
      <c r="E66" s="152" t="s">
        <v>23</v>
      </c>
      <c r="F66" s="152" t="s">
        <v>23</v>
      </c>
      <c r="G66" s="152" t="s">
        <v>23</v>
      </c>
    </row>
    <row r="67" spans="1:8" x14ac:dyDescent="0.2">
      <c r="A67" s="361"/>
      <c r="B67" s="336" t="s">
        <v>6959</v>
      </c>
      <c r="C67" s="151" t="s">
        <v>6960</v>
      </c>
      <c r="D67" s="151">
        <v>100</v>
      </c>
      <c r="E67" s="152" t="s">
        <v>23</v>
      </c>
      <c r="F67" s="152" t="s">
        <v>23</v>
      </c>
      <c r="G67" s="152" t="s">
        <v>23</v>
      </c>
    </row>
    <row r="68" spans="1:8" ht="28.5" x14ac:dyDescent="0.2">
      <c r="A68" s="361"/>
      <c r="B68" s="336" t="s">
        <v>6961</v>
      </c>
      <c r="C68" s="151" t="s">
        <v>6962</v>
      </c>
      <c r="D68" s="151">
        <v>100</v>
      </c>
      <c r="E68" s="152" t="s">
        <v>23</v>
      </c>
      <c r="F68" s="152" t="s">
        <v>23</v>
      </c>
      <c r="G68" s="152" t="s">
        <v>8546</v>
      </c>
    </row>
    <row r="69" spans="1:8" ht="28.5" x14ac:dyDescent="0.2">
      <c r="A69" s="361"/>
      <c r="B69" s="336" t="s">
        <v>6963</v>
      </c>
      <c r="C69" s="151" t="s">
        <v>6962</v>
      </c>
      <c r="D69" s="151">
        <v>100</v>
      </c>
      <c r="E69" s="152" t="s">
        <v>23</v>
      </c>
      <c r="F69" s="152" t="s">
        <v>23</v>
      </c>
      <c r="G69" s="152" t="s">
        <v>8547</v>
      </c>
    </row>
    <row r="70" spans="1:8" ht="15" x14ac:dyDescent="0.25">
      <c r="B70" s="169"/>
      <c r="C70" s="57"/>
      <c r="D70" s="57"/>
      <c r="E70" s="57"/>
      <c r="F70" s="57"/>
      <c r="G70" s="57"/>
    </row>
    <row r="71" spans="1:8" ht="15" x14ac:dyDescent="0.25">
      <c r="B71" s="306" t="s">
        <v>86</v>
      </c>
      <c r="C71" s="57"/>
      <c r="D71" s="57"/>
      <c r="E71" s="57"/>
      <c r="F71" s="57"/>
      <c r="G71" s="57"/>
    </row>
    <row r="72" spans="1:8" x14ac:dyDescent="0.2">
      <c r="A72" s="361"/>
      <c r="B72" s="336" t="s">
        <v>775</v>
      </c>
      <c r="C72" s="151" t="s">
        <v>250</v>
      </c>
      <c r="D72" s="151">
        <v>100</v>
      </c>
      <c r="E72" s="152" t="s">
        <v>23</v>
      </c>
      <c r="F72" s="152" t="s">
        <v>23</v>
      </c>
      <c r="G72" s="152" t="s">
        <v>23</v>
      </c>
    </row>
    <row r="73" spans="1:8" x14ac:dyDescent="0.2">
      <c r="A73" s="361"/>
      <c r="B73" s="336" t="s">
        <v>5592</v>
      </c>
      <c r="C73" s="151" t="s">
        <v>3573</v>
      </c>
      <c r="D73" s="151">
        <v>100</v>
      </c>
      <c r="E73" s="152" t="s">
        <v>23</v>
      </c>
      <c r="F73" s="152" t="s">
        <v>23</v>
      </c>
      <c r="G73" s="152" t="s">
        <v>23</v>
      </c>
    </row>
    <row r="74" spans="1:8" ht="28.5" x14ac:dyDescent="0.2">
      <c r="A74" s="361"/>
      <c r="B74" s="336" t="s">
        <v>7020</v>
      </c>
      <c r="C74" s="151" t="s">
        <v>7021</v>
      </c>
      <c r="D74" s="151">
        <v>100</v>
      </c>
      <c r="E74" s="152" t="s">
        <v>23</v>
      </c>
      <c r="F74" s="152" t="s">
        <v>23</v>
      </c>
      <c r="G74" s="152" t="s">
        <v>23</v>
      </c>
    </row>
    <row r="75" spans="1:8" x14ac:dyDescent="0.2">
      <c r="A75" s="361"/>
      <c r="B75" s="336" t="s">
        <v>776</v>
      </c>
      <c r="C75" s="151" t="s">
        <v>250</v>
      </c>
      <c r="D75" s="151">
        <v>100</v>
      </c>
      <c r="E75" s="152" t="s">
        <v>23</v>
      </c>
      <c r="F75" s="152" t="s">
        <v>23</v>
      </c>
      <c r="G75" s="152" t="s">
        <v>23</v>
      </c>
    </row>
    <row r="76" spans="1:8" x14ac:dyDescent="0.2">
      <c r="A76" s="361"/>
      <c r="B76" s="336" t="s">
        <v>8542</v>
      </c>
      <c r="C76" s="151" t="s">
        <v>71</v>
      </c>
      <c r="D76" s="151">
        <v>100</v>
      </c>
      <c r="E76" s="152" t="s">
        <v>23</v>
      </c>
      <c r="F76" s="152" t="s">
        <v>23</v>
      </c>
      <c r="G76" s="152" t="s">
        <v>23</v>
      </c>
    </row>
    <row r="77" spans="1:8" ht="28.5" x14ac:dyDescent="0.2">
      <c r="A77" s="361"/>
      <c r="B77" s="336" t="s">
        <v>8548</v>
      </c>
      <c r="C77" s="151" t="s">
        <v>400</v>
      </c>
      <c r="D77" s="151">
        <v>100</v>
      </c>
      <c r="E77" s="152" t="s">
        <v>23</v>
      </c>
      <c r="F77" s="152" t="s">
        <v>23</v>
      </c>
      <c r="G77" s="152" t="s">
        <v>23</v>
      </c>
    </row>
    <row r="78" spans="1:8" x14ac:dyDescent="0.2">
      <c r="A78" s="361"/>
      <c r="B78" s="336" t="s">
        <v>7019</v>
      </c>
      <c r="C78" s="151" t="s">
        <v>27</v>
      </c>
      <c r="D78" s="151">
        <v>100</v>
      </c>
      <c r="E78" s="152" t="s">
        <v>23</v>
      </c>
      <c r="F78" s="152" t="s">
        <v>23</v>
      </c>
      <c r="G78" s="152" t="s">
        <v>23</v>
      </c>
      <c r="H78" s="4" t="s">
        <v>23</v>
      </c>
    </row>
    <row r="79" spans="1:8" x14ac:dyDescent="0.2">
      <c r="A79" s="361"/>
      <c r="B79" s="336" t="s">
        <v>8318</v>
      </c>
      <c r="C79" s="151" t="s">
        <v>3573</v>
      </c>
      <c r="D79" s="151">
        <v>100</v>
      </c>
      <c r="E79" s="152" t="s">
        <v>23</v>
      </c>
      <c r="F79" s="152" t="s">
        <v>23</v>
      </c>
      <c r="G79" s="152" t="s">
        <v>23</v>
      </c>
    </row>
    <row r="80" spans="1:8" x14ac:dyDescent="0.2">
      <c r="A80" s="361"/>
      <c r="B80" s="336" t="s">
        <v>4346</v>
      </c>
      <c r="C80" s="151" t="s">
        <v>3573</v>
      </c>
      <c r="D80" s="151">
        <v>100</v>
      </c>
      <c r="E80" s="152" t="s">
        <v>23</v>
      </c>
      <c r="F80" s="152" t="s">
        <v>23</v>
      </c>
      <c r="G80" s="152" t="s">
        <v>23</v>
      </c>
    </row>
    <row r="81" spans="1:7" x14ac:dyDescent="0.2">
      <c r="A81" s="361"/>
      <c r="B81" s="336" t="s">
        <v>8545</v>
      </c>
      <c r="C81" s="151" t="s">
        <v>27</v>
      </c>
      <c r="D81" s="151">
        <v>100</v>
      </c>
      <c r="E81" s="152" t="s">
        <v>23</v>
      </c>
      <c r="F81" s="152" t="s">
        <v>23</v>
      </c>
      <c r="G81" s="152" t="s">
        <v>23</v>
      </c>
    </row>
    <row r="82" spans="1:7" x14ac:dyDescent="0.2">
      <c r="A82" s="361"/>
      <c r="B82" s="336" t="s">
        <v>7204</v>
      </c>
      <c r="C82" s="151" t="s">
        <v>254</v>
      </c>
      <c r="D82" s="151">
        <v>100</v>
      </c>
      <c r="E82" s="152"/>
      <c r="F82" s="152"/>
      <c r="G82" s="152"/>
    </row>
    <row r="83" spans="1:7" x14ac:dyDescent="0.2">
      <c r="A83" s="361"/>
      <c r="B83" s="336" t="s">
        <v>7016</v>
      </c>
      <c r="C83" s="151" t="s">
        <v>27</v>
      </c>
      <c r="D83" s="151">
        <v>100</v>
      </c>
      <c r="E83" s="152" t="s">
        <v>23</v>
      </c>
      <c r="F83" s="152" t="s">
        <v>23</v>
      </c>
      <c r="G83" s="152" t="s">
        <v>23</v>
      </c>
    </row>
    <row r="84" spans="1:7" x14ac:dyDescent="0.2">
      <c r="A84" s="361"/>
      <c r="B84" s="336" t="s">
        <v>7018</v>
      </c>
      <c r="C84" s="151" t="s">
        <v>27</v>
      </c>
      <c r="D84" s="151">
        <v>100</v>
      </c>
      <c r="E84" s="152" t="s">
        <v>23</v>
      </c>
      <c r="F84" s="152" t="s">
        <v>23</v>
      </c>
      <c r="G84" s="152" t="s">
        <v>23</v>
      </c>
    </row>
    <row r="85" spans="1:7" x14ac:dyDescent="0.2">
      <c r="A85" s="361"/>
      <c r="B85" s="336" t="s">
        <v>7017</v>
      </c>
      <c r="C85" s="151" t="s">
        <v>254</v>
      </c>
      <c r="D85" s="151">
        <v>100</v>
      </c>
      <c r="E85" s="152" t="s">
        <v>23</v>
      </c>
      <c r="F85" s="152" t="s">
        <v>23</v>
      </c>
      <c r="G85" s="152" t="s">
        <v>23</v>
      </c>
    </row>
    <row r="86" spans="1:7" x14ac:dyDescent="0.2">
      <c r="A86" s="361"/>
      <c r="B86" s="336" t="s">
        <v>7203</v>
      </c>
      <c r="C86" s="151" t="s">
        <v>352</v>
      </c>
      <c r="D86" s="151">
        <v>100</v>
      </c>
      <c r="E86" s="152" t="s">
        <v>23</v>
      </c>
      <c r="F86" s="152" t="s">
        <v>23</v>
      </c>
      <c r="G86" s="152" t="s">
        <v>23</v>
      </c>
    </row>
    <row r="87" spans="1:7" x14ac:dyDescent="0.2">
      <c r="A87" s="361"/>
      <c r="B87" s="336" t="s">
        <v>8536</v>
      </c>
      <c r="C87" s="151" t="s">
        <v>31</v>
      </c>
      <c r="D87" s="151">
        <v>100</v>
      </c>
      <c r="E87" s="152" t="s">
        <v>23</v>
      </c>
      <c r="F87" s="152" t="s">
        <v>23</v>
      </c>
      <c r="G87" s="152" t="s">
        <v>23</v>
      </c>
    </row>
    <row r="88" spans="1:7" x14ac:dyDescent="0.2">
      <c r="A88" s="361"/>
      <c r="B88" s="336" t="s">
        <v>185</v>
      </c>
      <c r="C88" s="151" t="s">
        <v>27</v>
      </c>
      <c r="D88" s="151">
        <v>100</v>
      </c>
      <c r="E88" s="152" t="s">
        <v>23</v>
      </c>
      <c r="F88" s="152" t="s">
        <v>23</v>
      </c>
      <c r="G88" s="152" t="s">
        <v>23</v>
      </c>
    </row>
    <row r="89" spans="1:7" s="1" customFormat="1" x14ac:dyDescent="0.2">
      <c r="B89" s="14"/>
    </row>
    <row r="90" spans="1:7" ht="15" x14ac:dyDescent="0.25">
      <c r="B90" s="9" t="s">
        <v>6964</v>
      </c>
    </row>
    <row r="91" spans="1:7" x14ac:dyDescent="0.2">
      <c r="B91" s="2"/>
    </row>
    <row r="92" spans="1:7" x14ac:dyDescent="0.2">
      <c r="B92" s="2" t="s">
        <v>106</v>
      </c>
    </row>
    <row r="93" spans="1:7" x14ac:dyDescent="0.2">
      <c r="B93" s="2" t="s">
        <v>107</v>
      </c>
    </row>
    <row r="94" spans="1:7" x14ac:dyDescent="0.2">
      <c r="B94" s="2" t="s">
        <v>497</v>
      </c>
    </row>
    <row r="95" spans="1:7" x14ac:dyDescent="0.2">
      <c r="B95" s="2" t="s">
        <v>6616</v>
      </c>
    </row>
    <row r="96" spans="1:7" x14ac:dyDescent="0.2">
      <c r="B96" s="2"/>
    </row>
    <row r="97" spans="2:7" x14ac:dyDescent="0.2">
      <c r="B97" s="2" t="s">
        <v>5287</v>
      </c>
    </row>
    <row r="98" spans="2:7" x14ac:dyDescent="0.2">
      <c r="B98" s="388" t="s">
        <v>110</v>
      </c>
      <c r="C98" s="388"/>
      <c r="D98" s="388"/>
      <c r="E98" s="388"/>
      <c r="F98" s="388"/>
      <c r="G98" s="388"/>
    </row>
    <row r="99" spans="2:7" x14ac:dyDescent="0.2">
      <c r="B99" s="14" t="s">
        <v>5594</v>
      </c>
    </row>
    <row r="100" spans="2:7" x14ac:dyDescent="0.2">
      <c r="B100" s="374" t="s">
        <v>12</v>
      </c>
      <c r="C100" s="374"/>
      <c r="D100" s="374"/>
      <c r="E100" s="374"/>
      <c r="F100" s="374"/>
      <c r="G100" s="374"/>
    </row>
    <row r="101" spans="2:7" x14ac:dyDescent="0.2">
      <c r="B101" s="81"/>
    </row>
  </sheetData>
  <mergeCells count="5">
    <mergeCell ref="B2:G2"/>
    <mergeCell ref="B3:G3"/>
    <mergeCell ref="G11:G12"/>
    <mergeCell ref="B98:G98"/>
    <mergeCell ref="B100:G100"/>
  </mergeCells>
  <pageMargins left="0.7" right="0.7" top="0.75" bottom="0.75" header="0.3" footer="0.3"/>
  <pageSetup paperSize="9" scale="54" orientation="portrait" r:id="rId1"/>
  <rowBreaks count="1" manualBreakCount="1">
    <brk id="75"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39C2C-C798-40B7-BC90-BDEC4B16806C}">
  <dimension ref="A1:G75"/>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MUNTJAC!B1</f>
        <v>BASF plc. Compatibility List - Released 3rd October 2025 - BASF Technical Hotline (0845) 602 2553</v>
      </c>
    </row>
    <row r="2" spans="1:7" s="22" customFormat="1" ht="30" customHeight="1" x14ac:dyDescent="0.4">
      <c r="A2" s="46"/>
      <c r="B2" s="385" t="s">
        <v>81</v>
      </c>
      <c r="C2" s="385">
        <f>MUNTJAC!C2</f>
        <v>0</v>
      </c>
      <c r="D2" s="385">
        <f>MUNTJAC!D2</f>
        <v>0</v>
      </c>
      <c r="E2" s="385">
        <f>MUNTJAC!E2</f>
        <v>0</v>
      </c>
      <c r="F2" s="385">
        <f>MUNTJAC!F2</f>
        <v>0</v>
      </c>
      <c r="G2" s="385"/>
    </row>
    <row r="3" spans="1:7" s="12" customFormat="1" ht="20.100000000000001" customHeight="1" x14ac:dyDescent="0.2">
      <c r="A3" s="43"/>
      <c r="B3" s="386" t="str">
        <f>MUNTJAC!B3</f>
        <v>An emulsifiable concentrate containing 200g/l metazachlor + 200g/l dimethenamid-P</v>
      </c>
      <c r="C3" s="386">
        <f>MUNTJAC!C3</f>
        <v>0</v>
      </c>
      <c r="D3" s="386">
        <f>MUNTJAC!D3</f>
        <v>0</v>
      </c>
      <c r="E3" s="386">
        <f>MUNTJAC!E3</f>
        <v>0</v>
      </c>
      <c r="F3" s="386">
        <f>MUNTJAC!F3</f>
        <v>0</v>
      </c>
      <c r="G3" s="386"/>
    </row>
    <row r="4" spans="1:7" x14ac:dyDescent="0.2">
      <c r="B4" s="2"/>
    </row>
    <row r="5" spans="1:7" x14ac:dyDescent="0.2">
      <c r="B5" s="137" t="str">
        <f>MUNTJAC!B5</f>
        <v>Maintain constant agitation - All tank mixes should be used immediately after mixing</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6060</v>
      </c>
    </row>
    <row r="12" spans="1:7" ht="15" x14ac:dyDescent="0.25">
      <c r="B12" s="56"/>
    </row>
    <row r="13" spans="1:7" ht="15" x14ac:dyDescent="0.25">
      <c r="B13" s="49" t="str">
        <f>MUNTJAC!B13</f>
        <v>Product</v>
      </c>
      <c r="C13" s="33" t="str">
        <f>MUNTJAC!C13</f>
        <v>Rate</v>
      </c>
      <c r="D13" s="33" t="str">
        <f>MUNTJAC!D13</f>
        <v>P</v>
      </c>
      <c r="E13" s="33" t="str">
        <f>MUNTJAC!E13</f>
        <v>B</v>
      </c>
      <c r="F13" s="33" t="str">
        <f>MUNTJAC!F13</f>
        <v>Crop</v>
      </c>
      <c r="G13" s="33" t="s">
        <v>20</v>
      </c>
    </row>
    <row r="14" spans="1:7" x14ac:dyDescent="0.2">
      <c r="B14" s="6" t="str">
        <f>MUNTJAC!B14</f>
        <v>ALERT</v>
      </c>
      <c r="C14" s="7" t="str">
        <f>MUNTJAC!C14</f>
        <v>-</v>
      </c>
      <c r="D14" s="7">
        <f>MUNTJAC!D14</f>
        <v>100</v>
      </c>
      <c r="E14" s="7" t="str">
        <f>MUNTJAC!E14</f>
        <v>-</v>
      </c>
      <c r="F14" s="7" t="str">
        <f>MUNTJAC!F14</f>
        <v>-</v>
      </c>
      <c r="G14" s="7" t="s">
        <v>23</v>
      </c>
    </row>
    <row r="15" spans="1:7" x14ac:dyDescent="0.2">
      <c r="B15" s="6" t="str">
        <f>MUNTJAC!B15</f>
        <v>CARAMBA</v>
      </c>
      <c r="C15" s="7" t="str">
        <f>MUNTJAC!C15</f>
        <v>1.2 l/ha</v>
      </c>
      <c r="D15" s="7">
        <f>MUNTJAC!D15</f>
        <v>100</v>
      </c>
      <c r="E15" s="7" t="str">
        <f>MUNTJAC!E15</f>
        <v>-</v>
      </c>
      <c r="F15" s="7" t="str">
        <f>MUNTJAC!F15</f>
        <v>-</v>
      </c>
      <c r="G15" s="7" t="s">
        <v>23</v>
      </c>
    </row>
    <row r="16" spans="1:7" x14ac:dyDescent="0.2">
      <c r="B16" s="6" t="str">
        <f>MUNTJAC!B16</f>
        <v>Centium 360 CS</v>
      </c>
      <c r="C16" s="7" t="str">
        <f>MUNTJAC!C16</f>
        <v>0.33 l/ha</v>
      </c>
      <c r="D16" s="7">
        <f>MUNTJAC!D16</f>
        <v>100</v>
      </c>
      <c r="E16" s="7" t="str">
        <f>MUNTJAC!E16</f>
        <v>-</v>
      </c>
      <c r="F16" s="7" t="str">
        <f>MUNTJAC!F16</f>
        <v>-</v>
      </c>
      <c r="G16" s="7" t="s">
        <v>51</v>
      </c>
    </row>
    <row r="17" spans="2:7" x14ac:dyDescent="0.2">
      <c r="B17" s="6" t="str">
        <f>MUNTJAC!B17</f>
        <v>Centium 360 CS + Roundup Energy</v>
      </c>
      <c r="C17" s="7" t="str">
        <f>MUNTJAC!C17</f>
        <v>-</v>
      </c>
      <c r="D17" s="7">
        <f>MUNTJAC!D17</f>
        <v>100</v>
      </c>
      <c r="E17" s="7" t="str">
        <f>MUNTJAC!E17</f>
        <v>-</v>
      </c>
      <c r="F17" s="7" t="str">
        <f>MUNTJAC!F17</f>
        <v>-</v>
      </c>
      <c r="G17" s="7" t="s">
        <v>23</v>
      </c>
    </row>
    <row r="18" spans="2:7" x14ac:dyDescent="0.2">
      <c r="B18" s="6" t="str">
        <f>MUNTJAC!B18</f>
        <v>Centium 360 CS + Roundup Klik</v>
      </c>
      <c r="C18" s="7" t="str">
        <f>MUNTJAC!C18</f>
        <v>-</v>
      </c>
      <c r="D18" s="7">
        <f>MUNTJAC!D18</f>
        <v>100</v>
      </c>
      <c r="E18" s="7" t="str">
        <f>MUNTJAC!E18</f>
        <v>-</v>
      </c>
      <c r="F18" s="7" t="str">
        <f>MUNTJAC!F18</f>
        <v>-</v>
      </c>
      <c r="G18" s="7" t="s">
        <v>23</v>
      </c>
    </row>
    <row r="19" spans="2:7" x14ac:dyDescent="0.2">
      <c r="B19" s="6" t="str">
        <f>MUNTJAC!B19</f>
        <v>Centium 360 CS + Roundup Ultimate</v>
      </c>
      <c r="C19" s="7" t="str">
        <f>MUNTJAC!C19</f>
        <v>-</v>
      </c>
      <c r="D19" s="7">
        <f>MUNTJAC!D19</f>
        <v>100</v>
      </c>
      <c r="E19" s="7" t="str">
        <f>MUNTJAC!E19</f>
        <v>-</v>
      </c>
      <c r="F19" s="7" t="str">
        <f>MUNTJAC!F19</f>
        <v>-</v>
      </c>
      <c r="G19" s="7" t="s">
        <v>23</v>
      </c>
    </row>
    <row r="20" spans="2:7" x14ac:dyDescent="0.2">
      <c r="B20" s="6" t="str">
        <f>MUNTJAC!B20</f>
        <v>Clayton Sparta</v>
      </c>
      <c r="C20" s="7" t="str">
        <f>MUNTJAC!C20</f>
        <v>0.150 l/ha</v>
      </c>
      <c r="D20" s="7">
        <f>MUNTJAC!D20</f>
        <v>100</v>
      </c>
      <c r="E20" s="7" t="str">
        <f>MUNTJAC!E20</f>
        <v>-</v>
      </c>
      <c r="F20" s="7" t="str">
        <f>MUNTJAC!F20</f>
        <v>-</v>
      </c>
      <c r="G20" s="7" t="s">
        <v>23</v>
      </c>
    </row>
    <row r="21" spans="2:7" x14ac:dyDescent="0.2">
      <c r="B21" s="6" t="str">
        <f>MUNTJAC!B21</f>
        <v>CLERAVO + DASH HC</v>
      </c>
      <c r="C21" s="7" t="str">
        <f>MUNTJAC!C21</f>
        <v>1.1 l/ha + 0.5%</v>
      </c>
      <c r="D21" s="7">
        <f>MUNTJAC!D21</f>
        <v>200</v>
      </c>
      <c r="E21" s="7" t="str">
        <f>MUNTJAC!E21</f>
        <v>-</v>
      </c>
      <c r="F21" s="7" t="str">
        <f>MUNTJAC!F21</f>
        <v>-</v>
      </c>
      <c r="G21" s="7" t="s">
        <v>23</v>
      </c>
    </row>
    <row r="22" spans="2:7" x14ac:dyDescent="0.2">
      <c r="B22" s="6" t="str">
        <f>MUNTJAC!B22</f>
        <v>Decis</v>
      </c>
      <c r="C22" s="7" t="str">
        <f>MUNTJAC!C22</f>
        <v>0.25 l/ha</v>
      </c>
      <c r="D22" s="7">
        <f>MUNTJAC!D22</f>
        <v>200</v>
      </c>
      <c r="E22" s="7" t="str">
        <f>MUNTJAC!E22</f>
        <v>-</v>
      </c>
      <c r="F22" s="7" t="str">
        <f>MUNTJAC!F22</f>
        <v>-</v>
      </c>
      <c r="G22" s="7" t="s">
        <v>23</v>
      </c>
    </row>
    <row r="23" spans="2:7" x14ac:dyDescent="0.2">
      <c r="B23" s="6" t="str">
        <f>MUNTJAC!B23</f>
        <v>Falcon</v>
      </c>
      <c r="C23" s="7" t="str">
        <f>MUNTJAC!C23</f>
        <v>0.7 l/ha</v>
      </c>
      <c r="D23" s="7">
        <f>MUNTJAC!D23</f>
        <v>100</v>
      </c>
      <c r="E23" s="7" t="str">
        <f>MUNTJAC!E23</f>
        <v>-</v>
      </c>
      <c r="F23" s="7" t="str">
        <f>MUNTJAC!F23</f>
        <v>-</v>
      </c>
      <c r="G23" s="7" t="s">
        <v>23</v>
      </c>
    </row>
    <row r="24" spans="2:7" x14ac:dyDescent="0.2">
      <c r="B24" s="6" t="str">
        <f>MUNTJAC!B24</f>
        <v>Falcon + Hallmark with Zeon Technology</v>
      </c>
      <c r="C24" s="7" t="str">
        <f>MUNTJAC!C24</f>
        <v>1.5 l/ha + 0.05 l/ha</v>
      </c>
      <c r="D24" s="7">
        <f>MUNTJAC!D24</f>
        <v>100</v>
      </c>
      <c r="E24" s="7" t="str">
        <f>MUNTJAC!E24</f>
        <v>-</v>
      </c>
      <c r="F24" s="7" t="str">
        <f>MUNTJAC!F24</f>
        <v>-</v>
      </c>
      <c r="G24" s="7" t="s">
        <v>51</v>
      </c>
    </row>
    <row r="25" spans="2:7" x14ac:dyDescent="0.2">
      <c r="B25" s="6" t="str">
        <f>MUNTJAC!B25</f>
        <v>Fusilade Max</v>
      </c>
      <c r="C25" s="7" t="str">
        <f>MUNTJAC!C25</f>
        <v>1.5 l/ha</v>
      </c>
      <c r="D25" s="7">
        <f>MUNTJAC!D25</f>
        <v>100</v>
      </c>
      <c r="E25" s="7" t="str">
        <f>MUNTJAC!E25</f>
        <v>-</v>
      </c>
      <c r="F25" s="7" t="str">
        <f>MUNTJAC!F25</f>
        <v>-</v>
      </c>
      <c r="G25" s="7" t="s">
        <v>23</v>
      </c>
    </row>
    <row r="26" spans="2:7" x14ac:dyDescent="0.2">
      <c r="B26" s="6" t="str">
        <f>MUNTJAC!B26</f>
        <v>Hallmark with Zeon Technology</v>
      </c>
      <c r="C26" s="7" t="str">
        <f>MUNTJAC!C26</f>
        <v>0.075 l/ha</v>
      </c>
      <c r="D26" s="7">
        <f>MUNTJAC!D26</f>
        <v>100</v>
      </c>
      <c r="E26" s="7" t="str">
        <f>MUNTJAC!E26</f>
        <v>-</v>
      </c>
      <c r="F26" s="7" t="str">
        <f>MUNTJAC!F26</f>
        <v>-</v>
      </c>
      <c r="G26" s="7" t="s">
        <v>51</v>
      </c>
    </row>
    <row r="27" spans="2:7" x14ac:dyDescent="0.2">
      <c r="B27" s="6" t="str">
        <f>MUNTJAC!B27</f>
        <v>Hallmark with Zeon Technology + Falcon</v>
      </c>
      <c r="C27" s="7" t="str">
        <f>MUNTJAC!C27</f>
        <v>0.05 l/ha + 1.5l/ha</v>
      </c>
      <c r="D27" s="7">
        <f>MUNTJAC!D27</f>
        <v>100</v>
      </c>
      <c r="E27" s="7" t="str">
        <f>MUNTJAC!E27</f>
        <v>-</v>
      </c>
      <c r="F27" s="7" t="str">
        <f>MUNTJAC!F27</f>
        <v>-</v>
      </c>
      <c r="G27" s="7" t="s">
        <v>51</v>
      </c>
    </row>
    <row r="28" spans="2:7" ht="28.5" x14ac:dyDescent="0.2">
      <c r="B28" s="6" t="str">
        <f>MUNTJAC!B28</f>
        <v>Hallmark with Zeon Technology + LASER 
+ Cropspray 11E</v>
      </c>
      <c r="C28" s="7" t="str">
        <f>MUNTJAC!C28</f>
        <v>0.05 l/ha + 2.25 l/ha 
+ 0.8%</v>
      </c>
      <c r="D28" s="7">
        <f>MUNTJAC!D28</f>
        <v>100</v>
      </c>
      <c r="E28" s="7" t="str">
        <f>MUNTJAC!E28</f>
        <v>-</v>
      </c>
      <c r="F28" s="7" t="str">
        <f>MUNTJAC!F28</f>
        <v>-</v>
      </c>
      <c r="G28" s="7" t="s">
        <v>51</v>
      </c>
    </row>
    <row r="29" spans="2:7" ht="28.5" x14ac:dyDescent="0.2">
      <c r="B29" s="6" t="str">
        <f>MUNTJAC!B29</f>
        <v>Hallmark with Zeon Technology + LASER 
+ Toil</v>
      </c>
      <c r="C29" s="7" t="str">
        <f>MUNTJAC!C29</f>
        <v>0.05 l/ha + 2.25 l/ha 
+ 0.8 l/ha</v>
      </c>
      <c r="D29" s="7">
        <f>MUNTJAC!D29</f>
        <v>100</v>
      </c>
      <c r="E29" s="7" t="str">
        <f>MUNTJAC!E29</f>
        <v>-</v>
      </c>
      <c r="F29" s="7" t="str">
        <f>MUNTJAC!F29</f>
        <v>-</v>
      </c>
      <c r="G29" s="7" t="s">
        <v>51</v>
      </c>
    </row>
    <row r="30" spans="2:7" x14ac:dyDescent="0.2">
      <c r="B30" s="6" t="str">
        <f>MUNTJAC!B30</f>
        <v>InSyst</v>
      </c>
      <c r="C30" s="7" t="str">
        <f>MUNTJAC!C30</f>
        <v>0.2 kg/ha</v>
      </c>
      <c r="D30" s="7">
        <f>MUNTJAC!D30</f>
        <v>100</v>
      </c>
      <c r="E30" s="7" t="str">
        <f>MUNTJAC!E30</f>
        <v>-</v>
      </c>
      <c r="F30" s="7" t="str">
        <f>MUNTJAC!F30</f>
        <v>-</v>
      </c>
      <c r="G30" s="7" t="s">
        <v>23</v>
      </c>
    </row>
    <row r="31" spans="2:7" x14ac:dyDescent="0.2">
      <c r="B31" s="6" t="str">
        <f>MUNTJAC!B31</f>
        <v>LASER + Oil</v>
      </c>
      <c r="C31" s="7" t="str">
        <f>MUNTJAC!C31</f>
        <v>2.25 l/ha</v>
      </c>
      <c r="D31" s="7">
        <f>MUNTJAC!D31</f>
        <v>100</v>
      </c>
      <c r="E31" s="7" t="str">
        <f>MUNTJAC!E31</f>
        <v>-</v>
      </c>
      <c r="F31" s="7" t="str">
        <f>MUNTJAC!F31</f>
        <v>-</v>
      </c>
      <c r="G31" s="7" t="s">
        <v>23</v>
      </c>
    </row>
    <row r="32" spans="2:7" ht="28.5" x14ac:dyDescent="0.2">
      <c r="B32" s="6" t="str">
        <f>MUNTJAC!B32</f>
        <v>LASER + Hallmark with Zeon Technology 
+ Cropspray 11E</v>
      </c>
      <c r="C32" s="7" t="str">
        <f>MUNTJAC!C32</f>
        <v>2.25 l/ha + 0.05 l/ha 
+ 0.8%</v>
      </c>
      <c r="D32" s="7">
        <f>MUNTJAC!D32</f>
        <v>100</v>
      </c>
      <c r="E32" s="7" t="str">
        <f>MUNTJAC!E32</f>
        <v>-</v>
      </c>
      <c r="F32" s="7" t="str">
        <f>MUNTJAC!F32</f>
        <v>-</v>
      </c>
      <c r="G32" s="7" t="s">
        <v>51</v>
      </c>
    </row>
    <row r="33" spans="1:7" ht="28.5" x14ac:dyDescent="0.2">
      <c r="B33" s="6" t="str">
        <f>MUNTJAC!B33</f>
        <v>LASER + Hallmark with Zeon Technology 
+ Toil</v>
      </c>
      <c r="C33" s="7" t="str">
        <f>MUNTJAC!C33</f>
        <v>2.25 l/ha + 0.05 l/ha 
+ 0.8 l/ha</v>
      </c>
      <c r="D33" s="7">
        <f>MUNTJAC!D33</f>
        <v>100</v>
      </c>
      <c r="E33" s="7" t="str">
        <f>MUNTJAC!E33</f>
        <v>-</v>
      </c>
      <c r="F33" s="7" t="str">
        <f>MUNTJAC!F33</f>
        <v>-</v>
      </c>
      <c r="G33" s="7" t="s">
        <v>51</v>
      </c>
    </row>
    <row r="34" spans="1:7" x14ac:dyDescent="0.2">
      <c r="B34" s="6" t="str">
        <f>MUNTJAC!B34</f>
        <v>Panarex</v>
      </c>
      <c r="C34" s="7" t="str">
        <f>MUNTJAC!C34</f>
        <v>1.0 l/ha</v>
      </c>
      <c r="D34" s="7">
        <f>MUNTJAC!D34</f>
        <v>100</v>
      </c>
      <c r="E34" s="7" t="str">
        <f>MUNTJAC!E34</f>
        <v>-</v>
      </c>
      <c r="F34" s="7" t="str">
        <f>MUNTJAC!F34</f>
        <v>-</v>
      </c>
      <c r="G34" s="7" t="s">
        <v>51</v>
      </c>
    </row>
    <row r="35" spans="1:7" x14ac:dyDescent="0.2">
      <c r="B35" s="6" t="str">
        <f>MUNTJAC!B35</f>
        <v>Permasect C</v>
      </c>
      <c r="C35" s="7" t="str">
        <f>MUNTJAC!C35</f>
        <v>0.25 l/ha</v>
      </c>
      <c r="D35" s="7">
        <f>MUNTJAC!D35</f>
        <v>100</v>
      </c>
      <c r="E35" s="7" t="str">
        <f>MUNTJAC!E35</f>
        <v>-</v>
      </c>
      <c r="F35" s="7" t="str">
        <f>MUNTJAC!F35</f>
        <v>-</v>
      </c>
      <c r="G35" s="7" t="s">
        <v>51</v>
      </c>
    </row>
    <row r="36" spans="1:7" x14ac:dyDescent="0.2">
      <c r="B36" s="6" t="str">
        <f>MUNTJAC!B36</f>
        <v>Plover</v>
      </c>
      <c r="C36" s="7" t="str">
        <f>MUNTJAC!C36</f>
        <v>-</v>
      </c>
      <c r="D36" s="7">
        <f>MUNTJAC!D36</f>
        <v>200</v>
      </c>
      <c r="E36" s="7" t="str">
        <f>MUNTJAC!E36</f>
        <v>-</v>
      </c>
      <c r="F36" s="7" t="str">
        <f>MUNTJAC!F36</f>
        <v>-</v>
      </c>
      <c r="G36" s="7" t="s">
        <v>23</v>
      </c>
    </row>
    <row r="37" spans="1:7" x14ac:dyDescent="0.2">
      <c r="B37" s="6" t="str">
        <f>MUNTJAC!B37</f>
        <v>Roundup Biactive</v>
      </c>
      <c r="C37" s="7" t="str">
        <f>MUNTJAC!C37</f>
        <v>1.5 l/ha</v>
      </c>
      <c r="D37" s="7">
        <f>MUNTJAC!D37</f>
        <v>100</v>
      </c>
      <c r="E37" s="7" t="str">
        <f>MUNTJAC!E37</f>
        <v>B</v>
      </c>
      <c r="F37" s="7" t="str">
        <f>MUNTJAC!F37</f>
        <v>-</v>
      </c>
      <c r="G37" s="7" t="s">
        <v>4221</v>
      </c>
    </row>
    <row r="38" spans="1:7" x14ac:dyDescent="0.2">
      <c r="B38" s="6" t="str">
        <f>MUNTJAC!B38</f>
        <v>Roundup Energy</v>
      </c>
      <c r="C38" s="7" t="str">
        <f>MUNTJAC!C38</f>
        <v>-</v>
      </c>
      <c r="D38" s="7" t="str">
        <f>MUNTJAC!D38</f>
        <v>P</v>
      </c>
      <c r="E38" s="7" t="str">
        <f>MUNTJAC!E38</f>
        <v>-</v>
      </c>
      <c r="F38" s="7" t="str">
        <f>MUNTJAC!F38</f>
        <v>-</v>
      </c>
      <c r="G38" s="7" t="s">
        <v>23</v>
      </c>
    </row>
    <row r="39" spans="1:7" x14ac:dyDescent="0.2">
      <c r="B39" s="6" t="str">
        <f>MUNTJAC!B39</f>
        <v>Roundup Flex</v>
      </c>
      <c r="C39" s="7" t="str">
        <f>MUNTJAC!C39</f>
        <v>1.0 l/ha</v>
      </c>
      <c r="D39" s="7" t="str">
        <f>MUNTJAC!D39</f>
        <v>P</v>
      </c>
      <c r="E39" s="7" t="str">
        <f>MUNTJAC!E39</f>
        <v>-</v>
      </c>
      <c r="F39" s="7" t="str">
        <f>MUNTJAC!F39</f>
        <v>-</v>
      </c>
      <c r="G39" s="7" t="s">
        <v>51</v>
      </c>
    </row>
    <row r="40" spans="1:7" x14ac:dyDescent="0.2">
      <c r="B40" s="6" t="str">
        <f>MUNTJAC!B40</f>
        <v>Roundup Flex + Centium 360</v>
      </c>
      <c r="C40" s="7" t="str">
        <f>MUNTJAC!C40</f>
        <v>1.0 + 0.33 l/ha</v>
      </c>
      <c r="D40" s="7" t="str">
        <f>MUNTJAC!D40</f>
        <v>P</v>
      </c>
      <c r="E40" s="7" t="str">
        <f>MUNTJAC!E40</f>
        <v>-</v>
      </c>
      <c r="F40" s="7" t="str">
        <f>MUNTJAC!F40</f>
        <v>-</v>
      </c>
      <c r="G40" s="7" t="s">
        <v>51</v>
      </c>
    </row>
    <row r="41" spans="1:7" x14ac:dyDescent="0.2">
      <c r="B41" s="6" t="str">
        <f>MUNTJAC!B41</f>
        <v>Roundup Klik</v>
      </c>
      <c r="C41" s="7" t="str">
        <f>MUNTJAC!C41</f>
        <v>-</v>
      </c>
      <c r="D41" s="7" t="str">
        <f>MUNTJAC!D41</f>
        <v>P</v>
      </c>
      <c r="E41" s="7" t="str">
        <f>MUNTJAC!E41</f>
        <v>-</v>
      </c>
      <c r="F41" s="7" t="str">
        <f>MUNTJAC!F41</f>
        <v>-</v>
      </c>
      <c r="G41" s="7" t="s">
        <v>23</v>
      </c>
    </row>
    <row r="42" spans="1:7" x14ac:dyDescent="0.2">
      <c r="B42" s="6" t="str">
        <f>MUNTJAC!B42</f>
        <v>Roundup Ultimate</v>
      </c>
      <c r="C42" s="7" t="str">
        <f>MUNTJAC!C42</f>
        <v>-</v>
      </c>
      <c r="D42" s="7" t="str">
        <f>MUNTJAC!D42</f>
        <v>P</v>
      </c>
      <c r="E42" s="7" t="str">
        <f>MUNTJAC!E42</f>
        <v>-</v>
      </c>
      <c r="F42" s="7" t="str">
        <f>MUNTJAC!F42</f>
        <v>-</v>
      </c>
      <c r="G42" s="7" t="s">
        <v>23</v>
      </c>
    </row>
    <row r="43" spans="1:7" x14ac:dyDescent="0.2">
      <c r="B43" s="6" t="str">
        <f>MUNTJAC!B43</f>
        <v>Roundup Ultimate + Companion Gold</v>
      </c>
      <c r="C43" s="7" t="str">
        <f>MUNTJAC!C43</f>
        <v>-</v>
      </c>
      <c r="D43" s="7" t="str">
        <f>MUNTJAC!D43</f>
        <v>P</v>
      </c>
      <c r="E43" s="7" t="str">
        <f>MUNTJAC!E43</f>
        <v>-</v>
      </c>
      <c r="F43" s="7" t="str">
        <f>MUNTJAC!F43</f>
        <v>-</v>
      </c>
      <c r="G43" s="7" t="s">
        <v>23</v>
      </c>
    </row>
    <row r="44" spans="1:7" x14ac:dyDescent="0.2">
      <c r="B44" s="6" t="str">
        <f>MUNTJAC!B44</f>
        <v>Samurai</v>
      </c>
      <c r="C44" s="7" t="str">
        <f>MUNTJAC!C44</f>
        <v>-</v>
      </c>
      <c r="D44" s="7">
        <f>MUNTJAC!D44</f>
        <v>100</v>
      </c>
      <c r="E44" s="7" t="str">
        <f>MUNTJAC!E44</f>
        <v>-</v>
      </c>
      <c r="F44" s="7" t="str">
        <f>MUNTJAC!F44</f>
        <v>-</v>
      </c>
      <c r="G44" s="7" t="s">
        <v>23</v>
      </c>
    </row>
    <row r="45" spans="1:7" x14ac:dyDescent="0.2">
      <c r="B45" s="6" t="str">
        <f>MUNTJAC!B45</f>
        <v>SUNORG PRO</v>
      </c>
      <c r="C45" s="7" t="str">
        <f>MUNTJAC!C45</f>
        <v>0.8 l/ha</v>
      </c>
      <c r="D45" s="7">
        <f>MUNTJAC!D45</f>
        <v>100</v>
      </c>
      <c r="E45" s="7" t="str">
        <f>MUNTJAC!E45</f>
        <v>-</v>
      </c>
      <c r="F45" s="7" t="str">
        <f>MUNTJAC!F45</f>
        <v>-</v>
      </c>
      <c r="G45" s="7" t="s">
        <v>23</v>
      </c>
    </row>
    <row r="46" spans="1:7" s="76" customFormat="1" x14ac:dyDescent="0.2">
      <c r="A46" s="78"/>
      <c r="B46" s="65" t="str">
        <f>MUNTJAC!B46</f>
        <v xml:space="preserve">TANARIS </v>
      </c>
      <c r="C46" s="62" t="str">
        <f>MUNTJAC!C46</f>
        <v>1.5 l/ha</v>
      </c>
      <c r="D46" s="62">
        <f>MUNTJAC!D46</f>
        <v>100</v>
      </c>
      <c r="E46" s="62" t="str">
        <f>MUNTJAC!E46</f>
        <v>-</v>
      </c>
      <c r="F46" s="62" t="str">
        <f>MUNTJAC!F46</f>
        <v>-</v>
      </c>
      <c r="G46" s="62" t="s">
        <v>23</v>
      </c>
    </row>
    <row r="47" spans="1:7" s="76" customFormat="1" x14ac:dyDescent="0.2">
      <c r="A47" s="78"/>
      <c r="B47" s="65" t="str">
        <f>MUNTJAC!B47</f>
        <v>Touchdown Quattro</v>
      </c>
      <c r="C47" s="62" t="str">
        <f>MUNTJAC!C47</f>
        <v>-</v>
      </c>
      <c r="D47" s="62">
        <f>MUNTJAC!D47</f>
        <v>100</v>
      </c>
      <c r="E47" s="109" t="str">
        <f>MUNTJAC!E47</f>
        <v>-</v>
      </c>
      <c r="F47" s="62" t="str">
        <f>MUNTJAC!F47</f>
        <v>-</v>
      </c>
      <c r="G47" s="62" t="s">
        <v>23</v>
      </c>
    </row>
    <row r="48" spans="1:7" s="76" customFormat="1" x14ac:dyDescent="0.2">
      <c r="A48" s="78"/>
      <c r="B48" s="65" t="str">
        <f>MUNTJAC!B48</f>
        <v>TOPKAT</v>
      </c>
      <c r="C48" s="62" t="str">
        <f>MUNTJAC!C48</f>
        <v>1.5 l/ha</v>
      </c>
      <c r="D48" s="62">
        <f>MUNTJAC!D48</f>
        <v>100</v>
      </c>
      <c r="E48" s="62" t="str">
        <f>MUNTJAC!E48</f>
        <v>-</v>
      </c>
      <c r="F48" s="62" t="str">
        <f>MUNTJAC!F48</f>
        <v>-</v>
      </c>
      <c r="G48" s="62" t="s">
        <v>23</v>
      </c>
    </row>
    <row r="49" spans="2:7" x14ac:dyDescent="0.2">
      <c r="B49" s="6" t="str">
        <f>MUNTJAC!B49</f>
        <v>Toppel 100 EC</v>
      </c>
      <c r="C49" s="7" t="str">
        <f>MUNTJAC!C49</f>
        <v>0.25 l/ha</v>
      </c>
      <c r="D49" s="7">
        <f>MUNTJAC!D49</f>
        <v>100</v>
      </c>
      <c r="E49" s="7" t="str">
        <f>MUNTJAC!E49</f>
        <v>-</v>
      </c>
      <c r="F49" s="7" t="str">
        <f>MUNTJAC!F49</f>
        <v>-</v>
      </c>
      <c r="G49" s="7" t="s">
        <v>51</v>
      </c>
    </row>
    <row r="51" spans="2:7" ht="15" x14ac:dyDescent="0.25">
      <c r="B51" s="18" t="str">
        <f>MUNTJAC!B51</f>
        <v>Crop nutrition and other products</v>
      </c>
    </row>
    <row r="52" spans="2:7" ht="28.5" x14ac:dyDescent="0.2">
      <c r="B52" s="6" t="str">
        <f>MUNTJAC!B52</f>
        <v xml:space="preserve">Nuram 37 </v>
      </c>
      <c r="C52" s="7" t="str">
        <f>MUNTJAC!C52</f>
        <v>-</v>
      </c>
      <c r="D52" s="7" t="str">
        <f>MUNTJAC!D52</f>
        <v>350 L of fertiliser</v>
      </c>
      <c r="E52" s="7" t="str">
        <f>MUNTJAC!E52</f>
        <v>-</v>
      </c>
      <c r="F52" s="7" t="str">
        <f>MUNTJAC!F52</f>
        <v>-</v>
      </c>
      <c r="G52" s="7" t="s">
        <v>23</v>
      </c>
    </row>
    <row r="53" spans="2:7" ht="28.5" x14ac:dyDescent="0.2">
      <c r="B53" s="6" t="str">
        <f>MUNTJAC!B53</f>
        <v>Nuram N35 + 7 SO3</v>
      </c>
      <c r="C53" s="7" t="str">
        <f>MUNTJAC!C53</f>
        <v>-</v>
      </c>
      <c r="D53" s="7" t="str">
        <f>MUNTJAC!D53</f>
        <v>350 L of fertiliser</v>
      </c>
      <c r="E53" s="7" t="str">
        <f>MUNTJAC!E53</f>
        <v>-</v>
      </c>
      <c r="F53" s="7" t="str">
        <f>MUNTJAC!F53</f>
        <v>-</v>
      </c>
      <c r="G53" s="7" t="s">
        <v>2823</v>
      </c>
    </row>
    <row r="54" spans="2:7" ht="28.5" x14ac:dyDescent="0.2">
      <c r="B54" s="6" t="str">
        <f>MUNTJAC!B54</f>
        <v xml:space="preserve">Yara 2.7.14 </v>
      </c>
      <c r="C54" s="7" t="str">
        <f>MUNTJAC!C54</f>
        <v>-</v>
      </c>
      <c r="D54" s="7" t="str">
        <f>MUNTJAC!D54</f>
        <v>350 L of fertiliser</v>
      </c>
      <c r="E54" s="7" t="str">
        <f>MUNTJAC!E54</f>
        <v>-</v>
      </c>
      <c r="F54" s="7" t="str">
        <f>MUNTJAC!F54</f>
        <v>-</v>
      </c>
      <c r="G54" s="7" t="s">
        <v>2823</v>
      </c>
    </row>
    <row r="55" spans="2:7" ht="28.5" x14ac:dyDescent="0.2">
      <c r="B55" s="6" t="str">
        <f>MUNTJAC!B55</f>
        <v>Yara 4.12.12</v>
      </c>
      <c r="C55" s="7" t="str">
        <f>MUNTJAC!C55</f>
        <v>-</v>
      </c>
      <c r="D55" s="7" t="str">
        <f>MUNTJAC!D55</f>
        <v>350 L of fertiliser</v>
      </c>
      <c r="E55" s="7" t="str">
        <f>MUNTJAC!E55</f>
        <v>-</v>
      </c>
      <c r="F55" s="7" t="str">
        <f>MUNTJAC!F55</f>
        <v>-</v>
      </c>
      <c r="G55" s="7" t="s">
        <v>2823</v>
      </c>
    </row>
    <row r="56" spans="2:7" ht="28.5" x14ac:dyDescent="0.2">
      <c r="B56" s="6" t="str">
        <f>MUNTJAC!B56</f>
        <v xml:space="preserve">Yara 7.21.9 </v>
      </c>
      <c r="C56" s="7" t="str">
        <f>MUNTJAC!C56</f>
        <v>-</v>
      </c>
      <c r="D56" s="7" t="str">
        <f>MUNTJAC!D56</f>
        <v>350 L of fertiliser</v>
      </c>
      <c r="E56" s="7" t="str">
        <f>MUNTJAC!E56</f>
        <v>-</v>
      </c>
      <c r="F56" s="58" t="str">
        <f>MUNTJAC!F56</f>
        <v>-</v>
      </c>
      <c r="G56" s="7" t="s">
        <v>2823</v>
      </c>
    </row>
    <row r="58" spans="2:7" ht="15" x14ac:dyDescent="0.25">
      <c r="B58" s="9" t="s">
        <v>5893</v>
      </c>
    </row>
    <row r="59" spans="2:7" x14ac:dyDescent="0.2">
      <c r="B59" s="14" t="s">
        <v>5897</v>
      </c>
    </row>
    <row r="60" spans="2:7" x14ac:dyDescent="0.2">
      <c r="B60" s="14" t="s">
        <v>5894</v>
      </c>
    </row>
    <row r="61" spans="2:7" x14ac:dyDescent="0.2">
      <c r="B61" s="14" t="s">
        <v>5892</v>
      </c>
    </row>
    <row r="62" spans="2:7" ht="15" x14ac:dyDescent="0.25">
      <c r="B62" s="30" t="s">
        <v>5898</v>
      </c>
    </row>
    <row r="63" spans="2:7" x14ac:dyDescent="0.2">
      <c r="B63" s="14" t="s">
        <v>6065</v>
      </c>
    </row>
    <row r="64" spans="2:7" x14ac:dyDescent="0.2">
      <c r="B64" s="14"/>
    </row>
    <row r="65" spans="2:7" x14ac:dyDescent="0.2">
      <c r="B65" s="14" t="s">
        <v>5901</v>
      </c>
    </row>
    <row r="66" spans="2:7" x14ac:dyDescent="0.2">
      <c r="B66" s="14" t="s">
        <v>5900</v>
      </c>
    </row>
    <row r="67" spans="2:7" x14ac:dyDescent="0.2">
      <c r="B67" s="15"/>
    </row>
    <row r="68" spans="2:7" ht="15" x14ac:dyDescent="0.25">
      <c r="B68" s="25" t="s">
        <v>5902</v>
      </c>
    </row>
    <row r="69" spans="2:7" x14ac:dyDescent="0.2">
      <c r="B69" s="14" t="s">
        <v>5903</v>
      </c>
    </row>
    <row r="70" spans="2:7" x14ac:dyDescent="0.2">
      <c r="B70" s="14" t="s">
        <v>5904</v>
      </c>
    </row>
    <row r="71" spans="2:7" x14ac:dyDescent="0.2">
      <c r="B71" s="15"/>
    </row>
    <row r="72" spans="2:7" ht="15" x14ac:dyDescent="0.25">
      <c r="B72" s="382" t="s">
        <v>5905</v>
      </c>
      <c r="C72" s="382"/>
      <c r="D72" s="382"/>
      <c r="E72" s="382"/>
      <c r="F72" s="382"/>
      <c r="G72" s="382"/>
    </row>
    <row r="73" spans="2:7" x14ac:dyDescent="0.2">
      <c r="B73" s="383" t="s">
        <v>5906</v>
      </c>
      <c r="C73" s="383"/>
      <c r="D73" s="383"/>
      <c r="E73" s="383"/>
      <c r="F73" s="383"/>
      <c r="G73" s="383"/>
    </row>
    <row r="74" spans="2:7" x14ac:dyDescent="0.2">
      <c r="B74" s="2"/>
    </row>
    <row r="75" spans="2:7" ht="120" customHeight="1" x14ac:dyDescent="0.2">
      <c r="B75" s="374" t="s">
        <v>12</v>
      </c>
      <c r="C75" s="374"/>
      <c r="D75" s="374"/>
      <c r="E75" s="374"/>
      <c r="F75" s="374"/>
      <c r="G75" s="374"/>
    </row>
  </sheetData>
  <mergeCells count="5">
    <mergeCell ref="B75:G75"/>
    <mergeCell ref="B2:G2"/>
    <mergeCell ref="B3:G3"/>
    <mergeCell ref="B72:G72"/>
    <mergeCell ref="B73:G73"/>
  </mergeCells>
  <pageMargins left="0.7" right="0.7" top="0.75" bottom="0.75" header="0.3" footer="0.3"/>
  <pageSetup paperSize="9" scale="50" orientation="portrait" r:id="rId1"/>
  <headerFooter>
    <oddFooter>&amp;C&amp;1#&amp;"Arial"&amp;10&amp;K000000Internal</oddFooter>
  </headerFooter>
  <rowBreaks count="1" manualBreakCount="1">
    <brk id="75"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09FF-7DD7-4B26-8080-3C21388CA267}">
  <dimension ref="A1:G300"/>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19" t="str">
        <f>'MIXING ORDER'!B1</f>
        <v>BASF plc. Compatibility List - Released 3rd October 2025 - BASF Technical Hotline (0845) 602 2553</v>
      </c>
    </row>
    <row r="2" spans="1:7" s="22" customFormat="1" ht="30" customHeight="1" x14ac:dyDescent="0.4">
      <c r="B2" s="384" t="s">
        <v>6618</v>
      </c>
      <c r="C2" s="384"/>
      <c r="D2" s="384"/>
      <c r="E2" s="384"/>
      <c r="F2" s="384"/>
      <c r="G2" s="384"/>
    </row>
    <row r="3" spans="1:7" s="23" customFormat="1" ht="20.100000000000001" customHeight="1" x14ac:dyDescent="0.2">
      <c r="B3" s="387" t="s">
        <v>6619</v>
      </c>
      <c r="C3" s="387"/>
      <c r="D3" s="387"/>
      <c r="E3" s="387"/>
      <c r="F3" s="387"/>
      <c r="G3" s="387"/>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5">
      <c r="B9" s="319"/>
    </row>
    <row r="10" spans="1:7" ht="15.95" customHeight="1" x14ac:dyDescent="0.2">
      <c r="B10" s="137" t="s">
        <v>6620</v>
      </c>
    </row>
    <row r="11" spans="1:7" ht="15.95" customHeight="1" x14ac:dyDescent="0.2">
      <c r="B11" s="24"/>
    </row>
    <row r="12" spans="1:7" ht="15.95" customHeight="1" x14ac:dyDescent="0.25">
      <c r="B12" s="56" t="s">
        <v>5641</v>
      </c>
    </row>
    <row r="13" spans="1:7" ht="15" x14ac:dyDescent="0.25">
      <c r="B13" s="32" t="s">
        <v>15</v>
      </c>
      <c r="C13" s="33" t="s">
        <v>16</v>
      </c>
      <c r="D13" s="33" t="s">
        <v>17</v>
      </c>
      <c r="E13" s="33" t="s">
        <v>18</v>
      </c>
      <c r="F13" s="33" t="s">
        <v>5895</v>
      </c>
      <c r="G13" s="33" t="s">
        <v>20</v>
      </c>
    </row>
    <row r="14" spans="1:7" x14ac:dyDescent="0.2">
      <c r="B14" s="308" t="s">
        <v>21</v>
      </c>
      <c r="C14" s="151" t="s">
        <v>22</v>
      </c>
      <c r="D14" s="151">
        <v>100</v>
      </c>
      <c r="E14" s="152" t="s">
        <v>23</v>
      </c>
      <c r="F14" s="152" t="s">
        <v>23</v>
      </c>
      <c r="G14" s="152" t="s">
        <v>23</v>
      </c>
    </row>
    <row r="15" spans="1:7" x14ac:dyDescent="0.2">
      <c r="B15" s="308" t="s">
        <v>6344</v>
      </c>
      <c r="C15" s="151" t="s">
        <v>572</v>
      </c>
      <c r="D15" s="151">
        <v>100</v>
      </c>
      <c r="E15" s="152" t="s">
        <v>23</v>
      </c>
      <c r="F15" s="152" t="s">
        <v>23</v>
      </c>
      <c r="G15" s="152" t="s">
        <v>23</v>
      </c>
    </row>
    <row r="16" spans="1:7" x14ac:dyDescent="0.2">
      <c r="B16" s="308" t="s">
        <v>6345</v>
      </c>
      <c r="C16" s="151" t="s">
        <v>28</v>
      </c>
      <c r="D16" s="151">
        <v>100</v>
      </c>
      <c r="E16" s="152" t="s">
        <v>23</v>
      </c>
      <c r="F16" s="152" t="s">
        <v>23</v>
      </c>
      <c r="G16" s="152" t="s">
        <v>23</v>
      </c>
    </row>
    <row r="17" spans="2:7" x14ac:dyDescent="0.2">
      <c r="B17" s="308" t="s">
        <v>6346</v>
      </c>
      <c r="C17" s="151" t="s">
        <v>194</v>
      </c>
      <c r="D17" s="151">
        <v>100</v>
      </c>
      <c r="E17" s="152" t="s">
        <v>23</v>
      </c>
      <c r="F17" s="152" t="s">
        <v>23</v>
      </c>
      <c r="G17" s="152" t="s">
        <v>23</v>
      </c>
    </row>
    <row r="18" spans="2:7" x14ac:dyDescent="0.2">
      <c r="B18" s="308" t="s">
        <v>6347</v>
      </c>
      <c r="C18" s="151" t="s">
        <v>31</v>
      </c>
      <c r="D18" s="151">
        <v>100</v>
      </c>
      <c r="E18" s="152" t="s">
        <v>23</v>
      </c>
      <c r="F18" s="152" t="s">
        <v>23</v>
      </c>
      <c r="G18" s="152" t="s">
        <v>23</v>
      </c>
    </row>
    <row r="19" spans="2:7" x14ac:dyDescent="0.2">
      <c r="B19" s="308" t="s">
        <v>6811</v>
      </c>
      <c r="C19" s="151" t="s">
        <v>4000</v>
      </c>
      <c r="D19" s="151">
        <v>100</v>
      </c>
      <c r="E19" s="152" t="s">
        <v>23</v>
      </c>
      <c r="F19" s="152" t="s">
        <v>23</v>
      </c>
      <c r="G19" s="152" t="s">
        <v>23</v>
      </c>
    </row>
    <row r="20" spans="2:7" ht="28.5" customHeight="1" x14ac:dyDescent="0.2">
      <c r="B20" s="308" t="s">
        <v>6812</v>
      </c>
      <c r="C20" s="151" t="s">
        <v>609</v>
      </c>
      <c r="D20" s="151">
        <v>100</v>
      </c>
      <c r="E20" s="152" t="s">
        <v>23</v>
      </c>
      <c r="F20" s="152" t="s">
        <v>23</v>
      </c>
      <c r="G20" s="152" t="s">
        <v>6864</v>
      </c>
    </row>
    <row r="21" spans="2:7" x14ac:dyDescent="0.2">
      <c r="B21" s="308" t="s">
        <v>6348</v>
      </c>
      <c r="C21" s="151" t="s">
        <v>28</v>
      </c>
      <c r="D21" s="151">
        <v>100</v>
      </c>
      <c r="E21" s="152" t="s">
        <v>23</v>
      </c>
      <c r="F21" s="152" t="s">
        <v>23</v>
      </c>
      <c r="G21" s="152" t="s">
        <v>23</v>
      </c>
    </row>
    <row r="22" spans="2:7" x14ac:dyDescent="0.2">
      <c r="B22" s="308" t="s">
        <v>6349</v>
      </c>
      <c r="C22" s="151" t="s">
        <v>194</v>
      </c>
      <c r="D22" s="151">
        <v>100</v>
      </c>
      <c r="E22" s="152" t="s">
        <v>23</v>
      </c>
      <c r="F22" s="152" t="s">
        <v>23</v>
      </c>
      <c r="G22" s="152" t="s">
        <v>23</v>
      </c>
    </row>
    <row r="23" spans="2:7" ht="28.5" x14ac:dyDescent="0.2">
      <c r="B23" s="308" t="s">
        <v>6813</v>
      </c>
      <c r="C23" s="151" t="s">
        <v>609</v>
      </c>
      <c r="D23" s="151">
        <v>100</v>
      </c>
      <c r="E23" s="152" t="s">
        <v>23</v>
      </c>
      <c r="F23" s="152" t="s">
        <v>23</v>
      </c>
      <c r="G23" s="152" t="s">
        <v>6865</v>
      </c>
    </row>
    <row r="24" spans="2:7" x14ac:dyDescent="0.2">
      <c r="B24" s="308" t="s">
        <v>6350</v>
      </c>
      <c r="C24" s="151" t="s">
        <v>585</v>
      </c>
      <c r="D24" s="151">
        <v>100</v>
      </c>
      <c r="E24" s="152" t="s">
        <v>23</v>
      </c>
      <c r="F24" s="152" t="s">
        <v>23</v>
      </c>
      <c r="G24" s="152" t="s">
        <v>23</v>
      </c>
    </row>
    <row r="25" spans="2:7" x14ac:dyDescent="0.2">
      <c r="B25" s="308" t="s">
        <v>189</v>
      </c>
      <c r="C25" s="151" t="s">
        <v>71</v>
      </c>
      <c r="D25" s="151">
        <v>100</v>
      </c>
      <c r="E25" s="152" t="s">
        <v>23</v>
      </c>
      <c r="F25" s="152" t="s">
        <v>23</v>
      </c>
      <c r="G25" s="152" t="s">
        <v>23</v>
      </c>
    </row>
    <row r="26" spans="2:7" x14ac:dyDescent="0.2">
      <c r="B26" s="308" t="s">
        <v>6351</v>
      </c>
      <c r="C26" s="151" t="s">
        <v>434</v>
      </c>
      <c r="D26" s="151">
        <v>100</v>
      </c>
      <c r="E26" s="152" t="s">
        <v>23</v>
      </c>
      <c r="F26" s="152" t="s">
        <v>23</v>
      </c>
      <c r="G26" s="152" t="s">
        <v>23</v>
      </c>
    </row>
    <row r="27" spans="2:7" x14ac:dyDescent="0.2">
      <c r="B27" s="308" t="s">
        <v>6352</v>
      </c>
      <c r="C27" s="151" t="s">
        <v>2431</v>
      </c>
      <c r="D27" s="151">
        <v>100</v>
      </c>
      <c r="E27" s="152" t="s">
        <v>23</v>
      </c>
      <c r="F27" s="152" t="s">
        <v>23</v>
      </c>
      <c r="G27" s="152" t="s">
        <v>23</v>
      </c>
    </row>
    <row r="28" spans="2:7" x14ac:dyDescent="0.2">
      <c r="B28" s="308" t="s">
        <v>417</v>
      </c>
      <c r="C28" s="151" t="s">
        <v>31</v>
      </c>
      <c r="D28" s="151">
        <v>100</v>
      </c>
      <c r="E28" s="152" t="s">
        <v>23</v>
      </c>
      <c r="F28" s="152" t="s">
        <v>23</v>
      </c>
      <c r="G28" s="152" t="s">
        <v>23</v>
      </c>
    </row>
    <row r="29" spans="2:7" ht="57" x14ac:dyDescent="0.2">
      <c r="B29" s="308" t="s">
        <v>6353</v>
      </c>
      <c r="C29" s="151" t="s">
        <v>6354</v>
      </c>
      <c r="D29" s="151">
        <v>100</v>
      </c>
      <c r="E29" s="152" t="s">
        <v>23</v>
      </c>
      <c r="F29" s="152" t="s">
        <v>23</v>
      </c>
      <c r="G29" s="152" t="s">
        <v>6866</v>
      </c>
    </row>
    <row r="30" spans="2:7" x14ac:dyDescent="0.2">
      <c r="B30" s="308" t="s">
        <v>6356</v>
      </c>
      <c r="C30" s="151" t="s">
        <v>4000</v>
      </c>
      <c r="D30" s="151">
        <v>100</v>
      </c>
      <c r="E30" s="152" t="s">
        <v>23</v>
      </c>
      <c r="F30" s="152" t="s">
        <v>23</v>
      </c>
      <c r="G30" s="152" t="s">
        <v>23</v>
      </c>
    </row>
    <row r="31" spans="2:7" ht="28.5" x14ac:dyDescent="0.2">
      <c r="B31" s="308" t="s">
        <v>6357</v>
      </c>
      <c r="C31" s="151" t="s">
        <v>6358</v>
      </c>
      <c r="D31" s="151">
        <v>100</v>
      </c>
      <c r="E31" s="152" t="s">
        <v>23</v>
      </c>
      <c r="F31" s="152" t="s">
        <v>23</v>
      </c>
      <c r="G31" s="152" t="s">
        <v>23</v>
      </c>
    </row>
    <row r="32" spans="2:7" ht="28.5" x14ac:dyDescent="0.2">
      <c r="B32" s="308" t="s">
        <v>6359</v>
      </c>
      <c r="C32" s="151" t="s">
        <v>6358</v>
      </c>
      <c r="D32" s="151">
        <v>100</v>
      </c>
      <c r="E32" s="152" t="s">
        <v>23</v>
      </c>
      <c r="F32" s="152" t="s">
        <v>23</v>
      </c>
      <c r="G32" s="152" t="s">
        <v>23</v>
      </c>
    </row>
    <row r="33" spans="2:7" ht="42.75" x14ac:dyDescent="0.2">
      <c r="B33" s="308" t="s">
        <v>6360</v>
      </c>
      <c r="C33" s="151" t="s">
        <v>6361</v>
      </c>
      <c r="D33" s="151">
        <v>100</v>
      </c>
      <c r="E33" s="152" t="s">
        <v>23</v>
      </c>
      <c r="F33" s="152" t="s">
        <v>23</v>
      </c>
      <c r="G33" s="152" t="s">
        <v>6867</v>
      </c>
    </row>
    <row r="34" spans="2:7" ht="28.5" x14ac:dyDescent="0.2">
      <c r="B34" s="308" t="s">
        <v>6363</v>
      </c>
      <c r="C34" s="151" t="s">
        <v>6358</v>
      </c>
      <c r="D34" s="151">
        <v>100</v>
      </c>
      <c r="E34" s="152" t="s">
        <v>23</v>
      </c>
      <c r="F34" s="152" t="s">
        <v>23</v>
      </c>
      <c r="G34" s="152" t="s">
        <v>23</v>
      </c>
    </row>
    <row r="35" spans="2:7" ht="28.5" x14ac:dyDescent="0.2">
      <c r="B35" s="308" t="s">
        <v>6364</v>
      </c>
      <c r="C35" s="151" t="s">
        <v>6358</v>
      </c>
      <c r="D35" s="151">
        <v>100</v>
      </c>
      <c r="E35" s="152" t="s">
        <v>23</v>
      </c>
      <c r="F35" s="152" t="s">
        <v>23</v>
      </c>
      <c r="G35" s="152" t="s">
        <v>23</v>
      </c>
    </row>
    <row r="36" spans="2:7" ht="28.5" x14ac:dyDescent="0.2">
      <c r="B36" s="308" t="s">
        <v>6365</v>
      </c>
      <c r="C36" s="151" t="s">
        <v>6358</v>
      </c>
      <c r="D36" s="151">
        <v>100</v>
      </c>
      <c r="E36" s="152" t="s">
        <v>23</v>
      </c>
      <c r="F36" s="152" t="s">
        <v>23</v>
      </c>
      <c r="G36" s="152" t="s">
        <v>23</v>
      </c>
    </row>
    <row r="37" spans="2:7" ht="28.5" x14ac:dyDescent="0.2">
      <c r="B37" s="308" t="s">
        <v>6366</v>
      </c>
      <c r="C37" s="151" t="s">
        <v>6358</v>
      </c>
      <c r="D37" s="151">
        <v>100</v>
      </c>
      <c r="E37" s="152" t="s">
        <v>23</v>
      </c>
      <c r="F37" s="152" t="s">
        <v>23</v>
      </c>
      <c r="G37" s="152" t="s">
        <v>23</v>
      </c>
    </row>
    <row r="38" spans="2:7" ht="28.5" x14ac:dyDescent="0.2">
      <c r="B38" s="308" t="s">
        <v>6367</v>
      </c>
      <c r="C38" s="151" t="s">
        <v>6358</v>
      </c>
      <c r="D38" s="151">
        <v>100</v>
      </c>
      <c r="E38" s="152" t="s">
        <v>23</v>
      </c>
      <c r="F38" s="152" t="s">
        <v>23</v>
      </c>
      <c r="G38" s="152" t="s">
        <v>23</v>
      </c>
    </row>
    <row r="39" spans="2:7" ht="28.5" x14ac:dyDescent="0.2">
      <c r="B39" s="308" t="s">
        <v>6368</v>
      </c>
      <c r="C39" s="151" t="s">
        <v>6358</v>
      </c>
      <c r="D39" s="151">
        <v>100</v>
      </c>
      <c r="E39" s="152" t="s">
        <v>23</v>
      </c>
      <c r="F39" s="152" t="s">
        <v>23</v>
      </c>
      <c r="G39" s="152" t="s">
        <v>23</v>
      </c>
    </row>
    <row r="40" spans="2:7" x14ac:dyDescent="0.2">
      <c r="B40" s="308" t="s">
        <v>6369</v>
      </c>
      <c r="C40" s="151" t="s">
        <v>1460</v>
      </c>
      <c r="D40" s="151">
        <v>100</v>
      </c>
      <c r="E40" s="152" t="s">
        <v>23</v>
      </c>
      <c r="F40" s="152" t="s">
        <v>23</v>
      </c>
      <c r="G40" s="152" t="s">
        <v>23</v>
      </c>
    </row>
    <row r="41" spans="2:7" x14ac:dyDescent="0.2">
      <c r="B41" s="308" t="s">
        <v>6370</v>
      </c>
      <c r="C41" s="151" t="s">
        <v>1460</v>
      </c>
      <c r="D41" s="151">
        <v>100</v>
      </c>
      <c r="E41" s="152" t="s">
        <v>23</v>
      </c>
      <c r="F41" s="152" t="s">
        <v>23</v>
      </c>
      <c r="G41" s="152" t="s">
        <v>23</v>
      </c>
    </row>
    <row r="42" spans="2:7" ht="57" x14ac:dyDescent="0.2">
      <c r="B42" s="308" t="s">
        <v>6371</v>
      </c>
      <c r="C42" s="151" t="s">
        <v>6354</v>
      </c>
      <c r="D42" s="151">
        <v>100</v>
      </c>
      <c r="E42" s="152" t="s">
        <v>23</v>
      </c>
      <c r="F42" s="152" t="s">
        <v>23</v>
      </c>
      <c r="G42" s="152" t="s">
        <v>6868</v>
      </c>
    </row>
    <row r="43" spans="2:7" ht="57" x14ac:dyDescent="0.2">
      <c r="B43" s="308" t="s">
        <v>6373</v>
      </c>
      <c r="C43" s="151" t="s">
        <v>6354</v>
      </c>
      <c r="D43" s="151">
        <v>100</v>
      </c>
      <c r="E43" s="152" t="s">
        <v>23</v>
      </c>
      <c r="F43" s="152" t="s">
        <v>23</v>
      </c>
      <c r="G43" s="152" t="s">
        <v>6869</v>
      </c>
    </row>
    <row r="44" spans="2:7" x14ac:dyDescent="0.2">
      <c r="B44" s="308" t="s">
        <v>6375</v>
      </c>
      <c r="C44" s="151" t="s">
        <v>1460</v>
      </c>
      <c r="D44" s="151">
        <v>100</v>
      </c>
      <c r="E44" s="152" t="s">
        <v>23</v>
      </c>
      <c r="F44" s="152" t="s">
        <v>23</v>
      </c>
      <c r="G44" s="152" t="s">
        <v>23</v>
      </c>
    </row>
    <row r="45" spans="2:7" x14ac:dyDescent="0.2">
      <c r="B45" s="308" t="s">
        <v>6376</v>
      </c>
      <c r="C45" s="151" t="s">
        <v>1460</v>
      </c>
      <c r="D45" s="151">
        <v>100</v>
      </c>
      <c r="E45" s="152" t="s">
        <v>23</v>
      </c>
      <c r="F45" s="152" t="s">
        <v>23</v>
      </c>
      <c r="G45" s="152" t="s">
        <v>23</v>
      </c>
    </row>
    <row r="46" spans="2:7" x14ac:dyDescent="0.2">
      <c r="B46" s="308" t="s">
        <v>6377</v>
      </c>
      <c r="C46" s="151" t="s">
        <v>1460</v>
      </c>
      <c r="D46" s="151">
        <v>100</v>
      </c>
      <c r="E46" s="152" t="s">
        <v>23</v>
      </c>
      <c r="F46" s="152" t="s">
        <v>23</v>
      </c>
      <c r="G46" s="152" t="s">
        <v>23</v>
      </c>
    </row>
    <row r="47" spans="2:7" x14ac:dyDescent="0.2">
      <c r="B47" s="308" t="s">
        <v>6378</v>
      </c>
      <c r="C47" s="151" t="s">
        <v>1460</v>
      </c>
      <c r="D47" s="151">
        <v>100</v>
      </c>
      <c r="E47" s="152" t="s">
        <v>23</v>
      </c>
      <c r="F47" s="152" t="s">
        <v>23</v>
      </c>
      <c r="G47" s="152" t="s">
        <v>23</v>
      </c>
    </row>
    <row r="48" spans="2:7" x14ac:dyDescent="0.2">
      <c r="B48" s="308" t="s">
        <v>6379</v>
      </c>
      <c r="C48" s="151" t="s">
        <v>1460</v>
      </c>
      <c r="D48" s="151">
        <v>100</v>
      </c>
      <c r="E48" s="152" t="s">
        <v>23</v>
      </c>
      <c r="F48" s="152" t="s">
        <v>23</v>
      </c>
      <c r="G48" s="152" t="s">
        <v>23</v>
      </c>
    </row>
    <row r="49" spans="2:7" x14ac:dyDescent="0.2">
      <c r="B49" s="308" t="s">
        <v>6380</v>
      </c>
      <c r="C49" s="151" t="s">
        <v>1460</v>
      </c>
      <c r="D49" s="151">
        <v>100</v>
      </c>
      <c r="E49" s="152" t="s">
        <v>23</v>
      </c>
      <c r="F49" s="152" t="s">
        <v>23</v>
      </c>
      <c r="G49" s="152" t="s">
        <v>23</v>
      </c>
    </row>
    <row r="50" spans="2:7" x14ac:dyDescent="0.2">
      <c r="B50" s="308" t="s">
        <v>203</v>
      </c>
      <c r="C50" s="151" t="s">
        <v>28</v>
      </c>
      <c r="D50" s="151">
        <v>100</v>
      </c>
      <c r="E50" s="152" t="s">
        <v>23</v>
      </c>
      <c r="F50" s="152" t="s">
        <v>23</v>
      </c>
      <c r="G50" s="152" t="s">
        <v>23</v>
      </c>
    </row>
    <row r="51" spans="2:7" x14ac:dyDescent="0.2">
      <c r="B51" s="308" t="s">
        <v>6381</v>
      </c>
      <c r="C51" s="151" t="s">
        <v>638</v>
      </c>
      <c r="D51" s="151">
        <v>100</v>
      </c>
      <c r="E51" s="152" t="s">
        <v>23</v>
      </c>
      <c r="F51" s="152" t="s">
        <v>23</v>
      </c>
      <c r="G51" s="152" t="s">
        <v>23</v>
      </c>
    </row>
    <row r="52" spans="2:7" x14ac:dyDescent="0.2">
      <c r="B52" s="308" t="s">
        <v>6382</v>
      </c>
      <c r="C52" s="151" t="s">
        <v>194</v>
      </c>
      <c r="D52" s="151">
        <v>100</v>
      </c>
      <c r="E52" s="152" t="s">
        <v>23</v>
      </c>
      <c r="F52" s="152" t="s">
        <v>23</v>
      </c>
      <c r="G52" s="152" t="s">
        <v>23</v>
      </c>
    </row>
    <row r="53" spans="2:7" x14ac:dyDescent="0.2">
      <c r="B53" s="308" t="s">
        <v>6383</v>
      </c>
      <c r="C53" s="151" t="s">
        <v>4065</v>
      </c>
      <c r="D53" s="151">
        <v>100</v>
      </c>
      <c r="E53" s="152" t="s">
        <v>23</v>
      </c>
      <c r="F53" s="152" t="s">
        <v>23</v>
      </c>
      <c r="G53" s="152" t="s">
        <v>23</v>
      </c>
    </row>
    <row r="54" spans="2:7" ht="28.5" x14ac:dyDescent="0.2">
      <c r="B54" s="308" t="s">
        <v>6803</v>
      </c>
      <c r="C54" s="151" t="s">
        <v>716</v>
      </c>
      <c r="D54" s="151">
        <v>100</v>
      </c>
      <c r="E54" s="152" t="s">
        <v>23</v>
      </c>
      <c r="F54" s="152" t="s">
        <v>23</v>
      </c>
      <c r="G54" s="152" t="s">
        <v>6864</v>
      </c>
    </row>
    <row r="55" spans="2:7" x14ac:dyDescent="0.2">
      <c r="B55" s="308" t="s">
        <v>6384</v>
      </c>
      <c r="C55" s="151" t="s">
        <v>4065</v>
      </c>
      <c r="D55" s="151">
        <v>100</v>
      </c>
      <c r="E55" s="152" t="s">
        <v>23</v>
      </c>
      <c r="F55" s="152" t="s">
        <v>23</v>
      </c>
      <c r="G55" s="152" t="s">
        <v>23</v>
      </c>
    </row>
    <row r="56" spans="2:7" ht="28.5" x14ac:dyDescent="0.2">
      <c r="B56" s="308" t="s">
        <v>6804</v>
      </c>
      <c r="C56" s="151" t="s">
        <v>716</v>
      </c>
      <c r="D56" s="151">
        <v>100</v>
      </c>
      <c r="E56" s="152" t="s">
        <v>23</v>
      </c>
      <c r="F56" s="152" t="s">
        <v>23</v>
      </c>
      <c r="G56" s="152" t="s">
        <v>6865</v>
      </c>
    </row>
    <row r="57" spans="2:7" x14ac:dyDescent="0.2">
      <c r="B57" s="308" t="s">
        <v>2432</v>
      </c>
      <c r="C57" s="151" t="s">
        <v>194</v>
      </c>
      <c r="D57" s="151">
        <v>100</v>
      </c>
      <c r="E57" s="152" t="s">
        <v>23</v>
      </c>
      <c r="F57" s="152" t="s">
        <v>23</v>
      </c>
      <c r="G57" s="152" t="s">
        <v>23</v>
      </c>
    </row>
    <row r="58" spans="2:7" ht="28.5" x14ac:dyDescent="0.2">
      <c r="B58" s="308" t="s">
        <v>6385</v>
      </c>
      <c r="C58" s="151" t="s">
        <v>6386</v>
      </c>
      <c r="D58" s="151">
        <v>100</v>
      </c>
      <c r="E58" s="152" t="s">
        <v>23</v>
      </c>
      <c r="F58" s="152" t="s">
        <v>23</v>
      </c>
      <c r="G58" s="152" t="s">
        <v>23</v>
      </c>
    </row>
    <row r="59" spans="2:7" x14ac:dyDescent="0.2">
      <c r="B59" s="308" t="s">
        <v>6387</v>
      </c>
      <c r="C59" s="151" t="s">
        <v>440</v>
      </c>
      <c r="D59" s="151">
        <v>100</v>
      </c>
      <c r="E59" s="152" t="s">
        <v>23</v>
      </c>
      <c r="F59" s="152" t="s">
        <v>23</v>
      </c>
      <c r="G59" s="152" t="s">
        <v>23</v>
      </c>
    </row>
    <row r="60" spans="2:7" ht="28.5" x14ac:dyDescent="0.2">
      <c r="B60" s="308" t="s">
        <v>6388</v>
      </c>
      <c r="C60" s="151" t="s">
        <v>6389</v>
      </c>
      <c r="D60" s="151">
        <v>100</v>
      </c>
      <c r="E60" s="152" t="s">
        <v>23</v>
      </c>
      <c r="F60" s="152" t="s">
        <v>23</v>
      </c>
      <c r="G60" s="152" t="s">
        <v>23</v>
      </c>
    </row>
    <row r="61" spans="2:7" x14ac:dyDescent="0.2">
      <c r="B61" s="308" t="s">
        <v>6390</v>
      </c>
      <c r="C61" s="151" t="s">
        <v>4065</v>
      </c>
      <c r="D61" s="151">
        <v>100</v>
      </c>
      <c r="E61" s="152" t="s">
        <v>23</v>
      </c>
      <c r="F61" s="152" t="s">
        <v>23</v>
      </c>
      <c r="G61" s="152" t="s">
        <v>23</v>
      </c>
    </row>
    <row r="62" spans="2:7" ht="42.75" x14ac:dyDescent="0.2">
      <c r="B62" s="308" t="s">
        <v>6391</v>
      </c>
      <c r="C62" s="151" t="s">
        <v>6392</v>
      </c>
      <c r="D62" s="151">
        <v>100</v>
      </c>
      <c r="E62" s="152" t="s">
        <v>23</v>
      </c>
      <c r="F62" s="152" t="s">
        <v>23</v>
      </c>
      <c r="G62" s="152" t="s">
        <v>6867</v>
      </c>
    </row>
    <row r="63" spans="2:7" ht="42.75" x14ac:dyDescent="0.2">
      <c r="B63" s="308" t="s">
        <v>6393</v>
      </c>
      <c r="C63" s="151" t="s">
        <v>716</v>
      </c>
      <c r="D63" s="151">
        <v>100</v>
      </c>
      <c r="E63" s="152" t="s">
        <v>23</v>
      </c>
      <c r="F63" s="152" t="s">
        <v>23</v>
      </c>
      <c r="G63" s="152" t="s">
        <v>6870</v>
      </c>
    </row>
    <row r="64" spans="2:7" x14ac:dyDescent="0.2">
      <c r="B64" s="308" t="s">
        <v>6395</v>
      </c>
      <c r="C64" s="151" t="s">
        <v>194</v>
      </c>
      <c r="D64" s="151">
        <v>100</v>
      </c>
      <c r="E64" s="152" t="s">
        <v>23</v>
      </c>
      <c r="F64" s="152" t="s">
        <v>23</v>
      </c>
      <c r="G64" s="152" t="s">
        <v>23</v>
      </c>
    </row>
    <row r="65" spans="2:7" x14ac:dyDescent="0.2">
      <c r="B65" s="308" t="s">
        <v>6396</v>
      </c>
      <c r="C65" s="151" t="s">
        <v>4707</v>
      </c>
      <c r="D65" s="151">
        <v>100</v>
      </c>
      <c r="E65" s="152" t="s">
        <v>23</v>
      </c>
      <c r="F65" s="152" t="s">
        <v>23</v>
      </c>
      <c r="G65" s="152" t="s">
        <v>23</v>
      </c>
    </row>
    <row r="66" spans="2:7" x14ac:dyDescent="0.2">
      <c r="B66" s="308" t="s">
        <v>6397</v>
      </c>
      <c r="C66" s="151" t="s">
        <v>440</v>
      </c>
      <c r="D66" s="151">
        <v>100</v>
      </c>
      <c r="E66" s="152" t="s">
        <v>23</v>
      </c>
      <c r="F66" s="152" t="s">
        <v>23</v>
      </c>
      <c r="G66" s="152" t="s">
        <v>23</v>
      </c>
    </row>
    <row r="67" spans="2:7" x14ac:dyDescent="0.2">
      <c r="B67" s="308" t="s">
        <v>6398</v>
      </c>
      <c r="C67" s="151" t="s">
        <v>4701</v>
      </c>
      <c r="D67" s="151">
        <v>100</v>
      </c>
      <c r="E67" s="152" t="s">
        <v>23</v>
      </c>
      <c r="F67" s="152" t="s">
        <v>23</v>
      </c>
      <c r="G67" s="152" t="s">
        <v>23</v>
      </c>
    </row>
    <row r="68" spans="2:7" x14ac:dyDescent="0.2">
      <c r="B68" s="308" t="s">
        <v>6399</v>
      </c>
      <c r="C68" s="151" t="s">
        <v>4075</v>
      </c>
      <c r="D68" s="151">
        <v>100</v>
      </c>
      <c r="E68" s="152" t="s">
        <v>23</v>
      </c>
      <c r="F68" s="152" t="s">
        <v>23</v>
      </c>
      <c r="G68" s="152" t="s">
        <v>23</v>
      </c>
    </row>
    <row r="69" spans="2:7" ht="42.75" x14ac:dyDescent="0.2">
      <c r="B69" s="308" t="s">
        <v>6400</v>
      </c>
      <c r="C69" s="151" t="s">
        <v>6401</v>
      </c>
      <c r="D69" s="151">
        <v>100</v>
      </c>
      <c r="E69" s="152" t="s">
        <v>23</v>
      </c>
      <c r="F69" s="152" t="s">
        <v>23</v>
      </c>
      <c r="G69" s="152" t="s">
        <v>6871</v>
      </c>
    </row>
    <row r="70" spans="2:7" ht="42.75" x14ac:dyDescent="0.2">
      <c r="B70" s="308" t="s">
        <v>6403</v>
      </c>
      <c r="C70" s="151" t="s">
        <v>6404</v>
      </c>
      <c r="D70" s="151">
        <v>100</v>
      </c>
      <c r="E70" s="152" t="s">
        <v>23</v>
      </c>
      <c r="F70" s="152" t="s">
        <v>23</v>
      </c>
      <c r="G70" s="152" t="s">
        <v>6872</v>
      </c>
    </row>
    <row r="71" spans="2:7" x14ac:dyDescent="0.2">
      <c r="B71" s="308" t="s">
        <v>6406</v>
      </c>
      <c r="C71" s="151" t="s">
        <v>440</v>
      </c>
      <c r="D71" s="151">
        <v>100</v>
      </c>
      <c r="E71" s="152" t="s">
        <v>23</v>
      </c>
      <c r="F71" s="152" t="s">
        <v>23</v>
      </c>
      <c r="G71" s="152" t="s">
        <v>23</v>
      </c>
    </row>
    <row r="72" spans="2:7" x14ac:dyDescent="0.2">
      <c r="B72" s="308" t="s">
        <v>6407</v>
      </c>
      <c r="C72" s="151" t="s">
        <v>4707</v>
      </c>
      <c r="D72" s="151">
        <v>100</v>
      </c>
      <c r="E72" s="152" t="s">
        <v>23</v>
      </c>
      <c r="F72" s="152" t="s">
        <v>23</v>
      </c>
      <c r="G72" s="152" t="s">
        <v>23</v>
      </c>
    </row>
    <row r="73" spans="2:7" x14ac:dyDescent="0.2">
      <c r="B73" s="308" t="s">
        <v>6408</v>
      </c>
      <c r="C73" s="151" t="s">
        <v>638</v>
      </c>
      <c r="D73" s="151">
        <v>100</v>
      </c>
      <c r="E73" s="152" t="s">
        <v>23</v>
      </c>
      <c r="F73" s="152" t="s">
        <v>23</v>
      </c>
      <c r="G73" s="152" t="s">
        <v>23</v>
      </c>
    </row>
    <row r="74" spans="2:7" x14ac:dyDescent="0.2">
      <c r="B74" s="308" t="s">
        <v>6409</v>
      </c>
      <c r="C74" s="151" t="s">
        <v>2584</v>
      </c>
      <c r="D74" s="151">
        <v>100</v>
      </c>
      <c r="E74" s="152" t="s">
        <v>23</v>
      </c>
      <c r="F74" s="152" t="s">
        <v>23</v>
      </c>
      <c r="G74" s="152" t="s">
        <v>23</v>
      </c>
    </row>
    <row r="75" spans="2:7" ht="28.5" x14ac:dyDescent="0.2">
      <c r="B75" s="308" t="s">
        <v>6410</v>
      </c>
      <c r="C75" s="151" t="s">
        <v>6386</v>
      </c>
      <c r="D75" s="151">
        <v>100</v>
      </c>
      <c r="E75" s="152" t="s">
        <v>23</v>
      </c>
      <c r="F75" s="152" t="s">
        <v>23</v>
      </c>
      <c r="G75" s="152" t="s">
        <v>23</v>
      </c>
    </row>
    <row r="76" spans="2:7" ht="28.5" x14ac:dyDescent="0.2">
      <c r="B76" s="308" t="s">
        <v>6411</v>
      </c>
      <c r="C76" s="151" t="s">
        <v>6386</v>
      </c>
      <c r="D76" s="151">
        <v>100</v>
      </c>
      <c r="E76" s="152" t="s">
        <v>23</v>
      </c>
      <c r="F76" s="152" t="s">
        <v>23</v>
      </c>
      <c r="G76" s="152" t="s">
        <v>23</v>
      </c>
    </row>
    <row r="77" spans="2:7" x14ac:dyDescent="0.2">
      <c r="B77" s="308" t="s">
        <v>6412</v>
      </c>
      <c r="C77" s="151" t="s">
        <v>4065</v>
      </c>
      <c r="D77" s="151">
        <v>100</v>
      </c>
      <c r="E77" s="152" t="s">
        <v>23</v>
      </c>
      <c r="F77" s="152" t="s">
        <v>23</v>
      </c>
      <c r="G77" s="152" t="s">
        <v>23</v>
      </c>
    </row>
    <row r="78" spans="2:7" ht="42.75" x14ac:dyDescent="0.2">
      <c r="B78" s="308" t="s">
        <v>6413</v>
      </c>
      <c r="C78" s="151" t="s">
        <v>6392</v>
      </c>
      <c r="D78" s="151">
        <v>100</v>
      </c>
      <c r="E78" s="152" t="s">
        <v>23</v>
      </c>
      <c r="F78" s="152" t="s">
        <v>23</v>
      </c>
      <c r="G78" s="152" t="s">
        <v>6873</v>
      </c>
    </row>
    <row r="79" spans="2:7" ht="42.75" x14ac:dyDescent="0.2">
      <c r="B79" s="308" t="s">
        <v>6415</v>
      </c>
      <c r="C79" s="151" t="s">
        <v>716</v>
      </c>
      <c r="D79" s="151">
        <v>100</v>
      </c>
      <c r="E79" s="152" t="s">
        <v>23</v>
      </c>
      <c r="F79" s="152" t="s">
        <v>23</v>
      </c>
      <c r="G79" s="152" t="s">
        <v>6874</v>
      </c>
    </row>
    <row r="80" spans="2:7" x14ac:dyDescent="0.2">
      <c r="B80" s="308" t="s">
        <v>6417</v>
      </c>
      <c r="C80" s="151" t="s">
        <v>4065</v>
      </c>
      <c r="D80" s="151">
        <v>100</v>
      </c>
      <c r="E80" s="152" t="s">
        <v>23</v>
      </c>
      <c r="F80" s="152" t="s">
        <v>23</v>
      </c>
      <c r="G80" s="152" t="s">
        <v>23</v>
      </c>
    </row>
    <row r="81" spans="2:7" ht="42.75" x14ac:dyDescent="0.2">
      <c r="B81" s="308" t="s">
        <v>6418</v>
      </c>
      <c r="C81" s="151" t="s">
        <v>6392</v>
      </c>
      <c r="D81" s="151">
        <v>100</v>
      </c>
      <c r="E81" s="152" t="s">
        <v>23</v>
      </c>
      <c r="F81" s="152" t="s">
        <v>23</v>
      </c>
      <c r="G81" s="152" t="s">
        <v>6875</v>
      </c>
    </row>
    <row r="82" spans="2:7" ht="42.75" x14ac:dyDescent="0.2">
      <c r="B82" s="308" t="s">
        <v>6420</v>
      </c>
      <c r="C82" s="151" t="s">
        <v>716</v>
      </c>
      <c r="D82" s="151">
        <v>100</v>
      </c>
      <c r="E82" s="152" t="s">
        <v>23</v>
      </c>
      <c r="F82" s="152" t="s">
        <v>23</v>
      </c>
      <c r="G82" s="152" t="s">
        <v>6876</v>
      </c>
    </row>
    <row r="83" spans="2:7" x14ac:dyDescent="0.2">
      <c r="B83" s="308" t="s">
        <v>6422</v>
      </c>
      <c r="C83" s="151" t="s">
        <v>4065</v>
      </c>
      <c r="D83" s="151">
        <v>100</v>
      </c>
      <c r="E83" s="152" t="s">
        <v>23</v>
      </c>
      <c r="F83" s="152" t="s">
        <v>23</v>
      </c>
      <c r="G83" s="152" t="s">
        <v>23</v>
      </c>
    </row>
    <row r="84" spans="2:7" ht="28.5" x14ac:dyDescent="0.2">
      <c r="B84" s="308" t="s">
        <v>6805</v>
      </c>
      <c r="C84" s="151" t="s">
        <v>716</v>
      </c>
      <c r="D84" s="151">
        <v>100</v>
      </c>
      <c r="E84" s="152" t="s">
        <v>23</v>
      </c>
      <c r="F84" s="152" t="s">
        <v>23</v>
      </c>
      <c r="G84" s="152" t="s">
        <v>6877</v>
      </c>
    </row>
    <row r="85" spans="2:7" x14ac:dyDescent="0.2">
      <c r="B85" s="308" t="s">
        <v>6423</v>
      </c>
      <c r="C85" s="151" t="s">
        <v>4065</v>
      </c>
      <c r="D85" s="151">
        <v>100</v>
      </c>
      <c r="E85" s="152" t="s">
        <v>23</v>
      </c>
      <c r="F85" s="152" t="s">
        <v>23</v>
      </c>
      <c r="G85" s="152" t="s">
        <v>23</v>
      </c>
    </row>
    <row r="86" spans="2:7" ht="28.5" x14ac:dyDescent="0.2">
      <c r="B86" s="308" t="s">
        <v>6806</v>
      </c>
      <c r="C86" s="151" t="s">
        <v>716</v>
      </c>
      <c r="D86" s="151">
        <v>100</v>
      </c>
      <c r="E86" s="152" t="s">
        <v>23</v>
      </c>
      <c r="F86" s="152" t="s">
        <v>23</v>
      </c>
      <c r="G86" s="152" t="s">
        <v>6878</v>
      </c>
    </row>
    <row r="87" spans="2:7" x14ac:dyDescent="0.2">
      <c r="B87" s="308" t="s">
        <v>6424</v>
      </c>
      <c r="C87" s="151" t="s">
        <v>4707</v>
      </c>
      <c r="D87" s="151">
        <v>100</v>
      </c>
      <c r="E87" s="152" t="s">
        <v>23</v>
      </c>
      <c r="F87" s="152" t="s">
        <v>23</v>
      </c>
      <c r="G87" s="152" t="s">
        <v>23</v>
      </c>
    </row>
    <row r="88" spans="2:7" x14ac:dyDescent="0.2">
      <c r="B88" s="308" t="s">
        <v>6425</v>
      </c>
      <c r="C88" s="151" t="s">
        <v>6426</v>
      </c>
      <c r="D88" s="151">
        <v>100</v>
      </c>
      <c r="E88" s="152" t="s">
        <v>23</v>
      </c>
      <c r="F88" s="152" t="s">
        <v>23</v>
      </c>
      <c r="G88" s="152" t="s">
        <v>23</v>
      </c>
    </row>
    <row r="89" spans="2:7" x14ac:dyDescent="0.2">
      <c r="B89" s="308" t="s">
        <v>6427</v>
      </c>
      <c r="C89" s="151" t="s">
        <v>6426</v>
      </c>
      <c r="D89" s="151">
        <v>100</v>
      </c>
      <c r="E89" s="152" t="s">
        <v>23</v>
      </c>
      <c r="F89" s="152" t="s">
        <v>23</v>
      </c>
      <c r="G89" s="152" t="s">
        <v>23</v>
      </c>
    </row>
    <row r="90" spans="2:7" x14ac:dyDescent="0.2">
      <c r="B90" s="308" t="s">
        <v>6428</v>
      </c>
      <c r="C90" s="151" t="s">
        <v>6426</v>
      </c>
      <c r="D90" s="151">
        <v>100</v>
      </c>
      <c r="E90" s="152" t="s">
        <v>23</v>
      </c>
      <c r="F90" s="152" t="s">
        <v>23</v>
      </c>
      <c r="G90" s="152" t="s">
        <v>23</v>
      </c>
    </row>
    <row r="91" spans="2:7" x14ac:dyDescent="0.2">
      <c r="B91" s="308" t="s">
        <v>6429</v>
      </c>
      <c r="C91" s="151" t="s">
        <v>6426</v>
      </c>
      <c r="D91" s="151">
        <v>100</v>
      </c>
      <c r="E91" s="152" t="s">
        <v>23</v>
      </c>
      <c r="F91" s="152" t="s">
        <v>23</v>
      </c>
      <c r="G91" s="152" t="s">
        <v>23</v>
      </c>
    </row>
    <row r="92" spans="2:7" x14ac:dyDescent="0.2">
      <c r="B92" s="308" t="s">
        <v>6430</v>
      </c>
      <c r="C92" s="151" t="s">
        <v>6426</v>
      </c>
      <c r="D92" s="151">
        <v>100</v>
      </c>
      <c r="E92" s="152" t="s">
        <v>23</v>
      </c>
      <c r="F92" s="152" t="s">
        <v>23</v>
      </c>
      <c r="G92" s="152" t="s">
        <v>23</v>
      </c>
    </row>
    <row r="93" spans="2:7" x14ac:dyDescent="0.2">
      <c r="B93" s="308" t="s">
        <v>6431</v>
      </c>
      <c r="C93" s="151" t="s">
        <v>4707</v>
      </c>
      <c r="D93" s="151">
        <v>100</v>
      </c>
      <c r="E93" s="152" t="s">
        <v>23</v>
      </c>
      <c r="F93" s="152" t="s">
        <v>23</v>
      </c>
      <c r="G93" s="152" t="s">
        <v>23</v>
      </c>
    </row>
    <row r="94" spans="2:7" x14ac:dyDescent="0.2">
      <c r="B94" s="308" t="s">
        <v>6432</v>
      </c>
      <c r="C94" s="151" t="s">
        <v>194</v>
      </c>
      <c r="D94" s="151">
        <v>100</v>
      </c>
      <c r="E94" s="152" t="s">
        <v>23</v>
      </c>
      <c r="F94" s="152" t="s">
        <v>23</v>
      </c>
      <c r="G94" s="152" t="s">
        <v>23</v>
      </c>
    </row>
    <row r="95" spans="2:7" x14ac:dyDescent="0.2">
      <c r="B95" s="308" t="s">
        <v>6433</v>
      </c>
      <c r="C95" s="151" t="s">
        <v>4065</v>
      </c>
      <c r="D95" s="151">
        <v>100</v>
      </c>
      <c r="E95" s="152" t="s">
        <v>23</v>
      </c>
      <c r="F95" s="152" t="s">
        <v>23</v>
      </c>
      <c r="G95" s="152" t="s">
        <v>23</v>
      </c>
    </row>
    <row r="96" spans="2:7" ht="28.5" x14ac:dyDescent="0.2">
      <c r="B96" s="308" t="s">
        <v>6807</v>
      </c>
      <c r="C96" s="151" t="s">
        <v>716</v>
      </c>
      <c r="D96" s="151">
        <v>100</v>
      </c>
      <c r="E96" s="152" t="s">
        <v>23</v>
      </c>
      <c r="F96" s="152" t="s">
        <v>23</v>
      </c>
      <c r="G96" s="152" t="s">
        <v>6879</v>
      </c>
    </row>
    <row r="97" spans="2:7" x14ac:dyDescent="0.2">
      <c r="B97" s="308" t="s">
        <v>6434</v>
      </c>
      <c r="C97" s="151" t="s">
        <v>4065</v>
      </c>
      <c r="D97" s="151">
        <v>100</v>
      </c>
      <c r="E97" s="152" t="s">
        <v>23</v>
      </c>
      <c r="F97" s="152" t="s">
        <v>23</v>
      </c>
      <c r="G97" s="152" t="s">
        <v>23</v>
      </c>
    </row>
    <row r="98" spans="2:7" ht="28.5" x14ac:dyDescent="0.2">
      <c r="B98" s="308" t="s">
        <v>6808</v>
      </c>
      <c r="C98" s="151" t="s">
        <v>716</v>
      </c>
      <c r="D98" s="151">
        <v>100</v>
      </c>
      <c r="E98" s="152" t="s">
        <v>23</v>
      </c>
      <c r="F98" s="152" t="s">
        <v>23</v>
      </c>
      <c r="G98" s="152" t="s">
        <v>6880</v>
      </c>
    </row>
    <row r="99" spans="2:7" x14ac:dyDescent="0.2">
      <c r="B99" s="308" t="s">
        <v>2436</v>
      </c>
      <c r="C99" s="151" t="s">
        <v>194</v>
      </c>
      <c r="D99" s="151">
        <v>100</v>
      </c>
      <c r="E99" s="152" t="s">
        <v>23</v>
      </c>
      <c r="F99" s="152" t="s">
        <v>23</v>
      </c>
      <c r="G99" s="152" t="s">
        <v>23</v>
      </c>
    </row>
    <row r="100" spans="2:7" x14ac:dyDescent="0.2">
      <c r="B100" s="308" t="s">
        <v>6435</v>
      </c>
      <c r="C100" s="151" t="s">
        <v>4707</v>
      </c>
      <c r="D100" s="151">
        <v>100</v>
      </c>
      <c r="E100" s="152" t="s">
        <v>23</v>
      </c>
      <c r="F100" s="152" t="s">
        <v>23</v>
      </c>
      <c r="G100" s="152" t="s">
        <v>23</v>
      </c>
    </row>
    <row r="101" spans="2:7" x14ac:dyDescent="0.2">
      <c r="B101" s="308" t="s">
        <v>6436</v>
      </c>
      <c r="C101" s="151" t="s">
        <v>4065</v>
      </c>
      <c r="D101" s="151">
        <v>100</v>
      </c>
      <c r="E101" s="152" t="s">
        <v>23</v>
      </c>
      <c r="F101" s="152" t="s">
        <v>23</v>
      </c>
      <c r="G101" s="152" t="s">
        <v>23</v>
      </c>
    </row>
    <row r="102" spans="2:7" ht="28.5" x14ac:dyDescent="0.2">
      <c r="B102" s="308" t="s">
        <v>6809</v>
      </c>
      <c r="C102" s="151" t="s">
        <v>716</v>
      </c>
      <c r="D102" s="151">
        <v>100</v>
      </c>
      <c r="E102" s="152" t="s">
        <v>23</v>
      </c>
      <c r="F102" s="152" t="s">
        <v>23</v>
      </c>
      <c r="G102" s="152" t="s">
        <v>6881</v>
      </c>
    </row>
    <row r="103" spans="2:7" x14ac:dyDescent="0.2">
      <c r="B103" s="308" t="s">
        <v>1285</v>
      </c>
      <c r="C103" s="151" t="s">
        <v>194</v>
      </c>
      <c r="D103" s="151">
        <v>100</v>
      </c>
      <c r="E103" s="152" t="s">
        <v>23</v>
      </c>
      <c r="F103" s="152" t="s">
        <v>23</v>
      </c>
      <c r="G103" s="152" t="s">
        <v>23</v>
      </c>
    </row>
    <row r="104" spans="2:7" ht="42.75" x14ac:dyDescent="0.2">
      <c r="B104" s="308" t="s">
        <v>6437</v>
      </c>
      <c r="C104" s="151" t="s">
        <v>6438</v>
      </c>
      <c r="D104" s="151">
        <v>100</v>
      </c>
      <c r="E104" s="152" t="s">
        <v>23</v>
      </c>
      <c r="F104" s="152" t="s">
        <v>23</v>
      </c>
      <c r="G104" s="152" t="s">
        <v>6882</v>
      </c>
    </row>
    <row r="105" spans="2:7" ht="42.75" x14ac:dyDescent="0.2">
      <c r="B105" s="308" t="s">
        <v>6440</v>
      </c>
      <c r="C105" s="151" t="s">
        <v>1287</v>
      </c>
      <c r="D105" s="151">
        <v>100</v>
      </c>
      <c r="E105" s="152" t="s">
        <v>23</v>
      </c>
      <c r="F105" s="152" t="s">
        <v>23</v>
      </c>
      <c r="G105" s="152" t="s">
        <v>6883</v>
      </c>
    </row>
    <row r="106" spans="2:7" x14ac:dyDescent="0.2">
      <c r="B106" s="308" t="s">
        <v>6442</v>
      </c>
      <c r="C106" s="151" t="s">
        <v>4065</v>
      </c>
      <c r="D106" s="151">
        <v>100</v>
      </c>
      <c r="E106" s="152" t="s">
        <v>23</v>
      </c>
      <c r="F106" s="152" t="s">
        <v>23</v>
      </c>
      <c r="G106" s="152" t="s">
        <v>23</v>
      </c>
    </row>
    <row r="107" spans="2:7" ht="28.5" x14ac:dyDescent="0.2">
      <c r="B107" s="308" t="s">
        <v>6810</v>
      </c>
      <c r="C107" s="151" t="s">
        <v>716</v>
      </c>
      <c r="D107" s="151">
        <v>100</v>
      </c>
      <c r="E107" s="152" t="s">
        <v>23</v>
      </c>
      <c r="F107" s="152" t="s">
        <v>23</v>
      </c>
      <c r="G107" s="152" t="s">
        <v>6884</v>
      </c>
    </row>
    <row r="108" spans="2:7" x14ac:dyDescent="0.2">
      <c r="B108" s="308" t="s">
        <v>6443</v>
      </c>
      <c r="C108" s="151" t="s">
        <v>4707</v>
      </c>
      <c r="D108" s="151">
        <v>100</v>
      </c>
      <c r="E108" s="152" t="s">
        <v>23</v>
      </c>
      <c r="F108" s="152" t="s">
        <v>23</v>
      </c>
      <c r="G108" s="152" t="s">
        <v>23</v>
      </c>
    </row>
    <row r="109" spans="2:7" x14ac:dyDescent="0.2">
      <c r="B109" s="308" t="s">
        <v>1289</v>
      </c>
      <c r="C109" s="151" t="s">
        <v>194</v>
      </c>
      <c r="D109" s="151">
        <v>100</v>
      </c>
      <c r="E109" s="152" t="s">
        <v>23</v>
      </c>
      <c r="F109" s="152" t="s">
        <v>23</v>
      </c>
      <c r="G109" s="152" t="s">
        <v>23</v>
      </c>
    </row>
    <row r="110" spans="2:7" ht="42.75" x14ac:dyDescent="0.2">
      <c r="B110" s="308" t="s">
        <v>6444</v>
      </c>
      <c r="C110" s="151" t="s">
        <v>6438</v>
      </c>
      <c r="D110" s="151">
        <v>100</v>
      </c>
      <c r="E110" s="152" t="s">
        <v>23</v>
      </c>
      <c r="F110" s="152" t="s">
        <v>23</v>
      </c>
      <c r="G110" s="152" t="s">
        <v>6885</v>
      </c>
    </row>
    <row r="111" spans="2:7" ht="42.75" x14ac:dyDescent="0.2">
      <c r="B111" s="308" t="s">
        <v>6446</v>
      </c>
      <c r="C111" s="151" t="s">
        <v>1287</v>
      </c>
      <c r="D111" s="151">
        <v>100</v>
      </c>
      <c r="E111" s="152" t="s">
        <v>23</v>
      </c>
      <c r="F111" s="152" t="s">
        <v>23</v>
      </c>
      <c r="G111" s="152" t="s">
        <v>6886</v>
      </c>
    </row>
    <row r="112" spans="2:7" x14ac:dyDescent="0.2">
      <c r="B112" s="308" t="s">
        <v>6448</v>
      </c>
      <c r="C112" s="151" t="s">
        <v>4707</v>
      </c>
      <c r="D112" s="151">
        <v>100</v>
      </c>
      <c r="E112" s="152" t="s">
        <v>23</v>
      </c>
      <c r="F112" s="152" t="s">
        <v>23</v>
      </c>
      <c r="G112" s="152" t="s">
        <v>23</v>
      </c>
    </row>
    <row r="113" spans="2:7" x14ac:dyDescent="0.2">
      <c r="B113" s="308" t="s">
        <v>6449</v>
      </c>
      <c r="C113" s="151" t="s">
        <v>4065</v>
      </c>
      <c r="D113" s="151">
        <v>100</v>
      </c>
      <c r="E113" s="152" t="s">
        <v>23</v>
      </c>
      <c r="F113" s="152" t="s">
        <v>23</v>
      </c>
      <c r="G113" s="152" t="s">
        <v>23</v>
      </c>
    </row>
    <row r="114" spans="2:7" ht="42.75" x14ac:dyDescent="0.2">
      <c r="B114" s="308" t="s">
        <v>6450</v>
      </c>
      <c r="C114" s="151" t="s">
        <v>5861</v>
      </c>
      <c r="D114" s="151">
        <v>100</v>
      </c>
      <c r="E114" s="152" t="s">
        <v>23</v>
      </c>
      <c r="F114" s="152" t="s">
        <v>23</v>
      </c>
      <c r="G114" s="152" t="s">
        <v>6887</v>
      </c>
    </row>
    <row r="115" spans="2:7" x14ac:dyDescent="0.2">
      <c r="B115" s="308" t="s">
        <v>6452</v>
      </c>
      <c r="C115" s="151" t="s">
        <v>985</v>
      </c>
      <c r="D115" s="151">
        <v>100</v>
      </c>
      <c r="E115" s="152" t="s">
        <v>23</v>
      </c>
      <c r="F115" s="152" t="s">
        <v>23</v>
      </c>
      <c r="G115" s="152" t="s">
        <v>23</v>
      </c>
    </row>
    <row r="116" spans="2:7" x14ac:dyDescent="0.2">
      <c r="B116" s="308" t="s">
        <v>6453</v>
      </c>
      <c r="C116" s="151" t="s">
        <v>194</v>
      </c>
      <c r="D116" s="151">
        <v>100</v>
      </c>
      <c r="E116" s="152" t="s">
        <v>23</v>
      </c>
      <c r="F116" s="152" t="s">
        <v>23</v>
      </c>
      <c r="G116" s="152" t="s">
        <v>23</v>
      </c>
    </row>
    <row r="117" spans="2:7" ht="42.75" x14ac:dyDescent="0.2">
      <c r="B117" s="308" t="s">
        <v>6454</v>
      </c>
      <c r="C117" s="151" t="s">
        <v>6438</v>
      </c>
      <c r="D117" s="151">
        <v>100</v>
      </c>
      <c r="E117" s="152" t="s">
        <v>23</v>
      </c>
      <c r="F117" s="152" t="s">
        <v>23</v>
      </c>
      <c r="G117" s="152" t="s">
        <v>6888</v>
      </c>
    </row>
    <row r="118" spans="2:7" ht="42.75" x14ac:dyDescent="0.2">
      <c r="B118" s="308" t="s">
        <v>6456</v>
      </c>
      <c r="C118" s="151" t="s">
        <v>1287</v>
      </c>
      <c r="D118" s="151">
        <v>100</v>
      </c>
      <c r="E118" s="152" t="s">
        <v>23</v>
      </c>
      <c r="F118" s="152" t="s">
        <v>23</v>
      </c>
      <c r="G118" s="152" t="s">
        <v>6889</v>
      </c>
    </row>
    <row r="119" spans="2:7" x14ac:dyDescent="0.2">
      <c r="B119" s="308" t="s">
        <v>6458</v>
      </c>
      <c r="C119" s="151" t="s">
        <v>1298</v>
      </c>
      <c r="D119" s="151">
        <v>100</v>
      </c>
      <c r="E119" s="152" t="s">
        <v>23</v>
      </c>
      <c r="F119" s="152" t="s">
        <v>23</v>
      </c>
      <c r="G119" s="152" t="s">
        <v>23</v>
      </c>
    </row>
    <row r="120" spans="2:7" x14ac:dyDescent="0.2">
      <c r="B120" s="308" t="s">
        <v>6459</v>
      </c>
      <c r="C120" s="151" t="s">
        <v>638</v>
      </c>
      <c r="D120" s="151">
        <v>100</v>
      </c>
      <c r="E120" s="152" t="s">
        <v>23</v>
      </c>
      <c r="F120" s="152" t="s">
        <v>23</v>
      </c>
      <c r="G120" s="152" t="s">
        <v>23</v>
      </c>
    </row>
    <row r="121" spans="2:7" x14ac:dyDescent="0.2">
      <c r="B121" s="308" t="s">
        <v>6460</v>
      </c>
      <c r="C121" s="151" t="s">
        <v>4707</v>
      </c>
      <c r="D121" s="151">
        <v>100</v>
      </c>
      <c r="E121" s="152" t="s">
        <v>23</v>
      </c>
      <c r="F121" s="152" t="s">
        <v>23</v>
      </c>
      <c r="G121" s="152" t="s">
        <v>23</v>
      </c>
    </row>
    <row r="122" spans="2:7" x14ac:dyDescent="0.2">
      <c r="B122" s="308" t="s">
        <v>6461</v>
      </c>
      <c r="C122" s="151" t="s">
        <v>440</v>
      </c>
      <c r="D122" s="151">
        <v>100</v>
      </c>
      <c r="E122" s="152" t="s">
        <v>23</v>
      </c>
      <c r="F122" s="152" t="s">
        <v>23</v>
      </c>
      <c r="G122" s="152" t="s">
        <v>23</v>
      </c>
    </row>
    <row r="123" spans="2:7" x14ac:dyDescent="0.2">
      <c r="B123" s="308" t="s">
        <v>6462</v>
      </c>
      <c r="C123" s="151" t="s">
        <v>194</v>
      </c>
      <c r="D123" s="151">
        <v>100</v>
      </c>
      <c r="E123" s="152" t="s">
        <v>23</v>
      </c>
      <c r="F123" s="152" t="s">
        <v>23</v>
      </c>
      <c r="G123" s="152" t="s">
        <v>23</v>
      </c>
    </row>
    <row r="124" spans="2:7" x14ac:dyDescent="0.2">
      <c r="B124" s="308" t="s">
        <v>6463</v>
      </c>
      <c r="C124" s="151" t="s">
        <v>4707</v>
      </c>
      <c r="D124" s="151">
        <v>100</v>
      </c>
      <c r="E124" s="152" t="s">
        <v>23</v>
      </c>
      <c r="F124" s="152" t="s">
        <v>23</v>
      </c>
      <c r="G124" s="152" t="s">
        <v>23</v>
      </c>
    </row>
    <row r="125" spans="2:7" x14ac:dyDescent="0.2">
      <c r="B125" s="308" t="s">
        <v>6464</v>
      </c>
      <c r="C125" s="151" t="s">
        <v>28</v>
      </c>
      <c r="D125" s="151">
        <v>100</v>
      </c>
      <c r="E125" s="152" t="s">
        <v>23</v>
      </c>
      <c r="F125" s="152" t="s">
        <v>23</v>
      </c>
      <c r="G125" s="152" t="s">
        <v>23</v>
      </c>
    </row>
    <row r="126" spans="2:7" x14ac:dyDescent="0.2">
      <c r="B126" s="308" t="s">
        <v>6465</v>
      </c>
      <c r="C126" s="151" t="s">
        <v>194</v>
      </c>
      <c r="D126" s="151">
        <v>100</v>
      </c>
      <c r="E126" s="152" t="s">
        <v>23</v>
      </c>
      <c r="F126" s="152" t="s">
        <v>23</v>
      </c>
      <c r="G126" s="152" t="s">
        <v>23</v>
      </c>
    </row>
    <row r="127" spans="2:7" x14ac:dyDescent="0.2">
      <c r="B127" s="308" t="s">
        <v>428</v>
      </c>
      <c r="C127" s="151" t="s">
        <v>199</v>
      </c>
      <c r="D127" s="151">
        <v>100</v>
      </c>
      <c r="E127" s="152" t="s">
        <v>23</v>
      </c>
      <c r="F127" s="152" t="s">
        <v>23</v>
      </c>
      <c r="G127" s="152" t="s">
        <v>23</v>
      </c>
    </row>
    <row r="128" spans="2:7" x14ac:dyDescent="0.2">
      <c r="B128" s="308" t="s">
        <v>6466</v>
      </c>
      <c r="C128" s="151" t="s">
        <v>1313</v>
      </c>
      <c r="D128" s="151">
        <v>100</v>
      </c>
      <c r="E128" s="152" t="s">
        <v>23</v>
      </c>
      <c r="F128" s="152" t="s">
        <v>23</v>
      </c>
      <c r="G128" s="152" t="s">
        <v>23</v>
      </c>
    </row>
    <row r="129" spans="2:7" x14ac:dyDescent="0.2">
      <c r="B129" s="308" t="s">
        <v>6467</v>
      </c>
      <c r="C129" s="151" t="s">
        <v>4754</v>
      </c>
      <c r="D129" s="151">
        <v>100</v>
      </c>
      <c r="E129" s="152" t="s">
        <v>23</v>
      </c>
      <c r="F129" s="152" t="s">
        <v>23</v>
      </c>
      <c r="G129" s="152" t="s">
        <v>23</v>
      </c>
    </row>
    <row r="130" spans="2:7" x14ac:dyDescent="0.2">
      <c r="B130" s="308" t="s">
        <v>6468</v>
      </c>
      <c r="C130" s="151" t="s">
        <v>1313</v>
      </c>
      <c r="D130" s="151">
        <v>100</v>
      </c>
      <c r="E130" s="152" t="s">
        <v>23</v>
      </c>
      <c r="F130" s="152" t="s">
        <v>23</v>
      </c>
      <c r="G130" s="152" t="s">
        <v>23</v>
      </c>
    </row>
    <row r="131" spans="2:7" x14ac:dyDescent="0.2">
      <c r="B131" s="308" t="s">
        <v>6469</v>
      </c>
      <c r="C131" s="151" t="s">
        <v>1313</v>
      </c>
      <c r="D131" s="151">
        <v>100</v>
      </c>
      <c r="E131" s="152" t="s">
        <v>23</v>
      </c>
      <c r="F131" s="152" t="s">
        <v>23</v>
      </c>
      <c r="G131" s="152" t="s">
        <v>23</v>
      </c>
    </row>
    <row r="132" spans="2:7" x14ac:dyDescent="0.2">
      <c r="B132" s="308" t="s">
        <v>431</v>
      </c>
      <c r="C132" s="151" t="s">
        <v>71</v>
      </c>
      <c r="D132" s="151">
        <v>100</v>
      </c>
      <c r="E132" s="152" t="s">
        <v>23</v>
      </c>
      <c r="F132" s="152" t="s">
        <v>23</v>
      </c>
      <c r="G132" s="152" t="s">
        <v>23</v>
      </c>
    </row>
    <row r="133" spans="2:7" x14ac:dyDescent="0.2">
      <c r="B133" s="308" t="s">
        <v>6470</v>
      </c>
      <c r="C133" s="151" t="s">
        <v>434</v>
      </c>
      <c r="D133" s="151">
        <v>100</v>
      </c>
      <c r="E133" s="152" t="s">
        <v>23</v>
      </c>
      <c r="F133" s="152" t="s">
        <v>23</v>
      </c>
      <c r="G133" s="152" t="s">
        <v>23</v>
      </c>
    </row>
    <row r="134" spans="2:7" x14ac:dyDescent="0.2">
      <c r="B134" s="308" t="s">
        <v>4748</v>
      </c>
      <c r="C134" s="151" t="s">
        <v>400</v>
      </c>
      <c r="D134" s="151">
        <v>100</v>
      </c>
      <c r="E134" s="152" t="s">
        <v>23</v>
      </c>
      <c r="F134" s="152" t="s">
        <v>23</v>
      </c>
      <c r="G134" s="152" t="s">
        <v>23</v>
      </c>
    </row>
    <row r="135" spans="2:7" x14ac:dyDescent="0.2">
      <c r="B135" s="308" t="s">
        <v>6471</v>
      </c>
      <c r="C135" s="151" t="s">
        <v>4738</v>
      </c>
      <c r="D135" s="151">
        <v>100</v>
      </c>
      <c r="E135" s="152" t="s">
        <v>23</v>
      </c>
      <c r="F135" s="152" t="s">
        <v>23</v>
      </c>
      <c r="G135" s="152" t="s">
        <v>23</v>
      </c>
    </row>
    <row r="136" spans="2:7" x14ac:dyDescent="0.2">
      <c r="B136" s="308" t="s">
        <v>211</v>
      </c>
      <c r="C136" s="151" t="s">
        <v>212</v>
      </c>
      <c r="D136" s="151">
        <v>100</v>
      </c>
      <c r="E136" s="152" t="s">
        <v>23</v>
      </c>
      <c r="F136" s="152" t="s">
        <v>23</v>
      </c>
      <c r="G136" s="152" t="s">
        <v>23</v>
      </c>
    </row>
    <row r="137" spans="2:7" ht="57" x14ac:dyDescent="0.2">
      <c r="B137" s="308" t="s">
        <v>6472</v>
      </c>
      <c r="C137" s="151" t="s">
        <v>6473</v>
      </c>
      <c r="D137" s="151">
        <v>100</v>
      </c>
      <c r="E137" s="152" t="s">
        <v>23</v>
      </c>
      <c r="F137" s="152" t="s">
        <v>23</v>
      </c>
      <c r="G137" s="152" t="s">
        <v>6890</v>
      </c>
    </row>
    <row r="138" spans="2:7" x14ac:dyDescent="0.2">
      <c r="B138" s="308" t="s">
        <v>6475</v>
      </c>
      <c r="C138" s="151" t="s">
        <v>4085</v>
      </c>
      <c r="D138" s="151">
        <v>100</v>
      </c>
      <c r="E138" s="152" t="s">
        <v>23</v>
      </c>
      <c r="F138" s="152" t="s">
        <v>23</v>
      </c>
      <c r="G138" s="152" t="s">
        <v>23</v>
      </c>
    </row>
    <row r="139" spans="2:7" ht="42.75" x14ac:dyDescent="0.2">
      <c r="B139" s="308" t="s">
        <v>6476</v>
      </c>
      <c r="C139" s="151" t="s">
        <v>6477</v>
      </c>
      <c r="D139" s="151">
        <v>100</v>
      </c>
      <c r="E139" s="152" t="s">
        <v>23</v>
      </c>
      <c r="F139" s="152" t="s">
        <v>23</v>
      </c>
      <c r="G139" s="152" t="s">
        <v>6871</v>
      </c>
    </row>
    <row r="140" spans="2:7" ht="42.75" x14ac:dyDescent="0.2">
      <c r="B140" s="308" t="s">
        <v>6478</v>
      </c>
      <c r="C140" s="151" t="s">
        <v>6479</v>
      </c>
      <c r="D140" s="151">
        <v>100</v>
      </c>
      <c r="E140" s="152" t="s">
        <v>23</v>
      </c>
      <c r="F140" s="152" t="s">
        <v>23</v>
      </c>
      <c r="G140" s="152" t="s">
        <v>6872</v>
      </c>
    </row>
    <row r="141" spans="2:7" ht="57" x14ac:dyDescent="0.2">
      <c r="B141" s="308" t="s">
        <v>6480</v>
      </c>
      <c r="C141" s="151" t="s">
        <v>6473</v>
      </c>
      <c r="D141" s="151">
        <v>100</v>
      </c>
      <c r="E141" s="152" t="s">
        <v>23</v>
      </c>
      <c r="F141" s="152" t="s">
        <v>23</v>
      </c>
      <c r="G141" s="152" t="s">
        <v>6891</v>
      </c>
    </row>
    <row r="142" spans="2:7" ht="57" x14ac:dyDescent="0.2">
      <c r="B142" s="308" t="s">
        <v>6482</v>
      </c>
      <c r="C142" s="151" t="s">
        <v>6473</v>
      </c>
      <c r="D142" s="151">
        <v>100</v>
      </c>
      <c r="E142" s="152" t="s">
        <v>23</v>
      </c>
      <c r="F142" s="152" t="s">
        <v>23</v>
      </c>
      <c r="G142" s="152" t="s">
        <v>6892</v>
      </c>
    </row>
    <row r="143" spans="2:7" x14ac:dyDescent="0.2">
      <c r="B143" s="308" t="s">
        <v>443</v>
      </c>
      <c r="C143" s="151" t="s">
        <v>71</v>
      </c>
      <c r="D143" s="151">
        <v>100</v>
      </c>
      <c r="E143" s="152" t="s">
        <v>23</v>
      </c>
      <c r="F143" s="152" t="s">
        <v>23</v>
      </c>
      <c r="G143" s="152" t="s">
        <v>23</v>
      </c>
    </row>
    <row r="144" spans="2:7" x14ac:dyDescent="0.2">
      <c r="B144" s="308" t="s">
        <v>6484</v>
      </c>
      <c r="C144" s="151" t="s">
        <v>434</v>
      </c>
      <c r="D144" s="151">
        <v>100</v>
      </c>
      <c r="E144" s="152" t="s">
        <v>23</v>
      </c>
      <c r="F144" s="152" t="s">
        <v>23</v>
      </c>
      <c r="G144" s="152" t="s">
        <v>23</v>
      </c>
    </row>
    <row r="145" spans="2:7" x14ac:dyDescent="0.2">
      <c r="B145" s="308" t="s">
        <v>444</v>
      </c>
      <c r="C145" s="151" t="s">
        <v>199</v>
      </c>
      <c r="D145" s="151">
        <v>100</v>
      </c>
      <c r="E145" s="152" t="s">
        <v>23</v>
      </c>
      <c r="F145" s="152" t="s">
        <v>23</v>
      </c>
      <c r="G145" s="152" t="s">
        <v>23</v>
      </c>
    </row>
    <row r="146" spans="2:7" x14ac:dyDescent="0.2">
      <c r="B146" s="308" t="s">
        <v>6485</v>
      </c>
      <c r="C146" s="151" t="s">
        <v>4754</v>
      </c>
      <c r="D146" s="151">
        <v>100</v>
      </c>
      <c r="E146" s="152" t="s">
        <v>23</v>
      </c>
      <c r="F146" s="152" t="s">
        <v>23</v>
      </c>
      <c r="G146" s="152" t="s">
        <v>23</v>
      </c>
    </row>
    <row r="147" spans="2:7" x14ac:dyDescent="0.2">
      <c r="B147" s="308" t="s">
        <v>6486</v>
      </c>
      <c r="C147" s="151" t="s">
        <v>1313</v>
      </c>
      <c r="D147" s="151">
        <v>100</v>
      </c>
      <c r="E147" s="152" t="s">
        <v>23</v>
      </c>
      <c r="F147" s="152" t="s">
        <v>23</v>
      </c>
      <c r="G147" s="152" t="s">
        <v>23</v>
      </c>
    </row>
    <row r="148" spans="2:7" x14ac:dyDescent="0.2">
      <c r="B148" s="308" t="s">
        <v>6487</v>
      </c>
      <c r="C148" s="151" t="s">
        <v>1313</v>
      </c>
      <c r="D148" s="151">
        <v>100</v>
      </c>
      <c r="E148" s="152" t="s">
        <v>23</v>
      </c>
      <c r="F148" s="152" t="s">
        <v>23</v>
      </c>
      <c r="G148" s="152" t="s">
        <v>23</v>
      </c>
    </row>
    <row r="149" spans="2:7" x14ac:dyDescent="0.2">
      <c r="B149" s="308" t="s">
        <v>6488</v>
      </c>
      <c r="C149" s="151" t="s">
        <v>1313</v>
      </c>
      <c r="D149" s="151">
        <v>100</v>
      </c>
      <c r="E149" s="152" t="s">
        <v>23</v>
      </c>
      <c r="F149" s="152" t="s">
        <v>23</v>
      </c>
      <c r="G149" s="152" t="s">
        <v>23</v>
      </c>
    </row>
    <row r="150" spans="2:7" x14ac:dyDescent="0.2">
      <c r="B150" s="308" t="s">
        <v>152</v>
      </c>
      <c r="C150" s="151" t="s">
        <v>136</v>
      </c>
      <c r="D150" s="151">
        <v>100</v>
      </c>
      <c r="E150" s="152" t="s">
        <v>23</v>
      </c>
      <c r="F150" s="152" t="s">
        <v>23</v>
      </c>
      <c r="G150" s="152" t="s">
        <v>23</v>
      </c>
    </row>
    <row r="151" spans="2:7" x14ac:dyDescent="0.2">
      <c r="B151" s="308" t="s">
        <v>6489</v>
      </c>
      <c r="C151" s="151" t="s">
        <v>2586</v>
      </c>
      <c r="D151" s="151">
        <v>100</v>
      </c>
      <c r="E151" s="152" t="s">
        <v>23</v>
      </c>
      <c r="F151" s="152" t="s">
        <v>23</v>
      </c>
      <c r="G151" s="152" t="s">
        <v>23</v>
      </c>
    </row>
    <row r="152" spans="2:7" x14ac:dyDescent="0.2">
      <c r="B152" s="308" t="s">
        <v>6490</v>
      </c>
      <c r="C152" s="151" t="s">
        <v>585</v>
      </c>
      <c r="D152" s="151">
        <v>100</v>
      </c>
      <c r="E152" s="152" t="s">
        <v>23</v>
      </c>
      <c r="F152" s="152" t="s">
        <v>23</v>
      </c>
      <c r="G152" s="152" t="s">
        <v>23</v>
      </c>
    </row>
    <row r="153" spans="2:7" x14ac:dyDescent="0.2">
      <c r="B153" s="308" t="s">
        <v>6491</v>
      </c>
      <c r="C153" s="151" t="s">
        <v>585</v>
      </c>
      <c r="D153" s="151">
        <v>100</v>
      </c>
      <c r="E153" s="152" t="s">
        <v>23</v>
      </c>
      <c r="F153" s="152" t="s">
        <v>23</v>
      </c>
      <c r="G153" s="152" t="s">
        <v>23</v>
      </c>
    </row>
    <row r="154" spans="2:7" x14ac:dyDescent="0.2">
      <c r="B154" s="308" t="s">
        <v>6492</v>
      </c>
      <c r="C154" s="151" t="s">
        <v>31</v>
      </c>
      <c r="D154" s="151">
        <v>100</v>
      </c>
      <c r="E154" s="152" t="s">
        <v>23</v>
      </c>
      <c r="F154" s="152" t="s">
        <v>23</v>
      </c>
      <c r="G154" s="152" t="s">
        <v>23</v>
      </c>
    </row>
    <row r="155" spans="2:7" ht="57" x14ac:dyDescent="0.2">
      <c r="B155" s="308" t="s">
        <v>6493</v>
      </c>
      <c r="C155" s="151" t="s">
        <v>6354</v>
      </c>
      <c r="D155" s="151">
        <v>100</v>
      </c>
      <c r="E155" s="152" t="s">
        <v>23</v>
      </c>
      <c r="F155" s="152" t="s">
        <v>23</v>
      </c>
      <c r="G155" s="152" t="s">
        <v>6893</v>
      </c>
    </row>
    <row r="156" spans="2:7" x14ac:dyDescent="0.2">
      <c r="B156" s="308" t="s">
        <v>6495</v>
      </c>
      <c r="C156" s="151" t="s">
        <v>4000</v>
      </c>
      <c r="D156" s="151">
        <v>100</v>
      </c>
      <c r="E156" s="152" t="s">
        <v>23</v>
      </c>
      <c r="F156" s="152" t="s">
        <v>23</v>
      </c>
      <c r="G156" s="152" t="s">
        <v>23</v>
      </c>
    </row>
    <row r="157" spans="2:7" ht="42.75" x14ac:dyDescent="0.2">
      <c r="B157" s="308" t="s">
        <v>6496</v>
      </c>
      <c r="C157" s="151" t="s">
        <v>6361</v>
      </c>
      <c r="D157" s="151">
        <v>100</v>
      </c>
      <c r="E157" s="152" t="s">
        <v>23</v>
      </c>
      <c r="F157" s="152" t="s">
        <v>23</v>
      </c>
      <c r="G157" s="152" t="s">
        <v>6873</v>
      </c>
    </row>
    <row r="158" spans="2:7" x14ac:dyDescent="0.2">
      <c r="B158" s="308" t="s">
        <v>6497</v>
      </c>
      <c r="C158" s="151" t="s">
        <v>1460</v>
      </c>
      <c r="D158" s="151">
        <v>100</v>
      </c>
      <c r="E158" s="152" t="s">
        <v>23</v>
      </c>
      <c r="F158" s="152" t="s">
        <v>23</v>
      </c>
      <c r="G158" s="152" t="s">
        <v>23</v>
      </c>
    </row>
    <row r="159" spans="2:7" x14ac:dyDescent="0.2">
      <c r="B159" s="308" t="s">
        <v>6498</v>
      </c>
      <c r="C159" s="151" t="s">
        <v>1460</v>
      </c>
      <c r="D159" s="151">
        <v>100</v>
      </c>
      <c r="E159" s="152" t="s">
        <v>23</v>
      </c>
      <c r="F159" s="152" t="s">
        <v>23</v>
      </c>
      <c r="G159" s="152" t="s">
        <v>23</v>
      </c>
    </row>
    <row r="160" spans="2:7" ht="57" x14ac:dyDescent="0.2">
      <c r="B160" s="308" t="s">
        <v>6499</v>
      </c>
      <c r="C160" s="151" t="s">
        <v>6354</v>
      </c>
      <c r="D160" s="151">
        <v>100</v>
      </c>
      <c r="E160" s="152" t="s">
        <v>23</v>
      </c>
      <c r="F160" s="152" t="s">
        <v>23</v>
      </c>
      <c r="G160" s="152" t="s">
        <v>6894</v>
      </c>
    </row>
    <row r="161" spans="2:7" ht="57" x14ac:dyDescent="0.2">
      <c r="B161" s="308" t="s">
        <v>6501</v>
      </c>
      <c r="C161" s="151" t="s">
        <v>6354</v>
      </c>
      <c r="D161" s="151">
        <v>100</v>
      </c>
      <c r="E161" s="152" t="s">
        <v>23</v>
      </c>
      <c r="F161" s="152" t="s">
        <v>23</v>
      </c>
      <c r="G161" s="152" t="s">
        <v>6895</v>
      </c>
    </row>
    <row r="162" spans="2:7" x14ac:dyDescent="0.2">
      <c r="B162" s="308" t="s">
        <v>6503</v>
      </c>
      <c r="C162" s="151" t="s">
        <v>6504</v>
      </c>
      <c r="D162" s="151">
        <v>100</v>
      </c>
      <c r="E162" s="152" t="s">
        <v>23</v>
      </c>
      <c r="F162" s="152" t="s">
        <v>23</v>
      </c>
      <c r="G162" s="152" t="s">
        <v>23</v>
      </c>
    </row>
    <row r="163" spans="2:7" x14ac:dyDescent="0.2">
      <c r="B163" s="308" t="s">
        <v>6505</v>
      </c>
      <c r="C163" s="151" t="s">
        <v>6504</v>
      </c>
      <c r="D163" s="151">
        <v>100</v>
      </c>
      <c r="E163" s="152" t="s">
        <v>23</v>
      </c>
      <c r="F163" s="152" t="s">
        <v>23</v>
      </c>
      <c r="G163" s="152" t="s">
        <v>23</v>
      </c>
    </row>
    <row r="164" spans="2:7" x14ac:dyDescent="0.2">
      <c r="B164" s="308" t="s">
        <v>6506</v>
      </c>
      <c r="C164" s="151" t="s">
        <v>6504</v>
      </c>
      <c r="D164" s="151">
        <v>100</v>
      </c>
      <c r="E164" s="152" t="s">
        <v>23</v>
      </c>
      <c r="F164" s="152" t="s">
        <v>23</v>
      </c>
      <c r="G164" s="152" t="s">
        <v>23</v>
      </c>
    </row>
    <row r="165" spans="2:7" x14ac:dyDescent="0.2">
      <c r="B165" s="308" t="s">
        <v>6507</v>
      </c>
      <c r="C165" s="151" t="s">
        <v>6504</v>
      </c>
      <c r="D165" s="151">
        <v>100</v>
      </c>
      <c r="E165" s="152" t="s">
        <v>23</v>
      </c>
      <c r="F165" s="152" t="s">
        <v>23</v>
      </c>
      <c r="G165" s="152" t="s">
        <v>23</v>
      </c>
    </row>
    <row r="166" spans="2:7" x14ac:dyDescent="0.2">
      <c r="B166" s="308" t="s">
        <v>6508</v>
      </c>
      <c r="C166" s="151" t="s">
        <v>6504</v>
      </c>
      <c r="D166" s="151">
        <v>100</v>
      </c>
      <c r="E166" s="152" t="s">
        <v>23</v>
      </c>
      <c r="F166" s="152" t="s">
        <v>23</v>
      </c>
      <c r="G166" s="152" t="s">
        <v>23</v>
      </c>
    </row>
    <row r="167" spans="2:7" x14ac:dyDescent="0.2">
      <c r="B167" s="308" t="s">
        <v>6509</v>
      </c>
      <c r="C167" s="151" t="s">
        <v>6504</v>
      </c>
      <c r="D167" s="151">
        <v>100</v>
      </c>
      <c r="E167" s="152" t="s">
        <v>23</v>
      </c>
      <c r="F167" s="152" t="s">
        <v>23</v>
      </c>
      <c r="G167" s="152" t="s">
        <v>23</v>
      </c>
    </row>
    <row r="168" spans="2:7" x14ac:dyDescent="0.2">
      <c r="B168" s="308" t="s">
        <v>219</v>
      </c>
      <c r="C168" s="151" t="s">
        <v>31</v>
      </c>
      <c r="D168" s="151">
        <v>100</v>
      </c>
      <c r="E168" s="152" t="s">
        <v>23</v>
      </c>
      <c r="F168" s="152" t="s">
        <v>23</v>
      </c>
      <c r="G168" s="152" t="s">
        <v>23</v>
      </c>
    </row>
    <row r="169" spans="2:7" ht="57" x14ac:dyDescent="0.2">
      <c r="B169" s="308" t="s">
        <v>6510</v>
      </c>
      <c r="C169" s="151" t="s">
        <v>6354</v>
      </c>
      <c r="D169" s="151">
        <v>100</v>
      </c>
      <c r="E169" s="152" t="s">
        <v>23</v>
      </c>
      <c r="F169" s="152" t="s">
        <v>23</v>
      </c>
      <c r="G169" s="152" t="s">
        <v>6896</v>
      </c>
    </row>
    <row r="170" spans="2:7" x14ac:dyDescent="0.2">
      <c r="B170" s="308" t="s">
        <v>6512</v>
      </c>
      <c r="C170" s="151" t="s">
        <v>4000</v>
      </c>
      <c r="D170" s="151">
        <v>100</v>
      </c>
      <c r="E170" s="152" t="s">
        <v>23</v>
      </c>
      <c r="F170" s="152" t="s">
        <v>23</v>
      </c>
      <c r="G170" s="152" t="s">
        <v>23</v>
      </c>
    </row>
    <row r="171" spans="2:7" ht="42.75" x14ac:dyDescent="0.2">
      <c r="B171" s="308" t="s">
        <v>6513</v>
      </c>
      <c r="C171" s="151" t="s">
        <v>6361</v>
      </c>
      <c r="D171" s="151">
        <v>100</v>
      </c>
      <c r="E171" s="152" t="s">
        <v>23</v>
      </c>
      <c r="F171" s="152" t="s">
        <v>23</v>
      </c>
      <c r="G171" s="152" t="s">
        <v>6875</v>
      </c>
    </row>
    <row r="172" spans="2:7" x14ac:dyDescent="0.2">
      <c r="B172" s="308" t="s">
        <v>6514</v>
      </c>
      <c r="C172" s="151" t="s">
        <v>1460</v>
      </c>
      <c r="D172" s="151">
        <v>100</v>
      </c>
      <c r="E172" s="152" t="s">
        <v>23</v>
      </c>
      <c r="F172" s="152" t="s">
        <v>23</v>
      </c>
      <c r="G172" s="152" t="s">
        <v>23</v>
      </c>
    </row>
    <row r="173" spans="2:7" x14ac:dyDescent="0.2">
      <c r="B173" s="308" t="s">
        <v>6515</v>
      </c>
      <c r="C173" s="151" t="s">
        <v>1460</v>
      </c>
      <c r="D173" s="151">
        <v>100</v>
      </c>
      <c r="E173" s="152" t="s">
        <v>23</v>
      </c>
      <c r="F173" s="152" t="s">
        <v>23</v>
      </c>
      <c r="G173" s="152" t="s">
        <v>23</v>
      </c>
    </row>
    <row r="174" spans="2:7" ht="57" x14ac:dyDescent="0.2">
      <c r="B174" s="308" t="s">
        <v>6516</v>
      </c>
      <c r="C174" s="151" t="s">
        <v>6354</v>
      </c>
      <c r="D174" s="151">
        <v>100</v>
      </c>
      <c r="E174" s="152" t="s">
        <v>23</v>
      </c>
      <c r="F174" s="152" t="s">
        <v>23</v>
      </c>
      <c r="G174" s="152" t="s">
        <v>6897</v>
      </c>
    </row>
    <row r="175" spans="2:7" ht="57" x14ac:dyDescent="0.2">
      <c r="B175" s="308" t="s">
        <v>6518</v>
      </c>
      <c r="C175" s="151" t="s">
        <v>6354</v>
      </c>
      <c r="D175" s="151">
        <v>100</v>
      </c>
      <c r="E175" s="152" t="s">
        <v>23</v>
      </c>
      <c r="F175" s="152" t="s">
        <v>23</v>
      </c>
      <c r="G175" s="152" t="s">
        <v>6898</v>
      </c>
    </row>
    <row r="176" spans="2:7" x14ac:dyDescent="0.2">
      <c r="B176" s="308" t="s">
        <v>6520</v>
      </c>
      <c r="C176" s="151" t="s">
        <v>1460</v>
      </c>
      <c r="D176" s="151">
        <v>100</v>
      </c>
      <c r="E176" s="152" t="s">
        <v>23</v>
      </c>
      <c r="F176" s="152" t="s">
        <v>23</v>
      </c>
      <c r="G176" s="152" t="s">
        <v>23</v>
      </c>
    </row>
    <row r="177" spans="2:7" x14ac:dyDescent="0.2">
      <c r="B177" s="308" t="s">
        <v>6521</v>
      </c>
      <c r="C177" s="151" t="s">
        <v>1460</v>
      </c>
      <c r="D177" s="151">
        <v>100</v>
      </c>
      <c r="E177" s="152" t="s">
        <v>23</v>
      </c>
      <c r="F177" s="152" t="s">
        <v>23</v>
      </c>
      <c r="G177" s="152" t="s">
        <v>23</v>
      </c>
    </row>
    <row r="178" spans="2:7" x14ac:dyDescent="0.2">
      <c r="B178" s="308" t="s">
        <v>6522</v>
      </c>
      <c r="C178" s="151" t="s">
        <v>1460</v>
      </c>
      <c r="D178" s="151">
        <v>100</v>
      </c>
      <c r="E178" s="152" t="s">
        <v>23</v>
      </c>
      <c r="F178" s="152" t="s">
        <v>23</v>
      </c>
      <c r="G178" s="152" t="s">
        <v>23</v>
      </c>
    </row>
    <row r="179" spans="2:7" x14ac:dyDescent="0.2">
      <c r="B179" s="308" t="s">
        <v>6523</v>
      </c>
      <c r="C179" s="151" t="s">
        <v>1460</v>
      </c>
      <c r="D179" s="151">
        <v>100</v>
      </c>
      <c r="E179" s="152" t="s">
        <v>23</v>
      </c>
      <c r="F179" s="152" t="s">
        <v>23</v>
      </c>
      <c r="G179" s="152" t="s">
        <v>23</v>
      </c>
    </row>
    <row r="180" spans="2:7" x14ac:dyDescent="0.2">
      <c r="B180" s="308" t="s">
        <v>6524</v>
      </c>
      <c r="C180" s="151" t="s">
        <v>1460</v>
      </c>
      <c r="D180" s="151">
        <v>100</v>
      </c>
      <c r="E180" s="152" t="s">
        <v>23</v>
      </c>
      <c r="F180" s="152" t="s">
        <v>23</v>
      </c>
      <c r="G180" s="152" t="s">
        <v>23</v>
      </c>
    </row>
    <row r="181" spans="2:7" x14ac:dyDescent="0.2">
      <c r="B181" s="308" t="s">
        <v>6525</v>
      </c>
      <c r="C181" s="151" t="s">
        <v>1460</v>
      </c>
      <c r="D181" s="151">
        <v>100</v>
      </c>
      <c r="E181" s="152" t="s">
        <v>23</v>
      </c>
      <c r="F181" s="152" t="s">
        <v>23</v>
      </c>
      <c r="G181" s="152" t="s">
        <v>23</v>
      </c>
    </row>
    <row r="182" spans="2:7" x14ac:dyDescent="0.2">
      <c r="B182" s="308" t="s">
        <v>6526</v>
      </c>
      <c r="C182" s="151" t="s">
        <v>31</v>
      </c>
      <c r="D182" s="151">
        <v>100</v>
      </c>
      <c r="E182" s="152" t="s">
        <v>23</v>
      </c>
      <c r="F182" s="152" t="s">
        <v>23</v>
      </c>
      <c r="G182" s="152" t="s">
        <v>23</v>
      </c>
    </row>
    <row r="183" spans="2:7" x14ac:dyDescent="0.2">
      <c r="B183" s="308" t="s">
        <v>6527</v>
      </c>
      <c r="C183" s="151" t="s">
        <v>4000</v>
      </c>
      <c r="D183" s="151">
        <v>100</v>
      </c>
      <c r="E183" s="152" t="s">
        <v>23</v>
      </c>
      <c r="F183" s="152" t="s">
        <v>23</v>
      </c>
      <c r="G183" s="152" t="s">
        <v>23</v>
      </c>
    </row>
    <row r="184" spans="2:7" ht="28.5" x14ac:dyDescent="0.2">
      <c r="B184" s="308" t="s">
        <v>6819</v>
      </c>
      <c r="C184" s="151" t="s">
        <v>609</v>
      </c>
      <c r="D184" s="151">
        <v>100</v>
      </c>
      <c r="E184" s="152" t="s">
        <v>23</v>
      </c>
      <c r="F184" s="152" t="s">
        <v>23</v>
      </c>
      <c r="G184" s="152" t="s">
        <v>6877</v>
      </c>
    </row>
    <row r="185" spans="2:7" x14ac:dyDescent="0.2">
      <c r="B185" s="308" t="s">
        <v>6528</v>
      </c>
      <c r="C185" s="151" t="s">
        <v>31</v>
      </c>
      <c r="D185" s="151">
        <v>100</v>
      </c>
      <c r="E185" s="152" t="s">
        <v>23</v>
      </c>
      <c r="F185" s="152" t="s">
        <v>23</v>
      </c>
      <c r="G185" s="152" t="s">
        <v>23</v>
      </c>
    </row>
    <row r="186" spans="2:7" x14ac:dyDescent="0.2">
      <c r="B186" s="308" t="s">
        <v>6529</v>
      </c>
      <c r="C186" s="151" t="s">
        <v>4000</v>
      </c>
      <c r="D186" s="151">
        <v>100</v>
      </c>
      <c r="E186" s="152" t="s">
        <v>23</v>
      </c>
      <c r="F186" s="152" t="s">
        <v>23</v>
      </c>
      <c r="G186" s="152" t="s">
        <v>23</v>
      </c>
    </row>
    <row r="187" spans="2:7" ht="28.5" x14ac:dyDescent="0.2">
      <c r="B187" s="308" t="s">
        <v>6818</v>
      </c>
      <c r="C187" s="151" t="s">
        <v>609</v>
      </c>
      <c r="D187" s="151">
        <v>100</v>
      </c>
      <c r="E187" s="152" t="s">
        <v>23</v>
      </c>
      <c r="F187" s="152" t="s">
        <v>23</v>
      </c>
      <c r="G187" s="152" t="s">
        <v>6878</v>
      </c>
    </row>
    <row r="188" spans="2:7" x14ac:dyDescent="0.2">
      <c r="B188" s="308" t="s">
        <v>3942</v>
      </c>
      <c r="C188" s="151" t="s">
        <v>199</v>
      </c>
      <c r="D188" s="151">
        <v>100</v>
      </c>
      <c r="E188" s="152" t="s">
        <v>23</v>
      </c>
      <c r="F188" s="152" t="s">
        <v>23</v>
      </c>
      <c r="G188" s="152" t="s">
        <v>23</v>
      </c>
    </row>
    <row r="189" spans="2:7" x14ac:dyDescent="0.2">
      <c r="B189" s="308" t="s">
        <v>6530</v>
      </c>
      <c r="C189" s="151" t="s">
        <v>1313</v>
      </c>
      <c r="D189" s="151">
        <v>100</v>
      </c>
      <c r="E189" s="152" t="s">
        <v>23</v>
      </c>
      <c r="F189" s="152" t="s">
        <v>23</v>
      </c>
      <c r="G189" s="152" t="s">
        <v>23</v>
      </c>
    </row>
    <row r="190" spans="2:7" x14ac:dyDescent="0.2">
      <c r="B190" s="308" t="s">
        <v>6531</v>
      </c>
      <c r="C190" s="151" t="s">
        <v>4754</v>
      </c>
      <c r="D190" s="151">
        <v>100</v>
      </c>
      <c r="E190" s="152" t="s">
        <v>23</v>
      </c>
      <c r="F190" s="152" t="s">
        <v>23</v>
      </c>
      <c r="G190" s="152" t="s">
        <v>23</v>
      </c>
    </row>
    <row r="191" spans="2:7" x14ac:dyDescent="0.2">
      <c r="B191" s="308" t="s">
        <v>6532</v>
      </c>
      <c r="C191" s="151" t="s">
        <v>1313</v>
      </c>
      <c r="D191" s="151">
        <v>100</v>
      </c>
      <c r="E191" s="152" t="s">
        <v>23</v>
      </c>
      <c r="F191" s="152" t="s">
        <v>23</v>
      </c>
      <c r="G191" s="152" t="s">
        <v>23</v>
      </c>
    </row>
    <row r="192" spans="2:7" x14ac:dyDescent="0.2">
      <c r="B192" s="308" t="s">
        <v>6533</v>
      </c>
      <c r="C192" s="151" t="s">
        <v>1313</v>
      </c>
      <c r="D192" s="151">
        <v>100</v>
      </c>
      <c r="E192" s="152" t="s">
        <v>23</v>
      </c>
      <c r="F192" s="152" t="s">
        <v>23</v>
      </c>
      <c r="G192" s="152" t="s">
        <v>23</v>
      </c>
    </row>
    <row r="193" spans="2:7" x14ac:dyDescent="0.2">
      <c r="B193" s="308" t="s">
        <v>2180</v>
      </c>
      <c r="C193" s="151" t="s">
        <v>80</v>
      </c>
      <c r="D193" s="151">
        <v>100</v>
      </c>
      <c r="E193" s="152" t="s">
        <v>23</v>
      </c>
      <c r="F193" s="152" t="s">
        <v>23</v>
      </c>
      <c r="G193" s="152" t="s">
        <v>23</v>
      </c>
    </row>
    <row r="194" spans="2:7" x14ac:dyDescent="0.2">
      <c r="B194" s="308" t="s">
        <v>6534</v>
      </c>
      <c r="C194" s="151" t="s">
        <v>3565</v>
      </c>
      <c r="D194" s="151">
        <v>100</v>
      </c>
      <c r="E194" s="152" t="s">
        <v>23</v>
      </c>
      <c r="F194" s="152" t="s">
        <v>23</v>
      </c>
      <c r="G194" s="152" t="s">
        <v>23</v>
      </c>
    </row>
    <row r="195" spans="2:7" x14ac:dyDescent="0.2">
      <c r="B195" s="308" t="s">
        <v>6535</v>
      </c>
      <c r="C195" s="151" t="s">
        <v>3565</v>
      </c>
      <c r="D195" s="151">
        <v>100</v>
      </c>
      <c r="E195" s="152" t="s">
        <v>23</v>
      </c>
      <c r="F195" s="152" t="s">
        <v>23</v>
      </c>
      <c r="G195" s="152" t="s">
        <v>23</v>
      </c>
    </row>
    <row r="196" spans="2:7" x14ac:dyDescent="0.2">
      <c r="B196" s="308" t="s">
        <v>6536</v>
      </c>
      <c r="C196" s="151" t="s">
        <v>3565</v>
      </c>
      <c r="D196" s="151">
        <v>100</v>
      </c>
      <c r="E196" s="152" t="s">
        <v>23</v>
      </c>
      <c r="F196" s="152" t="s">
        <v>23</v>
      </c>
      <c r="G196" s="152" t="s">
        <v>23</v>
      </c>
    </row>
    <row r="197" spans="2:7" x14ac:dyDescent="0.2">
      <c r="B197" s="308" t="s">
        <v>6537</v>
      </c>
      <c r="C197" s="151" t="s">
        <v>3565</v>
      </c>
      <c r="D197" s="151">
        <v>100</v>
      </c>
      <c r="E197" s="152" t="s">
        <v>23</v>
      </c>
      <c r="F197" s="152" t="s">
        <v>23</v>
      </c>
      <c r="G197" s="152" t="s">
        <v>23</v>
      </c>
    </row>
    <row r="198" spans="2:7" x14ac:dyDescent="0.2">
      <c r="B198" s="308" t="s">
        <v>6538</v>
      </c>
      <c r="C198" s="151" t="s">
        <v>3565</v>
      </c>
      <c r="D198" s="151">
        <v>100</v>
      </c>
      <c r="E198" s="152" t="s">
        <v>23</v>
      </c>
      <c r="F198" s="152" t="s">
        <v>23</v>
      </c>
      <c r="G198" s="152" t="s">
        <v>23</v>
      </c>
    </row>
    <row r="199" spans="2:7" x14ac:dyDescent="0.2">
      <c r="B199" s="308" t="s">
        <v>6539</v>
      </c>
      <c r="C199" s="151" t="s">
        <v>6540</v>
      </c>
      <c r="D199" s="151">
        <v>100</v>
      </c>
      <c r="E199" s="152" t="s">
        <v>23</v>
      </c>
      <c r="F199" s="152" t="s">
        <v>23</v>
      </c>
      <c r="G199" s="152" t="s">
        <v>23</v>
      </c>
    </row>
    <row r="200" spans="2:7" x14ac:dyDescent="0.2">
      <c r="B200" s="308" t="s">
        <v>6541</v>
      </c>
      <c r="C200" s="151" t="s">
        <v>6540</v>
      </c>
      <c r="D200" s="151">
        <v>100</v>
      </c>
      <c r="E200" s="152" t="s">
        <v>23</v>
      </c>
      <c r="F200" s="152" t="s">
        <v>23</v>
      </c>
      <c r="G200" s="152" t="s">
        <v>23</v>
      </c>
    </row>
    <row r="201" spans="2:7" x14ac:dyDescent="0.2">
      <c r="B201" s="308" t="s">
        <v>6542</v>
      </c>
      <c r="C201" s="151" t="s">
        <v>6540</v>
      </c>
      <c r="D201" s="151">
        <v>100</v>
      </c>
      <c r="E201" s="152" t="s">
        <v>23</v>
      </c>
      <c r="F201" s="152" t="s">
        <v>23</v>
      </c>
      <c r="G201" s="152" t="s">
        <v>23</v>
      </c>
    </row>
    <row r="202" spans="2:7" x14ac:dyDescent="0.2">
      <c r="B202" s="308" t="s">
        <v>6543</v>
      </c>
      <c r="C202" s="151" t="s">
        <v>6540</v>
      </c>
      <c r="D202" s="151">
        <v>100</v>
      </c>
      <c r="E202" s="152" t="s">
        <v>23</v>
      </c>
      <c r="F202" s="152" t="s">
        <v>23</v>
      </c>
      <c r="G202" s="152" t="s">
        <v>23</v>
      </c>
    </row>
    <row r="203" spans="2:7" x14ac:dyDescent="0.2">
      <c r="B203" s="308" t="s">
        <v>6544</v>
      </c>
      <c r="C203" s="151" t="s">
        <v>6540</v>
      </c>
      <c r="D203" s="151">
        <v>100</v>
      </c>
      <c r="E203" s="152" t="s">
        <v>23</v>
      </c>
      <c r="F203" s="152" t="s">
        <v>23</v>
      </c>
      <c r="G203" s="152" t="s">
        <v>23</v>
      </c>
    </row>
    <row r="204" spans="2:7" x14ac:dyDescent="0.2">
      <c r="B204" s="308" t="s">
        <v>6545</v>
      </c>
      <c r="C204" s="151" t="s">
        <v>199</v>
      </c>
      <c r="D204" s="151">
        <v>100</v>
      </c>
      <c r="E204" s="152" t="s">
        <v>23</v>
      </c>
      <c r="F204" s="152" t="s">
        <v>23</v>
      </c>
      <c r="G204" s="152" t="s">
        <v>23</v>
      </c>
    </row>
    <row r="205" spans="2:7" x14ac:dyDescent="0.2">
      <c r="B205" s="308" t="s">
        <v>6546</v>
      </c>
      <c r="C205" s="151" t="s">
        <v>1313</v>
      </c>
      <c r="D205" s="151">
        <v>100</v>
      </c>
      <c r="E205" s="152" t="s">
        <v>23</v>
      </c>
      <c r="F205" s="152" t="s">
        <v>23</v>
      </c>
      <c r="G205" s="152" t="s">
        <v>23</v>
      </c>
    </row>
    <row r="206" spans="2:7" x14ac:dyDescent="0.2">
      <c r="B206" s="308" t="s">
        <v>6547</v>
      </c>
      <c r="C206" s="151" t="s">
        <v>4754</v>
      </c>
      <c r="D206" s="151">
        <v>100</v>
      </c>
      <c r="E206" s="152" t="s">
        <v>23</v>
      </c>
      <c r="F206" s="152" t="s">
        <v>23</v>
      </c>
      <c r="G206" s="152" t="s">
        <v>23</v>
      </c>
    </row>
    <row r="207" spans="2:7" x14ac:dyDescent="0.2">
      <c r="B207" s="308" t="s">
        <v>6548</v>
      </c>
      <c r="C207" s="151" t="s">
        <v>1313</v>
      </c>
      <c r="D207" s="151">
        <v>100</v>
      </c>
      <c r="E207" s="152" t="s">
        <v>23</v>
      </c>
      <c r="F207" s="152" t="s">
        <v>23</v>
      </c>
      <c r="G207" s="152" t="s">
        <v>23</v>
      </c>
    </row>
    <row r="208" spans="2:7" x14ac:dyDescent="0.2">
      <c r="B208" s="308" t="s">
        <v>6549</v>
      </c>
      <c r="C208" s="151" t="s">
        <v>1313</v>
      </c>
      <c r="D208" s="151">
        <v>100</v>
      </c>
      <c r="E208" s="152" t="s">
        <v>23</v>
      </c>
      <c r="F208" s="152" t="s">
        <v>23</v>
      </c>
      <c r="G208" s="152" t="s">
        <v>23</v>
      </c>
    </row>
    <row r="209" spans="2:7" x14ac:dyDescent="0.2">
      <c r="B209" s="308" t="s">
        <v>225</v>
      </c>
      <c r="C209" s="151" t="s">
        <v>66</v>
      </c>
      <c r="D209" s="151">
        <v>100</v>
      </c>
      <c r="E209" s="152" t="s">
        <v>23</v>
      </c>
      <c r="F209" s="152" t="s">
        <v>23</v>
      </c>
      <c r="G209" s="152" t="s">
        <v>23</v>
      </c>
    </row>
    <row r="210" spans="2:7" x14ac:dyDescent="0.2">
      <c r="B210" s="308" t="s">
        <v>6550</v>
      </c>
      <c r="C210" s="151" t="s">
        <v>1612</v>
      </c>
      <c r="D210" s="151">
        <v>100</v>
      </c>
      <c r="E210" s="152" t="s">
        <v>23</v>
      </c>
      <c r="F210" s="152" t="s">
        <v>23</v>
      </c>
      <c r="G210" s="152" t="s">
        <v>23</v>
      </c>
    </row>
    <row r="211" spans="2:7" x14ac:dyDescent="0.2">
      <c r="B211" s="308" t="s">
        <v>6551</v>
      </c>
      <c r="C211" s="151" t="s">
        <v>28</v>
      </c>
      <c r="D211" s="151">
        <v>100</v>
      </c>
      <c r="E211" s="152" t="s">
        <v>23</v>
      </c>
      <c r="F211" s="152" t="s">
        <v>23</v>
      </c>
      <c r="G211" s="152" t="s">
        <v>23</v>
      </c>
    </row>
    <row r="212" spans="2:7" x14ac:dyDescent="0.2">
      <c r="B212" s="308" t="s">
        <v>6552</v>
      </c>
      <c r="C212" s="151" t="s">
        <v>194</v>
      </c>
      <c r="D212" s="151">
        <v>100</v>
      </c>
      <c r="E212" s="152" t="s">
        <v>23</v>
      </c>
      <c r="F212" s="152" t="s">
        <v>23</v>
      </c>
      <c r="G212" s="152" t="s">
        <v>23</v>
      </c>
    </row>
    <row r="213" spans="2:7" x14ac:dyDescent="0.2">
      <c r="B213" s="308" t="s">
        <v>6553</v>
      </c>
      <c r="C213" s="151" t="s">
        <v>31</v>
      </c>
      <c r="D213" s="151">
        <v>100</v>
      </c>
      <c r="E213" s="152" t="s">
        <v>23</v>
      </c>
      <c r="F213" s="152" t="s">
        <v>23</v>
      </c>
      <c r="G213" s="152" t="s">
        <v>23</v>
      </c>
    </row>
    <row r="214" spans="2:7" x14ac:dyDescent="0.2">
      <c r="B214" s="308" t="s">
        <v>6554</v>
      </c>
      <c r="C214" s="151" t="s">
        <v>4000</v>
      </c>
      <c r="D214" s="151">
        <v>100</v>
      </c>
      <c r="E214" s="152" t="s">
        <v>23</v>
      </c>
      <c r="F214" s="152" t="s">
        <v>23</v>
      </c>
      <c r="G214" s="152" t="s">
        <v>23</v>
      </c>
    </row>
    <row r="215" spans="2:7" ht="28.5" x14ac:dyDescent="0.2">
      <c r="B215" s="308" t="s">
        <v>6817</v>
      </c>
      <c r="C215" s="151" t="s">
        <v>609</v>
      </c>
      <c r="D215" s="151">
        <v>100</v>
      </c>
      <c r="E215" s="152" t="s">
        <v>23</v>
      </c>
      <c r="F215" s="152" t="s">
        <v>23</v>
      </c>
      <c r="G215" s="152" t="s">
        <v>6879</v>
      </c>
    </row>
    <row r="216" spans="2:7" x14ac:dyDescent="0.2">
      <c r="B216" s="308" t="s">
        <v>6555</v>
      </c>
      <c r="C216" s="151" t="s">
        <v>31</v>
      </c>
      <c r="D216" s="151">
        <v>100</v>
      </c>
      <c r="E216" s="152" t="s">
        <v>23</v>
      </c>
      <c r="F216" s="152" t="s">
        <v>23</v>
      </c>
      <c r="G216" s="152" t="s">
        <v>23</v>
      </c>
    </row>
    <row r="217" spans="2:7" x14ac:dyDescent="0.2">
      <c r="B217" s="308" t="s">
        <v>6556</v>
      </c>
      <c r="C217" s="151" t="s">
        <v>4000</v>
      </c>
      <c r="D217" s="151">
        <v>100</v>
      </c>
      <c r="E217" s="152" t="s">
        <v>23</v>
      </c>
      <c r="F217" s="152" t="s">
        <v>23</v>
      </c>
      <c r="G217" s="152" t="s">
        <v>23</v>
      </c>
    </row>
    <row r="218" spans="2:7" ht="28.5" x14ac:dyDescent="0.2">
      <c r="B218" s="308" t="s">
        <v>6816</v>
      </c>
      <c r="C218" s="151" t="s">
        <v>609</v>
      </c>
      <c r="D218" s="151">
        <v>100</v>
      </c>
      <c r="E218" s="152" t="s">
        <v>23</v>
      </c>
      <c r="F218" s="152" t="s">
        <v>23</v>
      </c>
      <c r="G218" s="152" t="s">
        <v>6880</v>
      </c>
    </row>
    <row r="219" spans="2:7" x14ac:dyDescent="0.2">
      <c r="B219" s="308" t="s">
        <v>228</v>
      </c>
      <c r="C219" s="151" t="s">
        <v>28</v>
      </c>
      <c r="D219" s="151">
        <v>100</v>
      </c>
      <c r="E219" s="152" t="s">
        <v>23</v>
      </c>
      <c r="F219" s="152" t="s">
        <v>23</v>
      </c>
      <c r="G219" s="152" t="s">
        <v>23</v>
      </c>
    </row>
    <row r="220" spans="2:7" x14ac:dyDescent="0.2">
      <c r="B220" s="308" t="s">
        <v>2507</v>
      </c>
      <c r="C220" s="151" t="s">
        <v>194</v>
      </c>
      <c r="D220" s="151">
        <v>100</v>
      </c>
      <c r="E220" s="152" t="s">
        <v>23</v>
      </c>
      <c r="F220" s="152" t="s">
        <v>23</v>
      </c>
      <c r="G220" s="152" t="s">
        <v>23</v>
      </c>
    </row>
    <row r="221" spans="2:7" x14ac:dyDescent="0.2">
      <c r="B221" s="308" t="s">
        <v>4492</v>
      </c>
      <c r="C221" s="151" t="s">
        <v>199</v>
      </c>
      <c r="D221" s="151">
        <v>100</v>
      </c>
      <c r="E221" s="152" t="s">
        <v>23</v>
      </c>
      <c r="F221" s="152" t="s">
        <v>23</v>
      </c>
      <c r="G221" s="152" t="s">
        <v>23</v>
      </c>
    </row>
    <row r="222" spans="2:7" x14ac:dyDescent="0.2">
      <c r="B222" s="308" t="s">
        <v>6557</v>
      </c>
      <c r="C222" s="151" t="s">
        <v>1313</v>
      </c>
      <c r="D222" s="151">
        <v>100</v>
      </c>
      <c r="E222" s="152" t="s">
        <v>23</v>
      </c>
      <c r="F222" s="152" t="s">
        <v>23</v>
      </c>
      <c r="G222" s="152" t="s">
        <v>23</v>
      </c>
    </row>
    <row r="223" spans="2:7" x14ac:dyDescent="0.2">
      <c r="B223" s="308" t="s">
        <v>6558</v>
      </c>
      <c r="C223" s="151" t="s">
        <v>4754</v>
      </c>
      <c r="D223" s="151">
        <v>100</v>
      </c>
      <c r="E223" s="152" t="s">
        <v>23</v>
      </c>
      <c r="F223" s="152" t="s">
        <v>23</v>
      </c>
      <c r="G223" s="152" t="s">
        <v>23</v>
      </c>
    </row>
    <row r="224" spans="2:7" x14ac:dyDescent="0.2">
      <c r="B224" s="308" t="s">
        <v>6559</v>
      </c>
      <c r="C224" s="151" t="s">
        <v>1313</v>
      </c>
      <c r="D224" s="151">
        <v>100</v>
      </c>
      <c r="E224" s="152" t="s">
        <v>23</v>
      </c>
      <c r="F224" s="152" t="s">
        <v>23</v>
      </c>
      <c r="G224" s="152" t="s">
        <v>23</v>
      </c>
    </row>
    <row r="225" spans="2:7" x14ac:dyDescent="0.2">
      <c r="B225" s="308" t="s">
        <v>6560</v>
      </c>
      <c r="C225" s="151" t="s">
        <v>1313</v>
      </c>
      <c r="D225" s="151">
        <v>100</v>
      </c>
      <c r="E225" s="152" t="s">
        <v>23</v>
      </c>
      <c r="F225" s="152" t="s">
        <v>23</v>
      </c>
      <c r="G225" s="152" t="s">
        <v>23</v>
      </c>
    </row>
    <row r="226" spans="2:7" x14ac:dyDescent="0.2">
      <c r="B226" s="308" t="s">
        <v>6561</v>
      </c>
      <c r="C226" s="151" t="s">
        <v>31</v>
      </c>
      <c r="D226" s="151">
        <v>100</v>
      </c>
      <c r="E226" s="152" t="s">
        <v>23</v>
      </c>
      <c r="F226" s="152" t="s">
        <v>23</v>
      </c>
      <c r="G226" s="152" t="s">
        <v>23</v>
      </c>
    </row>
    <row r="227" spans="2:7" x14ac:dyDescent="0.2">
      <c r="B227" s="308" t="s">
        <v>6562</v>
      </c>
      <c r="C227" s="151" t="s">
        <v>4000</v>
      </c>
      <c r="D227" s="151">
        <v>100</v>
      </c>
      <c r="E227" s="152" t="s">
        <v>23</v>
      </c>
      <c r="F227" s="152" t="s">
        <v>23</v>
      </c>
      <c r="G227" s="152" t="s">
        <v>23</v>
      </c>
    </row>
    <row r="228" spans="2:7" ht="28.5" x14ac:dyDescent="0.2">
      <c r="B228" s="308" t="s">
        <v>6815</v>
      </c>
      <c r="C228" s="151" t="s">
        <v>609</v>
      </c>
      <c r="D228" s="151">
        <v>100</v>
      </c>
      <c r="E228" s="152" t="s">
        <v>23</v>
      </c>
      <c r="F228" s="152" t="s">
        <v>23</v>
      </c>
      <c r="G228" s="152" t="s">
        <v>6881</v>
      </c>
    </row>
    <row r="229" spans="2:7" x14ac:dyDescent="0.2">
      <c r="B229" s="308" t="s">
        <v>1005</v>
      </c>
      <c r="C229" s="151" t="s">
        <v>28</v>
      </c>
      <c r="D229" s="151">
        <v>100</v>
      </c>
      <c r="E229" s="152" t="s">
        <v>23</v>
      </c>
      <c r="F229" s="152" t="s">
        <v>23</v>
      </c>
      <c r="G229" s="152" t="s">
        <v>23</v>
      </c>
    </row>
    <row r="230" spans="2:7" ht="57" x14ac:dyDescent="0.2">
      <c r="B230" s="308" t="s">
        <v>6563</v>
      </c>
      <c r="C230" s="151" t="s">
        <v>6564</v>
      </c>
      <c r="D230" s="151">
        <v>100</v>
      </c>
      <c r="E230" s="152" t="s">
        <v>23</v>
      </c>
      <c r="F230" s="152" t="s">
        <v>23</v>
      </c>
      <c r="G230" s="152" t="s">
        <v>6899</v>
      </c>
    </row>
    <row r="231" spans="2:7" x14ac:dyDescent="0.2">
      <c r="B231" s="308" t="s">
        <v>1627</v>
      </c>
      <c r="C231" s="151" t="s">
        <v>194</v>
      </c>
      <c r="D231" s="151">
        <v>100</v>
      </c>
      <c r="E231" s="152" t="s">
        <v>23</v>
      </c>
      <c r="F231" s="152" t="s">
        <v>23</v>
      </c>
      <c r="G231" s="152" t="s">
        <v>23</v>
      </c>
    </row>
    <row r="232" spans="2:7" ht="42.75" x14ac:dyDescent="0.2">
      <c r="B232" s="308" t="s">
        <v>6566</v>
      </c>
      <c r="C232" s="151" t="s">
        <v>6438</v>
      </c>
      <c r="D232" s="151">
        <v>100</v>
      </c>
      <c r="E232" s="152" t="s">
        <v>23</v>
      </c>
      <c r="F232" s="152" t="s">
        <v>23</v>
      </c>
      <c r="G232" s="152" t="s">
        <v>6882</v>
      </c>
    </row>
    <row r="233" spans="2:7" ht="57" x14ac:dyDescent="0.2">
      <c r="B233" s="308" t="s">
        <v>6567</v>
      </c>
      <c r="C233" s="151" t="s">
        <v>6568</v>
      </c>
      <c r="D233" s="151">
        <v>100</v>
      </c>
      <c r="E233" s="152" t="s">
        <v>23</v>
      </c>
      <c r="F233" s="152" t="s">
        <v>23</v>
      </c>
      <c r="G233" s="152" t="s">
        <v>6900</v>
      </c>
    </row>
    <row r="234" spans="2:7" ht="57" x14ac:dyDescent="0.2">
      <c r="B234" s="308" t="s">
        <v>6570</v>
      </c>
      <c r="C234" s="151" t="s">
        <v>6568</v>
      </c>
      <c r="D234" s="151">
        <v>100</v>
      </c>
      <c r="E234" s="152" t="s">
        <v>23</v>
      </c>
      <c r="F234" s="152" t="s">
        <v>23</v>
      </c>
      <c r="G234" s="152" t="s">
        <v>6901</v>
      </c>
    </row>
    <row r="235" spans="2:7" x14ac:dyDescent="0.2">
      <c r="B235" s="308" t="s">
        <v>4834</v>
      </c>
      <c r="C235" s="151" t="s">
        <v>31</v>
      </c>
      <c r="D235" s="151">
        <v>100</v>
      </c>
      <c r="E235" s="152" t="s">
        <v>23</v>
      </c>
      <c r="F235" s="152" t="s">
        <v>23</v>
      </c>
      <c r="G235" s="152" t="s">
        <v>23</v>
      </c>
    </row>
    <row r="236" spans="2:7" x14ac:dyDescent="0.2">
      <c r="B236" s="308" t="s">
        <v>6572</v>
      </c>
      <c r="C236" s="151" t="s">
        <v>4000</v>
      </c>
      <c r="D236" s="151">
        <v>100</v>
      </c>
      <c r="E236" s="152" t="s">
        <v>23</v>
      </c>
      <c r="F236" s="152" t="s">
        <v>23</v>
      </c>
      <c r="G236" s="152" t="s">
        <v>23</v>
      </c>
    </row>
    <row r="237" spans="2:7" ht="28.5" x14ac:dyDescent="0.2">
      <c r="B237" s="308" t="s">
        <v>6814</v>
      </c>
      <c r="C237" s="151" t="s">
        <v>609</v>
      </c>
      <c r="D237" s="151">
        <v>100</v>
      </c>
      <c r="E237" s="152" t="s">
        <v>23</v>
      </c>
      <c r="F237" s="152" t="s">
        <v>23</v>
      </c>
      <c r="G237" s="152" t="s">
        <v>6884</v>
      </c>
    </row>
    <row r="238" spans="2:7" x14ac:dyDescent="0.2">
      <c r="B238" s="308" t="s">
        <v>4675</v>
      </c>
      <c r="C238" s="151" t="s">
        <v>199</v>
      </c>
      <c r="D238" s="151">
        <v>100</v>
      </c>
      <c r="E238" s="152" t="s">
        <v>23</v>
      </c>
      <c r="F238" s="152" t="s">
        <v>23</v>
      </c>
      <c r="G238" s="152" t="s">
        <v>23</v>
      </c>
    </row>
    <row r="239" spans="2:7" x14ac:dyDescent="0.2">
      <c r="B239" s="308" t="s">
        <v>6573</v>
      </c>
      <c r="C239" s="151" t="s">
        <v>1313</v>
      </c>
      <c r="D239" s="151">
        <v>100</v>
      </c>
      <c r="E239" s="152" t="s">
        <v>23</v>
      </c>
      <c r="F239" s="152" t="s">
        <v>23</v>
      </c>
      <c r="G239" s="152" t="s">
        <v>23</v>
      </c>
    </row>
    <row r="240" spans="2:7" x14ac:dyDescent="0.2">
      <c r="B240" s="308" t="s">
        <v>6574</v>
      </c>
      <c r="C240" s="151" t="s">
        <v>4754</v>
      </c>
      <c r="D240" s="151">
        <v>100</v>
      </c>
      <c r="E240" s="152" t="s">
        <v>23</v>
      </c>
      <c r="F240" s="152" t="s">
        <v>23</v>
      </c>
      <c r="G240" s="152" t="s">
        <v>23</v>
      </c>
    </row>
    <row r="241" spans="2:7" x14ac:dyDescent="0.2">
      <c r="B241" s="308" t="s">
        <v>6575</v>
      </c>
      <c r="C241" s="151" t="s">
        <v>1313</v>
      </c>
      <c r="D241" s="151">
        <v>100</v>
      </c>
      <c r="E241" s="152" t="s">
        <v>23</v>
      </c>
      <c r="F241" s="152" t="s">
        <v>23</v>
      </c>
      <c r="G241" s="152" t="s">
        <v>23</v>
      </c>
    </row>
    <row r="242" spans="2:7" x14ac:dyDescent="0.2">
      <c r="B242" s="308" t="s">
        <v>6576</v>
      </c>
      <c r="C242" s="151" t="s">
        <v>1313</v>
      </c>
      <c r="D242" s="151">
        <v>100</v>
      </c>
      <c r="E242" s="152" t="s">
        <v>23</v>
      </c>
      <c r="F242" s="152" t="s">
        <v>23</v>
      </c>
      <c r="G242" s="152" t="s">
        <v>23</v>
      </c>
    </row>
    <row r="243" spans="2:7" x14ac:dyDescent="0.2">
      <c r="B243" s="308" t="s">
        <v>1007</v>
      </c>
      <c r="C243" s="151" t="s">
        <v>28</v>
      </c>
      <c r="D243" s="151">
        <v>100</v>
      </c>
      <c r="E243" s="152" t="s">
        <v>23</v>
      </c>
      <c r="F243" s="152" t="s">
        <v>23</v>
      </c>
      <c r="G243" s="152" t="s">
        <v>23</v>
      </c>
    </row>
    <row r="244" spans="2:7" ht="57" x14ac:dyDescent="0.2">
      <c r="B244" s="308" t="s">
        <v>6577</v>
      </c>
      <c r="C244" s="151" t="s">
        <v>6564</v>
      </c>
      <c r="D244" s="151">
        <v>100</v>
      </c>
      <c r="E244" s="152" t="s">
        <v>23</v>
      </c>
      <c r="F244" s="152" t="s">
        <v>23</v>
      </c>
      <c r="G244" s="152" t="s">
        <v>6902</v>
      </c>
    </row>
    <row r="245" spans="2:7" x14ac:dyDescent="0.2">
      <c r="B245" s="308" t="s">
        <v>1689</v>
      </c>
      <c r="C245" s="151" t="s">
        <v>194</v>
      </c>
      <c r="D245" s="151">
        <v>100</v>
      </c>
      <c r="E245" s="152" t="s">
        <v>23</v>
      </c>
      <c r="F245" s="152" t="s">
        <v>23</v>
      </c>
      <c r="G245" s="152" t="s">
        <v>23</v>
      </c>
    </row>
    <row r="246" spans="2:7" ht="42.75" x14ac:dyDescent="0.2">
      <c r="B246" s="308" t="s">
        <v>6579</v>
      </c>
      <c r="C246" s="151" t="s">
        <v>6438</v>
      </c>
      <c r="D246" s="151">
        <v>100</v>
      </c>
      <c r="E246" s="152" t="s">
        <v>23</v>
      </c>
      <c r="F246" s="152" t="s">
        <v>23</v>
      </c>
      <c r="G246" s="152" t="s">
        <v>6885</v>
      </c>
    </row>
    <row r="247" spans="2:7" ht="57" x14ac:dyDescent="0.2">
      <c r="B247" s="308" t="s">
        <v>6580</v>
      </c>
      <c r="C247" s="151" t="s">
        <v>6568</v>
      </c>
      <c r="D247" s="151"/>
      <c r="E247" s="152"/>
      <c r="F247" s="152"/>
      <c r="G247" s="152" t="s">
        <v>6903</v>
      </c>
    </row>
    <row r="248" spans="2:7" ht="57" x14ac:dyDescent="0.2">
      <c r="B248" s="308" t="s">
        <v>6582</v>
      </c>
      <c r="C248" s="151" t="s">
        <v>6568</v>
      </c>
      <c r="D248" s="151"/>
      <c r="E248" s="152"/>
      <c r="F248" s="152"/>
      <c r="G248" s="152" t="s">
        <v>6904</v>
      </c>
    </row>
    <row r="249" spans="2:7" x14ac:dyDescent="0.2">
      <c r="B249" s="308" t="s">
        <v>6584</v>
      </c>
      <c r="C249" s="151" t="s">
        <v>199</v>
      </c>
      <c r="D249" s="151">
        <v>100</v>
      </c>
      <c r="E249" s="152" t="s">
        <v>23</v>
      </c>
      <c r="F249" s="152" t="s">
        <v>23</v>
      </c>
      <c r="G249" s="152" t="s">
        <v>23</v>
      </c>
    </row>
    <row r="250" spans="2:7" x14ac:dyDescent="0.2">
      <c r="B250" s="308" t="s">
        <v>6585</v>
      </c>
      <c r="C250" s="151" t="s">
        <v>4754</v>
      </c>
      <c r="D250" s="151">
        <v>100</v>
      </c>
      <c r="E250" s="152" t="s">
        <v>23</v>
      </c>
      <c r="F250" s="152" t="s">
        <v>23</v>
      </c>
      <c r="G250" s="152" t="s">
        <v>23</v>
      </c>
    </row>
    <row r="251" spans="2:7" x14ac:dyDescent="0.2">
      <c r="B251" s="308" t="s">
        <v>6586</v>
      </c>
      <c r="C251" s="151" t="s">
        <v>31</v>
      </c>
      <c r="D251" s="151">
        <v>100</v>
      </c>
      <c r="E251" s="152" t="s">
        <v>23</v>
      </c>
      <c r="F251" s="152" t="s">
        <v>23</v>
      </c>
      <c r="G251" s="152" t="s">
        <v>23</v>
      </c>
    </row>
    <row r="252" spans="2:7" x14ac:dyDescent="0.2">
      <c r="B252" s="308" t="s">
        <v>6587</v>
      </c>
      <c r="C252" s="151" t="s">
        <v>4000</v>
      </c>
      <c r="D252" s="151">
        <v>100</v>
      </c>
      <c r="E252" s="152" t="s">
        <v>23</v>
      </c>
      <c r="F252" s="152" t="s">
        <v>23</v>
      </c>
      <c r="G252" s="152" t="s">
        <v>23</v>
      </c>
    </row>
    <row r="253" spans="2:7" x14ac:dyDescent="0.2">
      <c r="B253" s="308" t="s">
        <v>6588</v>
      </c>
      <c r="C253" s="151" t="s">
        <v>1467</v>
      </c>
      <c r="D253" s="151">
        <v>100</v>
      </c>
      <c r="E253" s="152" t="s">
        <v>23</v>
      </c>
      <c r="F253" s="152" t="s">
        <v>23</v>
      </c>
      <c r="G253" s="152" t="s">
        <v>23</v>
      </c>
    </row>
    <row r="254" spans="2:7" x14ac:dyDescent="0.2">
      <c r="B254" s="308" t="s">
        <v>741</v>
      </c>
      <c r="C254" s="151" t="s">
        <v>352</v>
      </c>
      <c r="D254" s="151">
        <v>100</v>
      </c>
      <c r="E254" s="152" t="s">
        <v>23</v>
      </c>
      <c r="F254" s="152" t="s">
        <v>23</v>
      </c>
      <c r="G254" s="152" t="s">
        <v>23</v>
      </c>
    </row>
    <row r="255" spans="2:7" x14ac:dyDescent="0.2">
      <c r="B255" s="308" t="s">
        <v>6589</v>
      </c>
      <c r="C255" s="151" t="s">
        <v>6590</v>
      </c>
      <c r="D255" s="151">
        <v>100</v>
      </c>
      <c r="E255" s="152" t="s">
        <v>23</v>
      </c>
      <c r="F255" s="152" t="s">
        <v>23</v>
      </c>
      <c r="G255" s="152" t="s">
        <v>23</v>
      </c>
    </row>
    <row r="256" spans="2:7" x14ac:dyDescent="0.2">
      <c r="B256" s="308" t="s">
        <v>2140</v>
      </c>
      <c r="C256" s="151" t="s">
        <v>31</v>
      </c>
      <c r="D256" s="151">
        <v>100</v>
      </c>
      <c r="E256" s="152" t="s">
        <v>23</v>
      </c>
      <c r="F256" s="152" t="s">
        <v>23</v>
      </c>
      <c r="G256" s="152" t="s">
        <v>23</v>
      </c>
    </row>
    <row r="257" spans="2:7" x14ac:dyDescent="0.2">
      <c r="B257" s="308" t="s">
        <v>6591</v>
      </c>
      <c r="C257" s="151" t="s">
        <v>2511</v>
      </c>
      <c r="D257" s="151">
        <v>100</v>
      </c>
      <c r="E257" s="152" t="s">
        <v>23</v>
      </c>
      <c r="F257" s="152" t="s">
        <v>23</v>
      </c>
      <c r="G257" s="152" t="s">
        <v>23</v>
      </c>
    </row>
    <row r="258" spans="2:7" x14ac:dyDescent="0.2">
      <c r="B258" s="308" t="s">
        <v>5783</v>
      </c>
      <c r="C258" s="151" t="s">
        <v>28</v>
      </c>
      <c r="D258" s="151">
        <v>100</v>
      </c>
      <c r="E258" s="152" t="s">
        <v>23</v>
      </c>
      <c r="F258" s="152" t="s">
        <v>23</v>
      </c>
      <c r="G258" s="152" t="s">
        <v>23</v>
      </c>
    </row>
    <row r="259" spans="2:7" ht="57" x14ac:dyDescent="0.2">
      <c r="B259" s="308" t="s">
        <v>6592</v>
      </c>
      <c r="C259" s="151" t="s">
        <v>6564</v>
      </c>
      <c r="D259" s="151">
        <v>100</v>
      </c>
      <c r="E259" s="152" t="s">
        <v>23</v>
      </c>
      <c r="F259" s="152" t="s">
        <v>23</v>
      </c>
      <c r="G259" s="152" t="s">
        <v>6905</v>
      </c>
    </row>
    <row r="260" spans="2:7" x14ac:dyDescent="0.2">
      <c r="B260" s="308" t="s">
        <v>6594</v>
      </c>
      <c r="C260" s="151" t="s">
        <v>194</v>
      </c>
      <c r="D260" s="151">
        <v>100</v>
      </c>
      <c r="E260" s="152" t="s">
        <v>23</v>
      </c>
      <c r="F260" s="152" t="s">
        <v>23</v>
      </c>
      <c r="G260" s="152" t="s">
        <v>23</v>
      </c>
    </row>
    <row r="261" spans="2:7" ht="42.75" x14ac:dyDescent="0.2">
      <c r="B261" s="308" t="s">
        <v>6595</v>
      </c>
      <c r="C261" s="151" t="s">
        <v>6438</v>
      </c>
      <c r="D261" s="151">
        <v>100</v>
      </c>
      <c r="E261" s="152" t="s">
        <v>23</v>
      </c>
      <c r="F261" s="152" t="s">
        <v>23</v>
      </c>
      <c r="G261" s="152" t="s">
        <v>6888</v>
      </c>
    </row>
    <row r="262" spans="2:7" ht="57" x14ac:dyDescent="0.2">
      <c r="B262" s="308" t="s">
        <v>6596</v>
      </c>
      <c r="C262" s="151" t="s">
        <v>6568</v>
      </c>
      <c r="D262" s="151"/>
      <c r="E262" s="152"/>
      <c r="F262" s="152"/>
      <c r="G262" s="152" t="s">
        <v>6906</v>
      </c>
    </row>
    <row r="263" spans="2:7" ht="57" x14ac:dyDescent="0.2">
      <c r="B263" s="308" t="s">
        <v>6598</v>
      </c>
      <c r="C263" s="151" t="s">
        <v>6568</v>
      </c>
      <c r="D263" s="151"/>
      <c r="E263" s="152"/>
      <c r="F263" s="152"/>
      <c r="G263" s="152" t="s">
        <v>6907</v>
      </c>
    </row>
    <row r="264" spans="2:7" x14ac:dyDescent="0.2">
      <c r="B264" s="308" t="s">
        <v>468</v>
      </c>
      <c r="C264" s="151" t="s">
        <v>66</v>
      </c>
      <c r="D264" s="151">
        <v>100</v>
      </c>
      <c r="E264" s="152" t="s">
        <v>23</v>
      </c>
      <c r="F264" s="152" t="s">
        <v>23</v>
      </c>
      <c r="G264" s="152" t="s">
        <v>23</v>
      </c>
    </row>
    <row r="265" spans="2:7" x14ac:dyDescent="0.2">
      <c r="B265" s="308" t="s">
        <v>6600</v>
      </c>
      <c r="C265" s="151" t="s">
        <v>1230</v>
      </c>
      <c r="D265" s="151">
        <v>100</v>
      </c>
      <c r="E265" s="152" t="s">
        <v>23</v>
      </c>
      <c r="F265" s="152" t="s">
        <v>23</v>
      </c>
      <c r="G265" s="152" t="s">
        <v>23</v>
      </c>
    </row>
    <row r="266" spans="2:7" x14ac:dyDescent="0.2">
      <c r="B266" s="308" t="s">
        <v>4925</v>
      </c>
      <c r="C266" s="151" t="s">
        <v>22</v>
      </c>
      <c r="D266" s="151">
        <v>100</v>
      </c>
      <c r="E266" s="152" t="s">
        <v>23</v>
      </c>
      <c r="F266" s="152" t="s">
        <v>23</v>
      </c>
      <c r="G266" s="152" t="s">
        <v>23</v>
      </c>
    </row>
    <row r="267" spans="2:7" x14ac:dyDescent="0.2">
      <c r="B267" s="308" t="s">
        <v>6601</v>
      </c>
      <c r="C267" s="151" t="s">
        <v>572</v>
      </c>
      <c r="D267" s="151">
        <v>100</v>
      </c>
      <c r="E267" s="152" t="s">
        <v>23</v>
      </c>
      <c r="F267" s="152" t="s">
        <v>23</v>
      </c>
      <c r="G267" s="152" t="s">
        <v>23</v>
      </c>
    </row>
    <row r="268" spans="2:7" x14ac:dyDescent="0.2">
      <c r="B268" s="308" t="s">
        <v>6602</v>
      </c>
      <c r="C268" s="151" t="s">
        <v>199</v>
      </c>
      <c r="D268" s="151">
        <v>100</v>
      </c>
      <c r="E268" s="152" t="s">
        <v>23</v>
      </c>
      <c r="F268" s="152" t="s">
        <v>23</v>
      </c>
      <c r="G268" s="152" t="s">
        <v>23</v>
      </c>
    </row>
    <row r="269" spans="2:7" x14ac:dyDescent="0.2">
      <c r="B269" s="308" t="s">
        <v>6603</v>
      </c>
      <c r="C269" s="151" t="s">
        <v>1313</v>
      </c>
      <c r="D269" s="151">
        <v>100</v>
      </c>
      <c r="E269" s="152" t="s">
        <v>23</v>
      </c>
      <c r="F269" s="152" t="s">
        <v>23</v>
      </c>
      <c r="G269" s="152" t="s">
        <v>23</v>
      </c>
    </row>
    <row r="270" spans="2:7" x14ac:dyDescent="0.2">
      <c r="B270" s="308" t="s">
        <v>6604</v>
      </c>
      <c r="C270" s="151" t="s">
        <v>4754</v>
      </c>
      <c r="D270" s="151">
        <v>100</v>
      </c>
      <c r="E270" s="152" t="s">
        <v>23</v>
      </c>
      <c r="F270" s="152" t="s">
        <v>23</v>
      </c>
      <c r="G270" s="152" t="s">
        <v>23</v>
      </c>
    </row>
    <row r="271" spans="2:7" x14ac:dyDescent="0.2">
      <c r="B271" s="308" t="s">
        <v>6605</v>
      </c>
      <c r="C271" s="151" t="s">
        <v>1313</v>
      </c>
      <c r="D271" s="151">
        <v>100</v>
      </c>
      <c r="E271" s="152" t="s">
        <v>23</v>
      </c>
      <c r="F271" s="152" t="s">
        <v>23</v>
      </c>
      <c r="G271" s="152" t="s">
        <v>23</v>
      </c>
    </row>
    <row r="272" spans="2:7" x14ac:dyDescent="0.2">
      <c r="B272" s="308" t="s">
        <v>6606</v>
      </c>
      <c r="C272" s="151" t="s">
        <v>1313</v>
      </c>
      <c r="D272" s="151">
        <v>100</v>
      </c>
      <c r="E272" s="152" t="s">
        <v>23</v>
      </c>
      <c r="F272" s="152" t="s">
        <v>23</v>
      </c>
      <c r="G272" s="152" t="s">
        <v>23</v>
      </c>
    </row>
    <row r="273" spans="2:7" x14ac:dyDescent="0.2">
      <c r="B273" s="308" t="s">
        <v>474</v>
      </c>
      <c r="C273" s="151" t="s">
        <v>71</v>
      </c>
      <c r="D273" s="151">
        <v>100</v>
      </c>
      <c r="E273" s="152" t="s">
        <v>23</v>
      </c>
      <c r="F273" s="152" t="s">
        <v>23</v>
      </c>
      <c r="G273" s="152" t="s">
        <v>23</v>
      </c>
    </row>
    <row r="274" spans="2:7" x14ac:dyDescent="0.2">
      <c r="B274" s="308" t="s">
        <v>6607</v>
      </c>
      <c r="C274" s="151" t="s">
        <v>434</v>
      </c>
      <c r="D274" s="151">
        <v>100</v>
      </c>
      <c r="E274" s="152" t="s">
        <v>23</v>
      </c>
      <c r="F274" s="152" t="s">
        <v>23</v>
      </c>
      <c r="G274" s="152" t="s">
        <v>23</v>
      </c>
    </row>
    <row r="275" spans="2:7" x14ac:dyDescent="0.2">
      <c r="B275" s="308" t="s">
        <v>6608</v>
      </c>
      <c r="C275" s="151" t="s">
        <v>28</v>
      </c>
      <c r="D275" s="151">
        <v>100</v>
      </c>
      <c r="E275" s="152" t="s">
        <v>23</v>
      </c>
      <c r="F275" s="152" t="s">
        <v>23</v>
      </c>
      <c r="G275" s="152" t="s">
        <v>23</v>
      </c>
    </row>
    <row r="276" spans="2:7" x14ac:dyDescent="0.2">
      <c r="B276" s="308" t="s">
        <v>6609</v>
      </c>
      <c r="C276" s="151" t="s">
        <v>194</v>
      </c>
      <c r="D276" s="151">
        <v>100</v>
      </c>
      <c r="E276" s="152" t="s">
        <v>23</v>
      </c>
      <c r="F276" s="152" t="s">
        <v>23</v>
      </c>
      <c r="G276" s="152" t="s">
        <v>23</v>
      </c>
    </row>
    <row r="277" spans="2:7" x14ac:dyDescent="0.2">
      <c r="B277" s="308" t="s">
        <v>5165</v>
      </c>
      <c r="C277" s="151" t="s">
        <v>199</v>
      </c>
      <c r="D277" s="151">
        <v>100</v>
      </c>
      <c r="E277" s="152" t="s">
        <v>23</v>
      </c>
      <c r="F277" s="152" t="s">
        <v>23</v>
      </c>
      <c r="G277" s="152" t="s">
        <v>23</v>
      </c>
    </row>
    <row r="278" spans="2:7" x14ac:dyDescent="0.2">
      <c r="B278" s="308" t="s">
        <v>6610</v>
      </c>
      <c r="C278" s="151" t="s">
        <v>1313</v>
      </c>
      <c r="D278" s="151">
        <v>100</v>
      </c>
      <c r="E278" s="152" t="s">
        <v>23</v>
      </c>
      <c r="F278" s="152" t="s">
        <v>23</v>
      </c>
      <c r="G278" s="152" t="s">
        <v>23</v>
      </c>
    </row>
    <row r="279" spans="2:7" x14ac:dyDescent="0.2">
      <c r="B279" s="308" t="s">
        <v>6611</v>
      </c>
      <c r="C279" s="151" t="s">
        <v>4754</v>
      </c>
      <c r="D279" s="151">
        <v>100</v>
      </c>
      <c r="E279" s="152" t="s">
        <v>23</v>
      </c>
      <c r="F279" s="152" t="s">
        <v>23</v>
      </c>
      <c r="G279" s="152" t="s">
        <v>23</v>
      </c>
    </row>
    <row r="280" spans="2:7" x14ac:dyDescent="0.2">
      <c r="B280" s="308" t="s">
        <v>6612</v>
      </c>
      <c r="C280" s="151" t="s">
        <v>1313</v>
      </c>
      <c r="D280" s="151">
        <v>100</v>
      </c>
      <c r="E280" s="152" t="s">
        <v>23</v>
      </c>
      <c r="F280" s="152" t="s">
        <v>23</v>
      </c>
      <c r="G280" s="152" t="s">
        <v>23</v>
      </c>
    </row>
    <row r="281" spans="2:7" x14ac:dyDescent="0.2">
      <c r="B281" s="308" t="s">
        <v>6613</v>
      </c>
      <c r="C281" s="151" t="s">
        <v>1313</v>
      </c>
      <c r="D281" s="151">
        <v>100</v>
      </c>
      <c r="E281" s="152" t="s">
        <v>23</v>
      </c>
      <c r="F281" s="152" t="s">
        <v>23</v>
      </c>
      <c r="G281" s="152" t="s">
        <v>23</v>
      </c>
    </row>
    <row r="283" spans="2:7" ht="15" x14ac:dyDescent="0.25">
      <c r="B283" s="18" t="s">
        <v>86</v>
      </c>
    </row>
    <row r="284" spans="2:7" x14ac:dyDescent="0.2">
      <c r="B284" s="308" t="s">
        <v>6614</v>
      </c>
      <c r="C284" s="151" t="s">
        <v>22</v>
      </c>
      <c r="D284" s="151">
        <v>100</v>
      </c>
      <c r="E284" s="152" t="s">
        <v>23</v>
      </c>
      <c r="F284" s="152" t="s">
        <v>23</v>
      </c>
      <c r="G284" s="152" t="s">
        <v>23</v>
      </c>
    </row>
    <row r="285" spans="2:7" x14ac:dyDescent="0.2">
      <c r="B285" s="308" t="s">
        <v>6615</v>
      </c>
      <c r="C285" s="151" t="s">
        <v>572</v>
      </c>
      <c r="D285" s="151">
        <v>100</v>
      </c>
      <c r="E285" s="152" t="s">
        <v>23</v>
      </c>
      <c r="F285" s="152" t="s">
        <v>23</v>
      </c>
      <c r="G285" s="152" t="s">
        <v>23</v>
      </c>
    </row>
    <row r="287" spans="2:7" ht="15" x14ac:dyDescent="0.25">
      <c r="B287" s="25" t="s">
        <v>5893</v>
      </c>
    </row>
    <row r="288" spans="2:7" x14ac:dyDescent="0.2">
      <c r="B288" s="14" t="s">
        <v>5897</v>
      </c>
    </row>
    <row r="289" spans="2:7" x14ac:dyDescent="0.2">
      <c r="B289" s="14" t="s">
        <v>5894</v>
      </c>
    </row>
    <row r="290" spans="2:7" x14ac:dyDescent="0.2">
      <c r="B290" s="14" t="s">
        <v>5892</v>
      </c>
    </row>
    <row r="291" spans="2:7" ht="15" x14ac:dyDescent="0.25">
      <c r="B291" s="30" t="s">
        <v>5898</v>
      </c>
    </row>
    <row r="292" spans="2:7" x14ac:dyDescent="0.2">
      <c r="B292" s="14" t="s">
        <v>6616</v>
      </c>
    </row>
    <row r="293" spans="2:7" x14ac:dyDescent="0.2">
      <c r="B293" s="14"/>
    </row>
    <row r="294" spans="2:7" ht="30" customHeight="1" x14ac:dyDescent="0.2">
      <c r="B294" s="388" t="s">
        <v>6617</v>
      </c>
      <c r="C294" s="388"/>
      <c r="D294" s="388"/>
      <c r="E294" s="388"/>
      <c r="F294" s="388"/>
      <c r="G294" s="388"/>
    </row>
    <row r="296" spans="2:7" ht="30" customHeight="1" x14ac:dyDescent="0.2">
      <c r="B296" s="388" t="s">
        <v>110</v>
      </c>
      <c r="C296" s="388"/>
      <c r="D296" s="388"/>
      <c r="E296" s="388"/>
      <c r="F296" s="388"/>
      <c r="G296" s="388"/>
    </row>
    <row r="298" spans="2:7" x14ac:dyDescent="0.2">
      <c r="B298" s="383" t="s">
        <v>111</v>
      </c>
      <c r="C298" s="383"/>
      <c r="D298" s="383"/>
      <c r="E298" s="383"/>
      <c r="F298" s="383"/>
      <c r="G298" s="383"/>
    </row>
    <row r="300" spans="2:7" ht="120" customHeight="1" x14ac:dyDescent="0.2">
      <c r="B300" s="374" t="s">
        <v>12</v>
      </c>
      <c r="C300" s="374"/>
      <c r="D300" s="374"/>
      <c r="E300" s="374"/>
      <c r="F300" s="374"/>
      <c r="G300" s="374"/>
    </row>
  </sheetData>
  <mergeCells count="6">
    <mergeCell ref="B300:G300"/>
    <mergeCell ref="B2:G2"/>
    <mergeCell ref="B3:G3"/>
    <mergeCell ref="B294:G294"/>
    <mergeCell ref="B296:G296"/>
    <mergeCell ref="B298:G298"/>
  </mergeCells>
  <pageMargins left="0.7" right="0.7" top="0.75" bottom="0.75" header="0.3" footer="0.3"/>
  <pageSetup paperSize="9" scale="44" orientation="portrait" r:id="rId1"/>
  <rowBreaks count="3" manualBreakCount="3">
    <brk id="75" max="7" man="1"/>
    <brk id="150" max="7" man="1"/>
    <brk id="225" max="7"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E90B-A7B9-4487-A5D3-A710C5AAE4EC}">
  <dimension ref="A1:G100"/>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2204</v>
      </c>
      <c r="C2" s="385"/>
      <c r="D2" s="385"/>
      <c r="E2" s="385"/>
      <c r="F2" s="385"/>
      <c r="G2" s="385"/>
    </row>
    <row r="3" spans="1:7" s="12" customFormat="1" ht="20.100000000000001" customHeight="1" x14ac:dyDescent="0.2">
      <c r="A3" s="43"/>
      <c r="B3" s="386" t="s">
        <v>4960</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6061</v>
      </c>
    </row>
    <row r="12" spans="1:7" ht="15" x14ac:dyDescent="0.25">
      <c r="B12" s="56"/>
    </row>
    <row r="13" spans="1:7" ht="15" x14ac:dyDescent="0.25">
      <c r="B13" s="49" t="s">
        <v>15</v>
      </c>
      <c r="C13" s="33" t="s">
        <v>16</v>
      </c>
      <c r="D13" s="33" t="s">
        <v>17</v>
      </c>
      <c r="E13" s="33" t="s">
        <v>18</v>
      </c>
      <c r="F13" s="33" t="s">
        <v>19</v>
      </c>
      <c r="G13" s="33" t="s">
        <v>20</v>
      </c>
    </row>
    <row r="14" spans="1:7" ht="85.5" x14ac:dyDescent="0.2">
      <c r="A14" s="357"/>
      <c r="B14" s="6" t="s">
        <v>8608</v>
      </c>
      <c r="C14" s="7" t="s">
        <v>585</v>
      </c>
      <c r="D14" s="7">
        <v>100</v>
      </c>
      <c r="E14" s="58" t="s">
        <v>23</v>
      </c>
      <c r="F14" s="58" t="s">
        <v>200</v>
      </c>
      <c r="G14" s="58" t="s">
        <v>8760</v>
      </c>
    </row>
    <row r="15" spans="1:7" ht="71.25" x14ac:dyDescent="0.2">
      <c r="A15" s="357"/>
      <c r="B15" s="6" t="s">
        <v>8609</v>
      </c>
      <c r="C15" s="7" t="s">
        <v>1802</v>
      </c>
      <c r="D15" s="7">
        <v>100</v>
      </c>
      <c r="E15" s="58" t="s">
        <v>23</v>
      </c>
      <c r="F15" s="58" t="s">
        <v>23</v>
      </c>
      <c r="G15" s="58" t="s">
        <v>8621</v>
      </c>
    </row>
    <row r="16" spans="1:7" x14ac:dyDescent="0.2">
      <c r="A16" s="357"/>
      <c r="B16" s="6" t="s">
        <v>1804</v>
      </c>
      <c r="C16" s="7" t="s">
        <v>1763</v>
      </c>
      <c r="D16" s="7">
        <v>100</v>
      </c>
      <c r="E16" s="7" t="s">
        <v>23</v>
      </c>
      <c r="F16" s="7" t="s">
        <v>23</v>
      </c>
      <c r="G16" s="7" t="s">
        <v>51</v>
      </c>
    </row>
    <row r="17" spans="1:7" x14ac:dyDescent="0.2">
      <c r="A17" s="357"/>
      <c r="B17" s="6" t="s">
        <v>1764</v>
      </c>
      <c r="C17" s="7" t="s">
        <v>1765</v>
      </c>
      <c r="D17" s="7">
        <v>100</v>
      </c>
      <c r="E17" s="7" t="s">
        <v>23</v>
      </c>
      <c r="F17" s="7" t="s">
        <v>23</v>
      </c>
      <c r="G17" s="7" t="s">
        <v>37</v>
      </c>
    </row>
    <row r="18" spans="1:7" s="76" customFormat="1" ht="42.75" x14ac:dyDescent="0.2">
      <c r="A18" s="134"/>
      <c r="B18" s="65" t="s">
        <v>1768</v>
      </c>
      <c r="C18" s="62" t="s">
        <v>66</v>
      </c>
      <c r="D18" s="62" t="s">
        <v>23</v>
      </c>
      <c r="E18" s="62" t="s">
        <v>23</v>
      </c>
      <c r="F18" s="62" t="s">
        <v>556</v>
      </c>
      <c r="G18" s="62" t="s">
        <v>8202</v>
      </c>
    </row>
    <row r="19" spans="1:7" ht="42.75" x14ac:dyDescent="0.2">
      <c r="A19" s="345"/>
      <c r="B19" s="6" t="s">
        <v>4961</v>
      </c>
      <c r="C19" s="7" t="s">
        <v>4962</v>
      </c>
      <c r="D19" s="7">
        <v>100</v>
      </c>
      <c r="E19" s="7" t="s">
        <v>23</v>
      </c>
      <c r="F19" s="7" t="s">
        <v>23</v>
      </c>
      <c r="G19" s="7" t="s">
        <v>4963</v>
      </c>
    </row>
    <row r="20" spans="1:7" s="76" customFormat="1" ht="42" customHeight="1" x14ac:dyDescent="0.2">
      <c r="A20" s="355"/>
      <c r="B20" s="65" t="s">
        <v>2430</v>
      </c>
      <c r="C20" s="62" t="s">
        <v>2431</v>
      </c>
      <c r="D20" s="62">
        <v>100</v>
      </c>
      <c r="E20" s="62" t="s">
        <v>23</v>
      </c>
      <c r="F20" s="62" t="s">
        <v>23</v>
      </c>
      <c r="G20" s="62" t="s">
        <v>8606</v>
      </c>
    </row>
    <row r="21" spans="1:7" ht="30" customHeight="1" x14ac:dyDescent="0.2">
      <c r="A21" s="345"/>
      <c r="B21" s="6" t="s">
        <v>4964</v>
      </c>
      <c r="C21" s="7" t="s">
        <v>4965</v>
      </c>
      <c r="D21" s="7">
        <v>100</v>
      </c>
      <c r="E21" s="7" t="s">
        <v>23</v>
      </c>
      <c r="F21" s="7" t="s">
        <v>23</v>
      </c>
      <c r="G21" s="7" t="s">
        <v>4963</v>
      </c>
    </row>
    <row r="22" spans="1:7" ht="27" customHeight="1" x14ac:dyDescent="0.2">
      <c r="A22" s="345"/>
      <c r="B22" s="6" t="s">
        <v>4966</v>
      </c>
      <c r="C22" s="7" t="s">
        <v>4967</v>
      </c>
      <c r="D22" s="7">
        <v>100</v>
      </c>
      <c r="E22" s="7" t="s">
        <v>23</v>
      </c>
      <c r="F22" s="7" t="s">
        <v>23</v>
      </c>
      <c r="G22" s="7" t="s">
        <v>4963</v>
      </c>
    </row>
    <row r="23" spans="1:7" x14ac:dyDescent="0.2">
      <c r="A23" s="357"/>
      <c r="B23" s="6" t="s">
        <v>4968</v>
      </c>
      <c r="C23" s="7" t="s">
        <v>28</v>
      </c>
      <c r="D23" s="7">
        <v>100</v>
      </c>
      <c r="E23" s="7" t="s">
        <v>23</v>
      </c>
      <c r="F23" s="7" t="s">
        <v>23</v>
      </c>
      <c r="G23" s="7" t="s">
        <v>8203</v>
      </c>
    </row>
    <row r="24" spans="1:7" x14ac:dyDescent="0.2">
      <c r="A24" s="357"/>
      <c r="B24" s="6" t="s">
        <v>304</v>
      </c>
      <c r="C24" s="7" t="s">
        <v>2562</v>
      </c>
      <c r="D24" s="7">
        <v>100</v>
      </c>
      <c r="E24" s="7" t="s">
        <v>23</v>
      </c>
      <c r="F24" s="7" t="s">
        <v>23</v>
      </c>
      <c r="G24" s="7" t="s">
        <v>51</v>
      </c>
    </row>
    <row r="25" spans="1:7" x14ac:dyDescent="0.2">
      <c r="A25" s="357"/>
      <c r="B25" s="6" t="s">
        <v>4376</v>
      </c>
      <c r="C25" s="7" t="s">
        <v>28</v>
      </c>
      <c r="D25" s="7">
        <v>100</v>
      </c>
      <c r="E25" s="7" t="s">
        <v>23</v>
      </c>
      <c r="F25" s="7" t="s">
        <v>23</v>
      </c>
      <c r="G25" s="7" t="s">
        <v>51</v>
      </c>
    </row>
    <row r="26" spans="1:7" x14ac:dyDescent="0.2">
      <c r="A26" s="357"/>
      <c r="B26" s="6" t="s">
        <v>135</v>
      </c>
      <c r="C26" s="7" t="s">
        <v>136</v>
      </c>
      <c r="D26" s="7">
        <v>100</v>
      </c>
      <c r="E26" s="58" t="s">
        <v>23</v>
      </c>
      <c r="F26" s="58" t="s">
        <v>23</v>
      </c>
      <c r="G26" s="58" t="s">
        <v>23</v>
      </c>
    </row>
    <row r="27" spans="1:7" ht="71.25" x14ac:dyDescent="0.2">
      <c r="A27" s="357"/>
      <c r="B27" s="6" t="s">
        <v>8610</v>
      </c>
      <c r="C27" s="7" t="s">
        <v>1817</v>
      </c>
      <c r="D27" s="7">
        <v>100</v>
      </c>
      <c r="E27" s="58"/>
      <c r="F27" s="58"/>
      <c r="G27" s="58" t="s">
        <v>8621</v>
      </c>
    </row>
    <row r="28" spans="1:7" x14ac:dyDescent="0.2">
      <c r="A28" s="357"/>
      <c r="B28" s="6" t="s">
        <v>1773</v>
      </c>
      <c r="C28" s="7" t="s">
        <v>254</v>
      </c>
      <c r="D28" s="7">
        <v>100</v>
      </c>
      <c r="E28" s="7" t="s">
        <v>23</v>
      </c>
      <c r="F28" s="7" t="s">
        <v>23</v>
      </c>
      <c r="G28" s="7" t="s">
        <v>51</v>
      </c>
    </row>
    <row r="29" spans="1:7" s="76" customFormat="1" x14ac:dyDescent="0.2">
      <c r="A29" s="355"/>
      <c r="B29" s="65" t="s">
        <v>4969</v>
      </c>
      <c r="C29" s="62" t="s">
        <v>4970</v>
      </c>
      <c r="D29" s="62">
        <v>100</v>
      </c>
      <c r="E29" s="62" t="s">
        <v>23</v>
      </c>
      <c r="F29" s="62" t="s">
        <v>23</v>
      </c>
      <c r="G29" s="62" t="s">
        <v>23</v>
      </c>
    </row>
    <row r="30" spans="1:7" x14ac:dyDescent="0.2">
      <c r="A30" s="357"/>
      <c r="B30" s="6" t="s">
        <v>152</v>
      </c>
      <c r="C30" s="7" t="s">
        <v>136</v>
      </c>
      <c r="D30" s="7">
        <v>100</v>
      </c>
      <c r="E30" s="7" t="s">
        <v>23</v>
      </c>
      <c r="F30" s="7" t="s">
        <v>23</v>
      </c>
      <c r="G30" s="7" t="s">
        <v>23</v>
      </c>
    </row>
    <row r="31" spans="1:7" ht="32.25" customHeight="1" x14ac:dyDescent="0.2">
      <c r="A31" s="357"/>
      <c r="B31" s="77" t="s">
        <v>8463</v>
      </c>
      <c r="C31" s="62" t="s">
        <v>638</v>
      </c>
      <c r="D31" s="77">
        <v>100</v>
      </c>
      <c r="E31" s="109" t="s">
        <v>23</v>
      </c>
      <c r="F31" s="109" t="s">
        <v>23</v>
      </c>
      <c r="G31" s="62" t="s">
        <v>8607</v>
      </c>
    </row>
    <row r="32" spans="1:7" s="76" customFormat="1" ht="58.5" customHeight="1" x14ac:dyDescent="0.2">
      <c r="A32" s="355"/>
      <c r="B32" s="65" t="s">
        <v>8464</v>
      </c>
      <c r="C32" s="62" t="s">
        <v>4971</v>
      </c>
      <c r="D32" s="62">
        <v>100</v>
      </c>
      <c r="E32" s="62" t="s">
        <v>23</v>
      </c>
      <c r="F32" s="62" t="s">
        <v>200</v>
      </c>
      <c r="G32" s="58" t="s">
        <v>8760</v>
      </c>
    </row>
    <row r="33" spans="1:7" ht="58.5" customHeight="1" x14ac:dyDescent="0.2">
      <c r="A33" s="357"/>
      <c r="B33" s="6" t="s">
        <v>8611</v>
      </c>
      <c r="C33" s="7" t="s">
        <v>4972</v>
      </c>
      <c r="D33" s="7">
        <v>100</v>
      </c>
      <c r="E33" s="7" t="s">
        <v>23</v>
      </c>
      <c r="F33" s="7" t="s">
        <v>23</v>
      </c>
      <c r="G33" s="7" t="s">
        <v>8612</v>
      </c>
    </row>
    <row r="34" spans="1:7" s="76" customFormat="1" ht="60" customHeight="1" x14ac:dyDescent="0.2">
      <c r="A34" s="355"/>
      <c r="B34" s="65" t="s">
        <v>8613</v>
      </c>
      <c r="C34" s="62" t="s">
        <v>585</v>
      </c>
      <c r="D34" s="62">
        <v>100</v>
      </c>
      <c r="E34" s="62" t="s">
        <v>23</v>
      </c>
      <c r="F34" s="62" t="s">
        <v>200</v>
      </c>
      <c r="G34" s="58" t="s">
        <v>8760</v>
      </c>
    </row>
    <row r="35" spans="1:7" ht="57.75" customHeight="1" x14ac:dyDescent="0.2">
      <c r="A35" s="357"/>
      <c r="B35" s="6" t="s">
        <v>8614</v>
      </c>
      <c r="C35" s="7" t="s">
        <v>4973</v>
      </c>
      <c r="D35" s="7">
        <v>100</v>
      </c>
      <c r="E35" s="7" t="s">
        <v>23</v>
      </c>
      <c r="F35" s="7" t="s">
        <v>23</v>
      </c>
      <c r="G35" s="7" t="s">
        <v>8615</v>
      </c>
    </row>
    <row r="36" spans="1:7" x14ac:dyDescent="0.2">
      <c r="A36" s="357"/>
      <c r="B36" s="6" t="s">
        <v>1778</v>
      </c>
      <c r="C36" s="7" t="s">
        <v>352</v>
      </c>
      <c r="D36" s="7">
        <v>100</v>
      </c>
      <c r="E36" s="7" t="s">
        <v>23</v>
      </c>
      <c r="F36" s="7" t="s">
        <v>23</v>
      </c>
      <c r="G36" s="7" t="s">
        <v>51</v>
      </c>
    </row>
    <row r="37" spans="1:7" x14ac:dyDescent="0.2">
      <c r="A37" s="357"/>
      <c r="B37" s="6" t="s">
        <v>157</v>
      </c>
      <c r="C37" s="7" t="s">
        <v>64</v>
      </c>
      <c r="D37" s="7">
        <v>100</v>
      </c>
      <c r="E37" s="7" t="s">
        <v>23</v>
      </c>
      <c r="F37" s="7" t="s">
        <v>23</v>
      </c>
      <c r="G37" s="7" t="s">
        <v>51</v>
      </c>
    </row>
    <row r="38" spans="1:7" x14ac:dyDescent="0.2">
      <c r="A38" s="357"/>
      <c r="B38" s="171" t="s">
        <v>1044</v>
      </c>
      <c r="C38" s="172" t="s">
        <v>123</v>
      </c>
      <c r="D38" s="196">
        <v>100</v>
      </c>
      <c r="E38" s="196" t="s">
        <v>23</v>
      </c>
      <c r="F38" s="196" t="s">
        <v>23</v>
      </c>
      <c r="G38" s="196" t="s">
        <v>23</v>
      </c>
    </row>
    <row r="39" spans="1:7" ht="30.75" customHeight="1" x14ac:dyDescent="0.2">
      <c r="A39" s="357"/>
      <c r="B39" s="77" t="s">
        <v>1779</v>
      </c>
      <c r="C39" s="62" t="s">
        <v>1780</v>
      </c>
      <c r="D39" s="77">
        <v>100</v>
      </c>
      <c r="E39" s="109" t="s">
        <v>23</v>
      </c>
      <c r="F39" s="109" t="s">
        <v>23</v>
      </c>
      <c r="G39" s="62" t="s">
        <v>8616</v>
      </c>
    </row>
    <row r="40" spans="1:7" x14ac:dyDescent="0.2">
      <c r="A40" s="357"/>
      <c r="B40" s="6" t="s">
        <v>4974</v>
      </c>
      <c r="C40" s="7" t="s">
        <v>66</v>
      </c>
      <c r="D40" s="7">
        <v>100</v>
      </c>
      <c r="E40" s="7" t="s">
        <v>23</v>
      </c>
      <c r="F40" s="7" t="s">
        <v>23</v>
      </c>
      <c r="G40" s="7" t="s">
        <v>23</v>
      </c>
    </row>
    <row r="41" spans="1:7" x14ac:dyDescent="0.2">
      <c r="A41" s="357"/>
      <c r="B41" s="6" t="s">
        <v>1838</v>
      </c>
      <c r="C41" s="7" t="s">
        <v>4975</v>
      </c>
      <c r="D41" s="7">
        <v>100</v>
      </c>
      <c r="E41" s="7" t="s">
        <v>23</v>
      </c>
      <c r="F41" s="7" t="s">
        <v>23</v>
      </c>
      <c r="G41" s="7" t="s">
        <v>51</v>
      </c>
    </row>
    <row r="42" spans="1:7" x14ac:dyDescent="0.2">
      <c r="A42" s="357"/>
      <c r="B42" s="6" t="s">
        <v>4976</v>
      </c>
      <c r="C42" s="7" t="s">
        <v>57</v>
      </c>
      <c r="D42" s="7">
        <v>100</v>
      </c>
      <c r="E42" s="7" t="s">
        <v>23</v>
      </c>
      <c r="F42" s="7" t="s">
        <v>23</v>
      </c>
      <c r="G42" s="7" t="s">
        <v>51</v>
      </c>
    </row>
    <row r="43" spans="1:7" ht="31.5" customHeight="1" x14ac:dyDescent="0.2">
      <c r="A43" s="357"/>
      <c r="B43" s="77" t="s">
        <v>8469</v>
      </c>
      <c r="C43" s="62" t="s">
        <v>638</v>
      </c>
      <c r="D43" s="77">
        <v>100</v>
      </c>
      <c r="E43" s="109" t="s">
        <v>23</v>
      </c>
      <c r="F43" s="109" t="s">
        <v>23</v>
      </c>
      <c r="G43" s="62" t="s">
        <v>8607</v>
      </c>
    </row>
    <row r="44" spans="1:7" s="37" customFormat="1" ht="15" x14ac:dyDescent="0.25">
      <c r="A44" s="366"/>
      <c r="B44" s="77" t="s">
        <v>710</v>
      </c>
      <c r="C44" s="62" t="s">
        <v>71</v>
      </c>
      <c r="D44" s="77">
        <v>100</v>
      </c>
      <c r="E44" s="109" t="s">
        <v>23</v>
      </c>
      <c r="F44" s="109" t="s">
        <v>23</v>
      </c>
      <c r="G44" s="62" t="s">
        <v>37</v>
      </c>
    </row>
    <row r="45" spans="1:7" s="31" customFormat="1" ht="72" x14ac:dyDescent="0.25">
      <c r="A45" s="371"/>
      <c r="B45" s="6" t="s">
        <v>8617</v>
      </c>
      <c r="C45" s="7" t="s">
        <v>4977</v>
      </c>
      <c r="D45" s="7">
        <v>100</v>
      </c>
      <c r="E45" s="58" t="s">
        <v>23</v>
      </c>
      <c r="F45" s="58" t="s">
        <v>23</v>
      </c>
      <c r="G45" s="58" t="s">
        <v>8620</v>
      </c>
    </row>
    <row r="46" spans="1:7" s="37" customFormat="1" ht="29.25" x14ac:dyDescent="0.25">
      <c r="A46" s="350"/>
      <c r="B46" s="77" t="s">
        <v>4978</v>
      </c>
      <c r="C46" s="62" t="s">
        <v>4979</v>
      </c>
      <c r="D46" s="77">
        <v>100</v>
      </c>
      <c r="E46" s="62" t="s">
        <v>23</v>
      </c>
      <c r="F46" s="62" t="s">
        <v>23</v>
      </c>
      <c r="G46" s="62" t="s">
        <v>51</v>
      </c>
    </row>
    <row r="47" spans="1:7" s="37" customFormat="1" ht="30.75" customHeight="1" x14ac:dyDescent="0.25">
      <c r="A47" s="350"/>
      <c r="B47" s="77" t="s">
        <v>4980</v>
      </c>
      <c r="C47" s="62" t="s">
        <v>4981</v>
      </c>
      <c r="D47" s="77">
        <v>100</v>
      </c>
      <c r="E47" s="62" t="s">
        <v>23</v>
      </c>
      <c r="F47" s="62" t="s">
        <v>23</v>
      </c>
      <c r="G47" s="62" t="s">
        <v>4963</v>
      </c>
    </row>
    <row r="48" spans="1:7" s="37" customFormat="1" ht="29.25" x14ac:dyDescent="0.25">
      <c r="A48" s="350"/>
      <c r="B48" s="77" t="s">
        <v>4982</v>
      </c>
      <c r="C48" s="62" t="s">
        <v>4983</v>
      </c>
      <c r="D48" s="77">
        <v>100</v>
      </c>
      <c r="E48" s="62" t="s">
        <v>23</v>
      </c>
      <c r="F48" s="62" t="s">
        <v>23</v>
      </c>
      <c r="G48" s="62" t="s">
        <v>51</v>
      </c>
    </row>
    <row r="49" spans="1:7" s="37" customFormat="1" ht="29.25" x14ac:dyDescent="0.25">
      <c r="A49" s="350"/>
      <c r="B49" s="77" t="s">
        <v>4984</v>
      </c>
      <c r="C49" s="62" t="s">
        <v>4985</v>
      </c>
      <c r="D49" s="77">
        <v>100</v>
      </c>
      <c r="E49" s="62" t="s">
        <v>23</v>
      </c>
      <c r="F49" s="62" t="s">
        <v>23</v>
      </c>
      <c r="G49" s="62" t="s">
        <v>51</v>
      </c>
    </row>
    <row r="50" spans="1:7" s="37" customFormat="1" ht="29.25" x14ac:dyDescent="0.25">
      <c r="A50" s="350"/>
      <c r="B50" s="77" t="s">
        <v>4986</v>
      </c>
      <c r="C50" s="62" t="s">
        <v>4987</v>
      </c>
      <c r="D50" s="77">
        <v>100</v>
      </c>
      <c r="E50" s="62" t="s">
        <v>23</v>
      </c>
      <c r="F50" s="62" t="s">
        <v>23</v>
      </c>
      <c r="G50" s="62" t="s">
        <v>37</v>
      </c>
    </row>
    <row r="51" spans="1:7" s="76" customFormat="1" x14ac:dyDescent="0.2">
      <c r="A51" s="355"/>
      <c r="B51" s="65" t="s">
        <v>4988</v>
      </c>
      <c r="C51" s="62" t="s">
        <v>50</v>
      </c>
      <c r="D51" s="62">
        <v>100</v>
      </c>
      <c r="E51" s="62" t="s">
        <v>23</v>
      </c>
      <c r="F51" s="62" t="s">
        <v>23</v>
      </c>
      <c r="G51" s="62" t="s">
        <v>23</v>
      </c>
    </row>
    <row r="52" spans="1:7" s="76" customFormat="1" x14ac:dyDescent="0.2">
      <c r="A52" s="355"/>
      <c r="B52" s="65" t="s">
        <v>4989</v>
      </c>
      <c r="C52" s="62" t="s">
        <v>4990</v>
      </c>
      <c r="D52" s="62">
        <v>100</v>
      </c>
      <c r="E52" s="62" t="s">
        <v>23</v>
      </c>
      <c r="F52" s="62" t="s">
        <v>23</v>
      </c>
      <c r="G52" s="62" t="s">
        <v>23</v>
      </c>
    </row>
    <row r="53" spans="1:7" s="76" customFormat="1" ht="29.25" customHeight="1" x14ac:dyDescent="0.2">
      <c r="A53" s="134"/>
      <c r="B53" s="65" t="s">
        <v>4991</v>
      </c>
      <c r="C53" s="62" t="s">
        <v>4992</v>
      </c>
      <c r="D53" s="62">
        <v>100</v>
      </c>
      <c r="E53" s="62" t="s">
        <v>23</v>
      </c>
      <c r="F53" s="62" t="s">
        <v>23</v>
      </c>
      <c r="G53" s="62" t="s">
        <v>4963</v>
      </c>
    </row>
    <row r="54" spans="1:7" ht="75.75" customHeight="1" x14ac:dyDescent="0.2">
      <c r="A54" s="357"/>
      <c r="B54" s="6" t="s">
        <v>8618</v>
      </c>
      <c r="C54" s="7" t="s">
        <v>1833</v>
      </c>
      <c r="D54" s="7">
        <v>100</v>
      </c>
      <c r="E54" s="58" t="s">
        <v>23</v>
      </c>
      <c r="F54" s="58" t="s">
        <v>23</v>
      </c>
      <c r="G54" s="58" t="s">
        <v>8619</v>
      </c>
    </row>
    <row r="55" spans="1:7" s="70" customFormat="1" ht="28.5" x14ac:dyDescent="0.2">
      <c r="A55" s="97"/>
      <c r="B55" s="84" t="s">
        <v>4993</v>
      </c>
      <c r="C55" s="89" t="s">
        <v>4979</v>
      </c>
      <c r="D55" s="86">
        <v>100</v>
      </c>
      <c r="E55" s="87" t="s">
        <v>23</v>
      </c>
      <c r="F55" s="87" t="s">
        <v>23</v>
      </c>
      <c r="G55" s="88" t="s">
        <v>51</v>
      </c>
    </row>
    <row r="56" spans="1:7" s="70" customFormat="1" ht="33.75" customHeight="1" x14ac:dyDescent="0.2">
      <c r="A56" s="97"/>
      <c r="B56" s="84" t="s">
        <v>4994</v>
      </c>
      <c r="C56" s="89" t="s">
        <v>4981</v>
      </c>
      <c r="D56" s="86">
        <v>100</v>
      </c>
      <c r="E56" s="87" t="s">
        <v>23</v>
      </c>
      <c r="F56" s="87" t="s">
        <v>23</v>
      </c>
      <c r="G56" s="88" t="s">
        <v>4963</v>
      </c>
    </row>
    <row r="57" spans="1:7" s="70" customFormat="1" ht="28.5" x14ac:dyDescent="0.2">
      <c r="A57" s="97"/>
      <c r="B57" s="84" t="s">
        <v>4995</v>
      </c>
      <c r="C57" s="89" t="s">
        <v>4983</v>
      </c>
      <c r="D57" s="86">
        <v>100</v>
      </c>
      <c r="E57" s="87" t="s">
        <v>23</v>
      </c>
      <c r="F57" s="87" t="s">
        <v>23</v>
      </c>
      <c r="G57" s="88" t="s">
        <v>51</v>
      </c>
    </row>
    <row r="58" spans="1:7" s="70" customFormat="1" ht="28.5" x14ac:dyDescent="0.2">
      <c r="A58" s="97"/>
      <c r="B58" s="84" t="s">
        <v>4996</v>
      </c>
      <c r="C58" s="89" t="s">
        <v>4985</v>
      </c>
      <c r="D58" s="86">
        <v>100</v>
      </c>
      <c r="E58" s="87" t="s">
        <v>23</v>
      </c>
      <c r="F58" s="87" t="s">
        <v>23</v>
      </c>
      <c r="G58" s="117" t="s">
        <v>51</v>
      </c>
    </row>
    <row r="59" spans="1:7" s="70" customFormat="1" ht="28.5" x14ac:dyDescent="0.2">
      <c r="A59" s="97"/>
      <c r="B59" s="118" t="s">
        <v>4997</v>
      </c>
      <c r="C59" s="119" t="s">
        <v>4987</v>
      </c>
      <c r="D59" s="120">
        <v>100</v>
      </c>
      <c r="E59" s="121" t="s">
        <v>23</v>
      </c>
      <c r="F59" s="122" t="s">
        <v>23</v>
      </c>
      <c r="G59" s="123" t="s">
        <v>37</v>
      </c>
    </row>
    <row r="60" spans="1:7" x14ac:dyDescent="0.2">
      <c r="A60" s="357"/>
      <c r="B60" s="6" t="s">
        <v>4998</v>
      </c>
      <c r="C60" s="7" t="s">
        <v>44</v>
      </c>
      <c r="D60" s="7">
        <v>100</v>
      </c>
      <c r="E60" s="7" t="s">
        <v>23</v>
      </c>
      <c r="F60" s="7" t="s">
        <v>23</v>
      </c>
      <c r="G60" s="7" t="s">
        <v>51</v>
      </c>
    </row>
    <row r="61" spans="1:7" x14ac:dyDescent="0.2">
      <c r="A61" s="345"/>
      <c r="B61" s="6" t="s">
        <v>1855</v>
      </c>
      <c r="C61" s="7" t="s">
        <v>28</v>
      </c>
      <c r="D61" s="7">
        <v>200</v>
      </c>
      <c r="E61" s="7" t="s">
        <v>23</v>
      </c>
      <c r="F61" s="7" t="s">
        <v>23</v>
      </c>
      <c r="G61" s="62" t="s">
        <v>37</v>
      </c>
    </row>
    <row r="62" spans="1:7" s="37" customFormat="1" ht="15" x14ac:dyDescent="0.25">
      <c r="A62" s="366"/>
      <c r="B62" s="77" t="s">
        <v>1789</v>
      </c>
      <c r="C62" s="62" t="s">
        <v>31</v>
      </c>
      <c r="D62" s="77">
        <v>100</v>
      </c>
      <c r="E62" s="62" t="s">
        <v>23</v>
      </c>
      <c r="F62" s="62" t="s">
        <v>23</v>
      </c>
      <c r="G62" s="109" t="s">
        <v>51</v>
      </c>
    </row>
    <row r="63" spans="1:7" s="37" customFormat="1" ht="15" x14ac:dyDescent="0.25">
      <c r="A63" s="366"/>
      <c r="B63" s="77" t="s">
        <v>1790</v>
      </c>
      <c r="C63" s="62" t="s">
        <v>31</v>
      </c>
      <c r="D63" s="77">
        <v>100</v>
      </c>
      <c r="E63" s="62" t="s">
        <v>23</v>
      </c>
      <c r="F63" s="62" t="s">
        <v>23</v>
      </c>
      <c r="G63" s="109" t="s">
        <v>51</v>
      </c>
    </row>
    <row r="64" spans="1:7" x14ac:dyDescent="0.2">
      <c r="A64" s="357"/>
      <c r="B64" s="77" t="s">
        <v>1791</v>
      </c>
      <c r="C64" s="62" t="s">
        <v>66</v>
      </c>
      <c r="D64" s="77">
        <v>100</v>
      </c>
      <c r="E64" s="109" t="s">
        <v>23</v>
      </c>
      <c r="F64" s="109" t="s">
        <v>23</v>
      </c>
      <c r="G64" s="62" t="s">
        <v>37</v>
      </c>
    </row>
    <row r="65" spans="1:7" s="37" customFormat="1" ht="29.25" customHeight="1" x14ac:dyDescent="0.25">
      <c r="A65" s="366"/>
      <c r="B65" s="77" t="s">
        <v>1792</v>
      </c>
      <c r="C65" s="62" t="s">
        <v>22</v>
      </c>
      <c r="D65" s="77">
        <v>100</v>
      </c>
      <c r="E65" s="62" t="s">
        <v>23</v>
      </c>
      <c r="F65" s="62" t="s">
        <v>23</v>
      </c>
      <c r="G65" s="109" t="s">
        <v>8622</v>
      </c>
    </row>
    <row r="66" spans="1:7" s="37" customFormat="1" ht="15" x14ac:dyDescent="0.25">
      <c r="A66" s="350"/>
      <c r="B66" s="169"/>
      <c r="C66" s="57"/>
      <c r="D66" s="169"/>
      <c r="E66" s="57"/>
      <c r="F66" s="57"/>
      <c r="G66" s="191"/>
    </row>
    <row r="67" spans="1:7" ht="15" x14ac:dyDescent="0.25">
      <c r="A67" s="345"/>
      <c r="B67" s="262" t="s">
        <v>4514</v>
      </c>
      <c r="C67" s="262"/>
    </row>
    <row r="68" spans="1:7" x14ac:dyDescent="0.2">
      <c r="A68" s="345"/>
      <c r="B68" s="65" t="s">
        <v>4999</v>
      </c>
      <c r="C68" s="62" t="s">
        <v>5000</v>
      </c>
      <c r="D68" s="62">
        <v>100</v>
      </c>
      <c r="E68" s="109" t="s">
        <v>23</v>
      </c>
      <c r="F68" s="109" t="s">
        <v>23</v>
      </c>
      <c r="G68" s="62" t="s">
        <v>5001</v>
      </c>
    </row>
    <row r="69" spans="1:7" ht="15" x14ac:dyDescent="0.25">
      <c r="A69" s="357"/>
      <c r="B69" s="142" t="s">
        <v>3199</v>
      </c>
      <c r="C69" s="193" t="s">
        <v>27</v>
      </c>
      <c r="D69" s="193">
        <v>200</v>
      </c>
      <c r="E69" s="193" t="s">
        <v>23</v>
      </c>
      <c r="F69" s="193" t="s">
        <v>23</v>
      </c>
      <c r="G69" s="193" t="s">
        <v>359</v>
      </c>
    </row>
    <row r="70" spans="1:7" x14ac:dyDescent="0.2">
      <c r="A70" s="357"/>
      <c r="B70" s="77" t="s">
        <v>3200</v>
      </c>
      <c r="C70" s="62" t="s">
        <v>71</v>
      </c>
      <c r="D70" s="62">
        <v>200</v>
      </c>
      <c r="E70" s="62" t="s">
        <v>23</v>
      </c>
      <c r="F70" s="62" t="s">
        <v>23</v>
      </c>
      <c r="G70" s="62" t="s">
        <v>51</v>
      </c>
    </row>
    <row r="71" spans="1:7" x14ac:dyDescent="0.2">
      <c r="A71" s="357"/>
      <c r="B71" s="77" t="s">
        <v>3201</v>
      </c>
      <c r="C71" s="62" t="s">
        <v>250</v>
      </c>
      <c r="D71" s="62">
        <v>200</v>
      </c>
      <c r="E71" s="62" t="s">
        <v>23</v>
      </c>
      <c r="F71" s="62" t="s">
        <v>23</v>
      </c>
      <c r="G71" s="62" t="s">
        <v>51</v>
      </c>
    </row>
    <row r="72" spans="1:7" x14ac:dyDescent="0.2">
      <c r="A72" s="357"/>
      <c r="B72" s="77" t="s">
        <v>3202</v>
      </c>
      <c r="C72" s="62" t="s">
        <v>22</v>
      </c>
      <c r="D72" s="62">
        <v>200</v>
      </c>
      <c r="E72" s="62" t="s">
        <v>23</v>
      </c>
      <c r="F72" s="62" t="s">
        <v>23</v>
      </c>
      <c r="G72" s="62" t="s">
        <v>51</v>
      </c>
    </row>
    <row r="73" spans="1:7" ht="15" x14ac:dyDescent="0.25">
      <c r="A73" s="357"/>
      <c r="B73" s="35" t="s">
        <v>6318</v>
      </c>
      <c r="C73" s="36" t="s">
        <v>284</v>
      </c>
      <c r="D73" s="36">
        <v>200</v>
      </c>
      <c r="E73" s="36" t="s">
        <v>23</v>
      </c>
      <c r="F73" s="36" t="s">
        <v>23</v>
      </c>
      <c r="G73" s="36" t="s">
        <v>359</v>
      </c>
    </row>
    <row r="74" spans="1:7" x14ac:dyDescent="0.2">
      <c r="A74" s="357"/>
      <c r="B74" s="77" t="s">
        <v>2358</v>
      </c>
      <c r="C74" s="62" t="s">
        <v>31</v>
      </c>
      <c r="D74" s="62">
        <v>200</v>
      </c>
      <c r="E74" s="62" t="s">
        <v>23</v>
      </c>
      <c r="F74" s="62" t="s">
        <v>23</v>
      </c>
      <c r="G74" s="62" t="s">
        <v>51</v>
      </c>
    </row>
    <row r="75" spans="1:7" x14ac:dyDescent="0.2">
      <c r="A75" s="357"/>
      <c r="B75" s="77" t="s">
        <v>3204</v>
      </c>
      <c r="C75" s="62" t="s">
        <v>44</v>
      </c>
      <c r="D75" s="62">
        <v>200</v>
      </c>
      <c r="E75" s="62" t="s">
        <v>23</v>
      </c>
      <c r="F75" s="62" t="s">
        <v>23</v>
      </c>
      <c r="G75" s="62" t="s">
        <v>51</v>
      </c>
    </row>
    <row r="76" spans="1:7" x14ac:dyDescent="0.2">
      <c r="A76" s="357"/>
      <c r="B76" s="77" t="s">
        <v>3205</v>
      </c>
      <c r="C76" s="62" t="s">
        <v>284</v>
      </c>
      <c r="D76" s="62">
        <v>200</v>
      </c>
      <c r="E76" s="62" t="s">
        <v>23</v>
      </c>
      <c r="F76" s="62" t="s">
        <v>23</v>
      </c>
      <c r="G76" s="62" t="s">
        <v>51</v>
      </c>
    </row>
    <row r="77" spans="1:7" x14ac:dyDescent="0.2">
      <c r="A77" s="357"/>
      <c r="B77" s="77" t="s">
        <v>3206</v>
      </c>
      <c r="C77" s="62" t="s">
        <v>31</v>
      </c>
      <c r="D77" s="62">
        <v>200</v>
      </c>
      <c r="E77" s="62" t="s">
        <v>23</v>
      </c>
      <c r="F77" s="62" t="s">
        <v>23</v>
      </c>
      <c r="G77" s="62" t="s">
        <v>51</v>
      </c>
    </row>
    <row r="78" spans="1:7" x14ac:dyDescent="0.2">
      <c r="A78" s="357"/>
      <c r="B78" s="77" t="s">
        <v>3207</v>
      </c>
      <c r="C78" s="62" t="s">
        <v>31</v>
      </c>
      <c r="D78" s="62">
        <v>200</v>
      </c>
      <c r="E78" s="62" t="s">
        <v>23</v>
      </c>
      <c r="F78" s="62" t="s">
        <v>23</v>
      </c>
      <c r="G78" s="62" t="s">
        <v>51</v>
      </c>
    </row>
    <row r="79" spans="1:7" x14ac:dyDescent="0.2">
      <c r="A79" s="357"/>
      <c r="B79" s="77" t="s">
        <v>3210</v>
      </c>
      <c r="C79" s="62" t="s">
        <v>134</v>
      </c>
      <c r="D79" s="62">
        <v>200</v>
      </c>
      <c r="E79" s="62" t="s">
        <v>23</v>
      </c>
      <c r="F79" s="62" t="s">
        <v>23</v>
      </c>
      <c r="G79" s="62" t="s">
        <v>51</v>
      </c>
    </row>
    <row r="80" spans="1:7" x14ac:dyDescent="0.2">
      <c r="A80" s="357"/>
      <c r="B80" s="77" t="s">
        <v>3211</v>
      </c>
      <c r="C80" s="62" t="s">
        <v>284</v>
      </c>
      <c r="D80" s="62">
        <v>200</v>
      </c>
      <c r="E80" s="62" t="s">
        <v>23</v>
      </c>
      <c r="F80" s="62" t="s">
        <v>23</v>
      </c>
      <c r="G80" s="62" t="s">
        <v>51</v>
      </c>
    </row>
    <row r="81" spans="1:7" x14ac:dyDescent="0.2">
      <c r="A81" s="357"/>
      <c r="B81" s="77" t="s">
        <v>3212</v>
      </c>
      <c r="C81" s="62" t="s">
        <v>284</v>
      </c>
      <c r="D81" s="62">
        <v>200</v>
      </c>
      <c r="E81" s="62" t="s">
        <v>23</v>
      </c>
      <c r="F81" s="62" t="s">
        <v>23</v>
      </c>
      <c r="G81" s="62" t="s">
        <v>51</v>
      </c>
    </row>
    <row r="82" spans="1:7" x14ac:dyDescent="0.2">
      <c r="B82" s="141"/>
      <c r="C82" s="76"/>
      <c r="D82" s="76"/>
      <c r="E82" s="76"/>
      <c r="F82" s="76"/>
      <c r="G82" s="76"/>
    </row>
    <row r="83" spans="1:7" ht="15" x14ac:dyDescent="0.25">
      <c r="B83" s="9" t="s">
        <v>5893</v>
      </c>
    </row>
    <row r="84" spans="1:7" x14ac:dyDescent="0.2">
      <c r="B84" s="14" t="s">
        <v>5897</v>
      </c>
    </row>
    <row r="85" spans="1:7" x14ac:dyDescent="0.2">
      <c r="B85" s="14" t="s">
        <v>5894</v>
      </c>
    </row>
    <row r="86" spans="1:7" x14ac:dyDescent="0.2">
      <c r="B86" s="14" t="s">
        <v>5892</v>
      </c>
    </row>
    <row r="87" spans="1:7" ht="15" x14ac:dyDescent="0.25">
      <c r="B87" s="30" t="s">
        <v>5898</v>
      </c>
    </row>
    <row r="88" spans="1:7" x14ac:dyDescent="0.2">
      <c r="B88" s="14" t="s">
        <v>6065</v>
      </c>
    </row>
    <row r="89" spans="1:7" x14ac:dyDescent="0.2">
      <c r="B89" s="14"/>
    </row>
    <row r="90" spans="1:7" x14ac:dyDescent="0.2">
      <c r="B90" s="14" t="s">
        <v>5901</v>
      </c>
    </row>
    <row r="91" spans="1:7" x14ac:dyDescent="0.2">
      <c r="B91" s="14" t="s">
        <v>5900</v>
      </c>
    </row>
    <row r="92" spans="1:7" x14ac:dyDescent="0.2">
      <c r="B92" s="15"/>
    </row>
    <row r="93" spans="1:7" ht="15" x14ac:dyDescent="0.25">
      <c r="B93" s="25" t="s">
        <v>5902</v>
      </c>
    </row>
    <row r="94" spans="1:7" x14ac:dyDescent="0.2">
      <c r="B94" s="14" t="s">
        <v>5903</v>
      </c>
    </row>
    <row r="95" spans="1:7" x14ac:dyDescent="0.2">
      <c r="B95" s="14" t="s">
        <v>5904</v>
      </c>
    </row>
    <row r="96" spans="1:7" x14ac:dyDescent="0.2">
      <c r="B96" s="15"/>
    </row>
    <row r="97" spans="2:7" ht="15" x14ac:dyDescent="0.25">
      <c r="B97" s="382" t="s">
        <v>5905</v>
      </c>
      <c r="C97" s="382"/>
      <c r="D97" s="382"/>
      <c r="E97" s="382"/>
      <c r="F97" s="382"/>
      <c r="G97" s="382"/>
    </row>
    <row r="98" spans="2:7" x14ac:dyDescent="0.2">
      <c r="B98" s="383" t="s">
        <v>5906</v>
      </c>
      <c r="C98" s="383"/>
      <c r="D98" s="383"/>
      <c r="E98" s="383"/>
      <c r="F98" s="383"/>
      <c r="G98" s="383"/>
    </row>
    <row r="99" spans="2:7" x14ac:dyDescent="0.2">
      <c r="B99" s="2"/>
    </row>
    <row r="100" spans="2:7" ht="120" customHeight="1" x14ac:dyDescent="0.2">
      <c r="B100" s="374" t="s">
        <v>12</v>
      </c>
      <c r="C100" s="374"/>
      <c r="D100" s="374"/>
      <c r="E100" s="374"/>
      <c r="F100" s="374"/>
      <c r="G100" s="374"/>
    </row>
  </sheetData>
  <mergeCells count="5">
    <mergeCell ref="B100:G100"/>
    <mergeCell ref="B2:G2"/>
    <mergeCell ref="B3:G3"/>
    <mergeCell ref="B97:G97"/>
    <mergeCell ref="B98:G98"/>
  </mergeCells>
  <pageMargins left="0.7" right="0.7" top="0.75" bottom="0.75" header="0.3" footer="0.3"/>
  <pageSetup paperSize="9" scale="35" orientation="portrait" r:id="rId1"/>
  <headerFooter>
    <oddFooter>&amp;C&amp;1#&amp;"Arial"&amp;10&amp;K000000Internal</oddFooter>
  </headerFooter>
  <rowBreaks count="1" manualBreakCount="1">
    <brk id="75" max="7"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35EB2-76D4-4271-BF0E-D79A90C17F20}">
  <dimension ref="A1:G144"/>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7" style="4" bestFit="1" customWidth="1"/>
    <col min="7" max="7" width="60.7109375" style="4" customWidth="1"/>
    <col min="8" max="8" width="2.7109375" style="4" customWidth="1"/>
    <col min="9" max="16384" width="9.140625" style="4"/>
  </cols>
  <sheetData>
    <row r="1" spans="1:7" s="45" customFormat="1" ht="30" customHeight="1" x14ac:dyDescent="0.3">
      <c r="A1" s="44"/>
      <c r="B1" s="19" t="str">
        <f>CLAYMORE!B1</f>
        <v>BASF plc. Compatibility List - Released 3rd October 2025 - BASF Technical Hotline (0845) 602 2553</v>
      </c>
    </row>
    <row r="2" spans="1:7" s="22" customFormat="1" ht="30" customHeight="1" x14ac:dyDescent="0.4">
      <c r="A2" s="46"/>
      <c r="B2" s="385" t="s">
        <v>82</v>
      </c>
      <c r="C2" s="385">
        <f>CLAYMORE!C2</f>
        <v>0</v>
      </c>
      <c r="D2" s="385">
        <f>CLAYMORE!D2</f>
        <v>0</v>
      </c>
      <c r="E2" s="385">
        <f>CLAYMORE!E2</f>
        <v>0</v>
      </c>
      <c r="F2" s="385">
        <f>CLAYMORE!F2</f>
        <v>0</v>
      </c>
      <c r="G2" s="385"/>
    </row>
    <row r="3" spans="1:7" s="12" customFormat="1" ht="20.100000000000001" customHeight="1" x14ac:dyDescent="0.2">
      <c r="A3" s="43"/>
      <c r="B3" s="386" t="str">
        <f>CLAYMORE!B3</f>
        <v>A suspension concentrate containing 400 g/litre (36.4% w/w) pendimethalin</v>
      </c>
      <c r="C3" s="386">
        <f>CLAYMORE!C3</f>
        <v>0</v>
      </c>
      <c r="D3" s="386">
        <f>CLAYMORE!D3</f>
        <v>0</v>
      </c>
      <c r="E3" s="386">
        <f>CLAYMORE!E3</f>
        <v>0</v>
      </c>
      <c r="F3" s="386">
        <f>CLAYMORE!F3</f>
        <v>0</v>
      </c>
      <c r="G3" s="386"/>
    </row>
    <row r="4" spans="1:7" x14ac:dyDescent="0.2">
      <c r="B4" s="2"/>
    </row>
    <row r="5" spans="1:7" x14ac:dyDescent="0.2">
      <c r="B5" s="137" t="str">
        <f>CLAYMORE!B5</f>
        <v>Maintain constant agitation - All tank mixes should be used immediately after mixing</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6062</v>
      </c>
    </row>
    <row r="12" spans="1:7" ht="15" x14ac:dyDescent="0.25">
      <c r="B12" s="56"/>
    </row>
    <row r="13" spans="1:7" ht="15" x14ac:dyDescent="0.25">
      <c r="B13" s="49" t="str">
        <f>CLAYMORE!B13</f>
        <v>Product</v>
      </c>
      <c r="C13" s="33" t="str">
        <f>CLAYMORE!C13</f>
        <v>Rate</v>
      </c>
      <c r="D13" s="33" t="str">
        <f>CLAYMORE!D13</f>
        <v>P</v>
      </c>
      <c r="E13" s="33" t="str">
        <f>CLAYMORE!E13</f>
        <v>B</v>
      </c>
      <c r="F13" s="33" t="str">
        <f>CLAYMORE!F13</f>
        <v>Crop</v>
      </c>
      <c r="G13" s="33" t="s">
        <v>20</v>
      </c>
    </row>
    <row r="14" spans="1:7" ht="28.5" x14ac:dyDescent="0.2">
      <c r="B14" s="6" t="str">
        <f>CLAYMORE!B14</f>
        <v>ALERT</v>
      </c>
      <c r="C14" s="58" t="str">
        <f>CLAYMORE!C14</f>
        <v>-</v>
      </c>
      <c r="D14" s="7">
        <f>CLAYMORE!D14</f>
        <v>100</v>
      </c>
      <c r="E14" s="7" t="str">
        <f>CLAYMORE!E14</f>
        <v>-</v>
      </c>
      <c r="F14" s="7" t="str">
        <f>CLAYMORE!F14</f>
        <v>-</v>
      </c>
      <c r="G14" s="7" t="s">
        <v>5002</v>
      </c>
    </row>
    <row r="15" spans="1:7" x14ac:dyDescent="0.2">
      <c r="B15" s="6" t="str">
        <f>CLAYMORE!B15</f>
        <v>Ally</v>
      </c>
      <c r="C15" s="58" t="str">
        <f>CLAYMORE!C15</f>
        <v>-</v>
      </c>
      <c r="D15" s="7" t="str">
        <f>CLAYMORE!D15</f>
        <v>P</v>
      </c>
      <c r="E15" s="7" t="str">
        <f>CLAYMORE!E15</f>
        <v>B</v>
      </c>
      <c r="F15" s="7" t="str">
        <f>CLAYMORE!F15</f>
        <v>-</v>
      </c>
      <c r="G15" s="7" t="s">
        <v>23</v>
      </c>
    </row>
    <row r="16" spans="1:7" ht="57" x14ac:dyDescent="0.2">
      <c r="B16" s="6" t="str">
        <f>CLAYMORE!B16</f>
        <v>Atlantis OD + BioPower</v>
      </c>
      <c r="C16" s="7" t="str">
        <f>CLAYMORE!C16</f>
        <v>1.2 l/ha + 1.0 l/ha</v>
      </c>
      <c r="D16" s="7">
        <f>CLAYMORE!D16</f>
        <v>100</v>
      </c>
      <c r="E16" s="58" t="str">
        <f>CLAYMORE!E16</f>
        <v>-</v>
      </c>
      <c r="F16" s="58" t="str">
        <f>CLAYMORE!F16</f>
        <v>WW</v>
      </c>
      <c r="G16" s="58" t="s">
        <v>5003</v>
      </c>
    </row>
    <row r="17" spans="2:7" ht="71.25" x14ac:dyDescent="0.2">
      <c r="B17" s="6" t="str">
        <f>CLAYMORE!B17</f>
        <v>Atlantis OD + BioPower 
+ Cythrin 500 EC</v>
      </c>
      <c r="C17" s="7" t="str">
        <f>CLAYMORE!C17</f>
        <v>1.2 l/ha + 1.0 l/ha 
+ 0.05 l/ha</v>
      </c>
      <c r="D17" s="7">
        <f>CLAYMORE!D17</f>
        <v>100</v>
      </c>
      <c r="E17" s="58" t="str">
        <f>CLAYMORE!E17</f>
        <v>-</v>
      </c>
      <c r="F17" s="58" t="str">
        <f>CLAYMORE!F17</f>
        <v>-</v>
      </c>
      <c r="G17" s="58" t="s">
        <v>5004</v>
      </c>
    </row>
    <row r="18" spans="2:7" x14ac:dyDescent="0.2">
      <c r="B18" s="6" t="str">
        <f>CLAYMORE!B18</f>
        <v>AUXILIARY + Toil</v>
      </c>
      <c r="C18" s="7" t="str">
        <f>CLAYMORE!C18</f>
        <v>3.0 + 0.5 l/ha</v>
      </c>
      <c r="D18" s="7">
        <f>CLAYMORE!D18</f>
        <v>100</v>
      </c>
      <c r="E18" s="7" t="str">
        <f>CLAYMORE!E18</f>
        <v>-</v>
      </c>
      <c r="F18" s="7" t="str">
        <f>CLAYMORE!F18</f>
        <v>-</v>
      </c>
      <c r="G18" s="7" t="s">
        <v>51</v>
      </c>
    </row>
    <row r="19" spans="2:7" x14ac:dyDescent="0.2">
      <c r="B19" s="6" t="str">
        <f>CLAYMORE!B19</f>
        <v>Boxer</v>
      </c>
      <c r="C19" s="58" t="str">
        <f>CLAYMORE!C19</f>
        <v>-</v>
      </c>
      <c r="D19" s="7" t="str">
        <f>CLAYMORE!D19</f>
        <v>P</v>
      </c>
      <c r="E19" s="7" t="str">
        <f>CLAYMORE!E19</f>
        <v>-</v>
      </c>
      <c r="F19" s="7" t="str">
        <f>CLAYMORE!F19</f>
        <v>-</v>
      </c>
      <c r="G19" s="7" t="s">
        <v>23</v>
      </c>
    </row>
    <row r="20" spans="2:7" x14ac:dyDescent="0.2">
      <c r="B20" s="6" t="str">
        <f>CLAYMORE!B20</f>
        <v>Broadway Star</v>
      </c>
      <c r="C20" s="7" t="str">
        <f>CLAYMORE!C20</f>
        <v>0.265 kg</v>
      </c>
      <c r="D20" s="7" t="str">
        <f>CLAYMORE!D20</f>
        <v>P</v>
      </c>
      <c r="E20" s="7" t="str">
        <f>CLAYMORE!E20</f>
        <v>-</v>
      </c>
      <c r="F20" s="7" t="str">
        <f>CLAYMORE!F20</f>
        <v>-</v>
      </c>
      <c r="G20" s="7" t="s">
        <v>23</v>
      </c>
    </row>
    <row r="21" spans="2:7" ht="28.5" x14ac:dyDescent="0.2">
      <c r="B21" s="6" t="str">
        <f>CLAYMORE!B21</f>
        <v xml:space="preserve">Cadou Star </v>
      </c>
      <c r="C21" s="7" t="str">
        <f>CLAYMORE!C21</f>
        <v>0.85 kg/ha</v>
      </c>
      <c r="D21" s="7">
        <f>CLAYMORE!D21</f>
        <v>100</v>
      </c>
      <c r="E21" s="7" t="str">
        <f>CLAYMORE!E21</f>
        <v>-</v>
      </c>
      <c r="F21" s="7" t="str">
        <f>CLAYMORE!F21</f>
        <v>-</v>
      </c>
      <c r="G21" s="7" t="s">
        <v>5005</v>
      </c>
    </row>
    <row r="22" spans="2:7" ht="28.5" x14ac:dyDescent="0.2">
      <c r="B22" s="6" t="str">
        <f>CLAYMORE!B22</f>
        <v>Callisto</v>
      </c>
      <c r="C22" s="58" t="str">
        <f>CLAYMORE!C22</f>
        <v>1.5 l/ha</v>
      </c>
      <c r="D22" s="7">
        <f>CLAYMORE!D22</f>
        <v>100</v>
      </c>
      <c r="E22" s="7" t="str">
        <f>CLAYMORE!E22</f>
        <v>-</v>
      </c>
      <c r="F22" s="7" t="str">
        <f>CLAYMORE!F22</f>
        <v>-</v>
      </c>
      <c r="G22" s="7" t="s">
        <v>5006</v>
      </c>
    </row>
    <row r="23" spans="2:7" x14ac:dyDescent="0.2">
      <c r="B23" s="6" t="str">
        <f>CLAYMORE!B23</f>
        <v>Centium</v>
      </c>
      <c r="C23" s="58" t="str">
        <f>CLAYMORE!C23</f>
        <v>-</v>
      </c>
      <c r="D23" s="7" t="str">
        <f>CLAYMORE!D23</f>
        <v>P</v>
      </c>
      <c r="E23" s="7" t="str">
        <f>CLAYMORE!E23</f>
        <v>B</v>
      </c>
      <c r="F23" s="7" t="str">
        <f>CLAYMORE!F23</f>
        <v>Peas</v>
      </c>
      <c r="G23" s="58" t="s">
        <v>23</v>
      </c>
    </row>
    <row r="24" spans="2:7" x14ac:dyDescent="0.2">
      <c r="B24" s="6" t="str">
        <f>CLAYMORE!B24</f>
        <v>CHRONICLE</v>
      </c>
      <c r="C24" s="58" t="str">
        <f>CLAYMORE!C24</f>
        <v>-</v>
      </c>
      <c r="D24" s="7" t="str">
        <f>CLAYMORE!D24</f>
        <v>P</v>
      </c>
      <c r="E24" s="7" t="str">
        <f>CLAYMORE!E24</f>
        <v>-</v>
      </c>
      <c r="F24" s="7" t="str">
        <f>CLAYMORE!F24</f>
        <v>-</v>
      </c>
      <c r="G24" s="7" t="s">
        <v>23</v>
      </c>
    </row>
    <row r="25" spans="2:7" x14ac:dyDescent="0.2">
      <c r="B25" s="6" t="str">
        <f>CLAYMORE!B25</f>
        <v>Compitox Plus</v>
      </c>
      <c r="C25" s="58" t="str">
        <f>CLAYMORE!C25</f>
        <v>-</v>
      </c>
      <c r="D25" s="7" t="str">
        <f>CLAYMORE!D25</f>
        <v>P</v>
      </c>
      <c r="E25" s="7" t="str">
        <f>CLAYMORE!E25</f>
        <v>B</v>
      </c>
      <c r="F25" s="7" t="str">
        <f>CLAYMORE!F25</f>
        <v>-</v>
      </c>
      <c r="G25" s="7" t="s">
        <v>23</v>
      </c>
    </row>
    <row r="26" spans="2:7" x14ac:dyDescent="0.2">
      <c r="B26" s="6" t="str">
        <f>CLAYMORE!B26</f>
        <v>CONTEST</v>
      </c>
      <c r="C26" s="58" t="str">
        <f>CLAYMORE!C26</f>
        <v>-</v>
      </c>
      <c r="D26" s="7" t="str">
        <f>CLAYMORE!D26</f>
        <v>P</v>
      </c>
      <c r="E26" s="7" t="str">
        <f>CLAYMORE!E26</f>
        <v>-</v>
      </c>
      <c r="F26" s="7" t="str">
        <f>CLAYMORE!F26</f>
        <v>-</v>
      </c>
      <c r="G26" s="7" t="s">
        <v>23</v>
      </c>
    </row>
    <row r="27" spans="2:7" x14ac:dyDescent="0.2">
      <c r="B27" s="6" t="str">
        <f>CLAYMORE!B27</f>
        <v>CRYSTAL</v>
      </c>
      <c r="C27" s="58" t="str">
        <f>CLAYMORE!C27</f>
        <v>-</v>
      </c>
      <c r="D27" s="7" t="str">
        <f>CLAYMORE!D27</f>
        <v>P</v>
      </c>
      <c r="E27" s="7" t="str">
        <f>CLAYMORE!E27</f>
        <v>B</v>
      </c>
      <c r="F27" s="7" t="str">
        <f>CLAYMORE!F27</f>
        <v>-</v>
      </c>
      <c r="G27" s="7" t="s">
        <v>23</v>
      </c>
    </row>
    <row r="28" spans="2:7" x14ac:dyDescent="0.2">
      <c r="B28" s="6" t="str">
        <f>CLAYMORE!B28</f>
        <v>CRYSTAL + Roundup Klik</v>
      </c>
      <c r="C28" s="58" t="str">
        <f>CLAYMORE!C28</f>
        <v>-</v>
      </c>
      <c r="D28" s="7" t="str">
        <f>CLAYMORE!D28</f>
        <v>P</v>
      </c>
      <c r="E28" s="7" t="str">
        <f>CLAYMORE!E28</f>
        <v>-</v>
      </c>
      <c r="F28" s="7" t="str">
        <f>CLAYMORE!F28</f>
        <v>-</v>
      </c>
      <c r="G28" s="7" t="s">
        <v>1812</v>
      </c>
    </row>
    <row r="29" spans="2:7" x14ac:dyDescent="0.2">
      <c r="B29" s="6" t="str">
        <f>CLAYMORE!B29</f>
        <v xml:space="preserve">cypermethrin </v>
      </c>
      <c r="C29" s="58" t="str">
        <f>CLAYMORE!C29</f>
        <v>-</v>
      </c>
      <c r="D29" s="7" t="str">
        <f>CLAYMORE!D29</f>
        <v>P</v>
      </c>
      <c r="E29" s="7" t="str">
        <f>CLAYMORE!E29</f>
        <v>B</v>
      </c>
      <c r="F29" s="7" t="str">
        <f>CLAYMORE!F29</f>
        <v>-</v>
      </c>
      <c r="G29" s="7" t="s">
        <v>23</v>
      </c>
    </row>
    <row r="30" spans="2:7" x14ac:dyDescent="0.2">
      <c r="B30" s="6" t="str">
        <f>CLAYMORE!B30</f>
        <v xml:space="preserve">cypermethrin + Duplosan KV </v>
      </c>
      <c r="C30" s="58" t="str">
        <f>CLAYMORE!C30</f>
        <v>-</v>
      </c>
      <c r="D30" s="7" t="str">
        <f>CLAYMORE!D30</f>
        <v>P</v>
      </c>
      <c r="E30" s="7" t="str">
        <f>CLAYMORE!E30</f>
        <v>-</v>
      </c>
      <c r="F30" s="7" t="str">
        <f>CLAYMORE!F30</f>
        <v>-</v>
      </c>
      <c r="G30" s="7" t="s">
        <v>1814</v>
      </c>
    </row>
    <row r="31" spans="2:7" x14ac:dyDescent="0.2">
      <c r="B31" s="6" t="str">
        <f>CLAYMORE!B31</f>
        <v>cypermethrin + Quantum</v>
      </c>
      <c r="C31" s="58" t="str">
        <f>CLAYMORE!C31</f>
        <v>-</v>
      </c>
      <c r="D31" s="7" t="str">
        <f>CLAYMORE!D31</f>
        <v>P</v>
      </c>
      <c r="E31" s="7" t="str">
        <f>CLAYMORE!E31</f>
        <v>-</v>
      </c>
      <c r="F31" s="7" t="str">
        <f>CLAYMORE!F31</f>
        <v>-</v>
      </c>
      <c r="G31" s="7" t="s">
        <v>1814</v>
      </c>
    </row>
    <row r="32" spans="2:7" ht="71.25" x14ac:dyDescent="0.2">
      <c r="B32" s="6" t="str">
        <f>CLAYMORE!B32</f>
        <v>Cythrin 500 EC 
+ Atlantis OD + BioPower</v>
      </c>
      <c r="C32" s="7" t="str">
        <f>CLAYMORE!C32</f>
        <v>0.05 l/ha 
+ 1.2 l/ha + 1.0 l/ha</v>
      </c>
      <c r="D32" s="7">
        <f>CLAYMORE!D32</f>
        <v>100</v>
      </c>
      <c r="E32" s="58" t="str">
        <f>CLAYMORE!E32</f>
        <v>-</v>
      </c>
      <c r="F32" s="58" t="str">
        <f>CLAYMORE!F32</f>
        <v>-</v>
      </c>
      <c r="G32" s="58" t="s">
        <v>5004</v>
      </c>
    </row>
    <row r="33" spans="1:7" x14ac:dyDescent="0.2">
      <c r="B33" s="6" t="str">
        <f>CLAYMORE!B33</f>
        <v>Decis</v>
      </c>
      <c r="C33" s="58" t="str">
        <f>CLAYMORE!C33</f>
        <v>-</v>
      </c>
      <c r="D33" s="7" t="str">
        <f>CLAYMORE!D33</f>
        <v>P</v>
      </c>
      <c r="E33" s="7" t="str">
        <f>CLAYMORE!E33</f>
        <v>B</v>
      </c>
      <c r="F33" s="7" t="str">
        <f>CLAYMORE!F33</f>
        <v>-</v>
      </c>
      <c r="G33" s="7" t="s">
        <v>23</v>
      </c>
    </row>
    <row r="34" spans="1:7" x14ac:dyDescent="0.2">
      <c r="B34" s="6" t="str">
        <f>CLAYMORE!B34</f>
        <v xml:space="preserve">Defy </v>
      </c>
      <c r="C34" s="7" t="str">
        <f>CLAYMORE!C34</f>
        <v>5.0 l/ha</v>
      </c>
      <c r="D34" s="7">
        <f>CLAYMORE!D34</f>
        <v>100</v>
      </c>
      <c r="E34" s="7" t="str">
        <f>CLAYMORE!E34</f>
        <v>-</v>
      </c>
      <c r="F34" s="7" t="str">
        <f>CLAYMORE!F34</f>
        <v>-</v>
      </c>
      <c r="G34" s="7" t="s">
        <v>1819</v>
      </c>
    </row>
    <row r="35" spans="1:7" x14ac:dyDescent="0.2">
      <c r="B35" s="6" t="str">
        <f>CLAYMORE!B35</f>
        <v xml:space="preserve">Duplosan KV </v>
      </c>
      <c r="C35" s="58" t="str">
        <f>CLAYMORE!C35</f>
        <v>-</v>
      </c>
      <c r="D35" s="7" t="str">
        <f>CLAYMORE!D35</f>
        <v>P</v>
      </c>
      <c r="E35" s="7" t="str">
        <f>CLAYMORE!E35</f>
        <v>B</v>
      </c>
      <c r="F35" s="7" t="str">
        <f>CLAYMORE!F35</f>
        <v>-</v>
      </c>
      <c r="G35" s="7" t="s">
        <v>23</v>
      </c>
    </row>
    <row r="36" spans="1:7" x14ac:dyDescent="0.2">
      <c r="B36" s="6" t="str">
        <f>CLAYMORE!B36</f>
        <v>Duplosan KV + Toppel 10</v>
      </c>
      <c r="C36" s="58" t="str">
        <f>CLAYMORE!C36</f>
        <v>-</v>
      </c>
      <c r="D36" s="7" t="str">
        <f>CLAYMORE!D36</f>
        <v>P</v>
      </c>
      <c r="E36" s="7" t="str">
        <f>CLAYMORE!E36</f>
        <v>-</v>
      </c>
      <c r="F36" s="7" t="str">
        <f>CLAYMORE!F36</f>
        <v>-</v>
      </c>
      <c r="G36" s="7" t="s">
        <v>1814</v>
      </c>
    </row>
    <row r="37" spans="1:7" x14ac:dyDescent="0.2">
      <c r="B37" s="6" t="str">
        <f>CLAYMORE!B37</f>
        <v>Foundation</v>
      </c>
      <c r="C37" s="58" t="str">
        <f>CLAYMORE!C37</f>
        <v>-</v>
      </c>
      <c r="D37" s="7" t="str">
        <f>CLAYMORE!D37</f>
        <v>P</v>
      </c>
      <c r="E37" s="7" t="str">
        <f>CLAYMORE!E37</f>
        <v>-</v>
      </c>
      <c r="F37" s="7" t="str">
        <f>CLAYMORE!F37</f>
        <v>-</v>
      </c>
      <c r="G37" s="7" t="s">
        <v>23</v>
      </c>
    </row>
    <row r="38" spans="1:7" x14ac:dyDescent="0.2">
      <c r="B38" s="6" t="str">
        <f>CLAYMORE!B38</f>
        <v>Hallmark</v>
      </c>
      <c r="C38" s="58" t="str">
        <f>CLAYMORE!C38</f>
        <v>-</v>
      </c>
      <c r="D38" s="7" t="str">
        <f>CLAYMORE!D38</f>
        <v>P</v>
      </c>
      <c r="E38" s="7" t="str">
        <f>CLAYMORE!E38</f>
        <v>-</v>
      </c>
      <c r="F38" s="7" t="str">
        <f>CLAYMORE!F38</f>
        <v>-</v>
      </c>
      <c r="G38" s="7" t="s">
        <v>23</v>
      </c>
    </row>
    <row r="39" spans="1:7" x14ac:dyDescent="0.2">
      <c r="B39" s="6" t="str">
        <f>CLAYMORE!B39</f>
        <v>Hatra + Biopower + ALERT</v>
      </c>
      <c r="C39" s="7" t="str">
        <f>CLAYMORE!C39</f>
        <v>1.2 + 1.0 + 0.15</v>
      </c>
      <c r="D39" s="7">
        <f>CLAYMORE!D39</f>
        <v>100</v>
      </c>
      <c r="E39" s="7" t="str">
        <f>CLAYMORE!E39</f>
        <v>-</v>
      </c>
      <c r="F39" s="7" t="str">
        <f>CLAYMORE!F39</f>
        <v>-</v>
      </c>
      <c r="G39" s="7" t="s">
        <v>1822</v>
      </c>
    </row>
    <row r="40" spans="1:7" x14ac:dyDescent="0.2">
      <c r="B40" s="6" t="str">
        <f>CLAYMORE!B40</f>
        <v>Hatra + Biopower + CONTEST</v>
      </c>
      <c r="C40" s="7" t="str">
        <f>CLAYMORE!C40</f>
        <v>1.2 + 1.0 + 0.1</v>
      </c>
      <c r="D40" s="7">
        <f>CLAYMORE!D40</f>
        <v>100</v>
      </c>
      <c r="E40" s="7" t="str">
        <f>CLAYMORE!E40</f>
        <v>-</v>
      </c>
      <c r="F40" s="7" t="str">
        <f>CLAYMORE!F40</f>
        <v>-</v>
      </c>
      <c r="G40" s="7" t="s">
        <v>51</v>
      </c>
    </row>
    <row r="41" spans="1:7" s="37" customFormat="1" ht="15" x14ac:dyDescent="0.25">
      <c r="A41" s="52"/>
      <c r="B41" s="39" t="str">
        <f>CLAYMORE!B41</f>
        <v>Hatra + Biopower + Hallmark Zeon</v>
      </c>
      <c r="C41" s="36" t="str">
        <f>CLAYMORE!C41</f>
        <v>1.2 + 1.0 + 0.05</v>
      </c>
      <c r="D41" s="36" t="str">
        <f>CLAYMORE!D41</f>
        <v>I</v>
      </c>
      <c r="E41" s="36" t="str">
        <f>CLAYMORE!E41</f>
        <v>-</v>
      </c>
      <c r="F41" s="36" t="str">
        <f>CLAYMORE!F41</f>
        <v>-</v>
      </c>
      <c r="G41" s="36" t="s">
        <v>1827</v>
      </c>
    </row>
    <row r="42" spans="1:7" x14ac:dyDescent="0.2">
      <c r="B42" s="6" t="str">
        <f>CLAYMORE!B42</f>
        <v>Horus + Biopower + ALERT</v>
      </c>
      <c r="C42" s="7" t="str">
        <f>CLAYMORE!C42</f>
        <v>1.2 + 1.0 + 0.15</v>
      </c>
      <c r="D42" s="7">
        <f>CLAYMORE!D42</f>
        <v>100</v>
      </c>
      <c r="E42" s="7" t="str">
        <f>CLAYMORE!E42</f>
        <v>-</v>
      </c>
      <c r="F42" s="7" t="str">
        <f>CLAYMORE!F42</f>
        <v>-</v>
      </c>
      <c r="G42" s="7" t="s">
        <v>1822</v>
      </c>
    </row>
    <row r="43" spans="1:7" x14ac:dyDescent="0.2">
      <c r="B43" s="6" t="str">
        <f>CLAYMORE!B43</f>
        <v>Horus + Biopower + CONTEST</v>
      </c>
      <c r="C43" s="7" t="str">
        <f>CLAYMORE!C43</f>
        <v>1.2 + 1.0 + 0.1</v>
      </c>
      <c r="D43" s="7">
        <f>CLAYMORE!D43</f>
        <v>100</v>
      </c>
      <c r="E43" s="7" t="str">
        <f>CLAYMORE!E43</f>
        <v>-</v>
      </c>
      <c r="F43" s="7" t="str">
        <f>CLAYMORE!F43</f>
        <v>-</v>
      </c>
      <c r="G43" s="7" t="s">
        <v>51</v>
      </c>
    </row>
    <row r="44" spans="1:7" s="37" customFormat="1" ht="15" x14ac:dyDescent="0.25">
      <c r="A44" s="52"/>
      <c r="B44" s="39" t="str">
        <f>CLAYMORE!B44</f>
        <v>Horus + Biopower + Hallmark Zeon</v>
      </c>
      <c r="C44" s="36" t="str">
        <f>CLAYMORE!C44</f>
        <v>1.2 + 1.0 + 0.05</v>
      </c>
      <c r="D44" s="36" t="str">
        <f>CLAYMORE!D44</f>
        <v>I</v>
      </c>
      <c r="E44" s="36" t="str">
        <f>CLAYMORE!E44</f>
        <v>-</v>
      </c>
      <c r="F44" s="36" t="str">
        <f>CLAYMORE!F44</f>
        <v>-</v>
      </c>
      <c r="G44" s="36" t="s">
        <v>1827</v>
      </c>
    </row>
    <row r="45" spans="1:7" x14ac:dyDescent="0.2">
      <c r="B45" s="6" t="str">
        <f>CLAYMORE!B45</f>
        <v>ICE</v>
      </c>
      <c r="C45" s="58" t="str">
        <f>CLAYMORE!C45</f>
        <v>-</v>
      </c>
      <c r="D45" s="7" t="str">
        <f>CLAYMORE!D45</f>
        <v>P</v>
      </c>
      <c r="E45" s="7" t="str">
        <f>CLAYMORE!E45</f>
        <v>B</v>
      </c>
      <c r="F45" s="7" t="str">
        <f>CLAYMORE!F45</f>
        <v>-</v>
      </c>
      <c r="G45" s="7" t="s">
        <v>23</v>
      </c>
    </row>
    <row r="46" spans="1:7" x14ac:dyDescent="0.2">
      <c r="B46" s="6" t="str">
        <f>CLAYMORE!B46</f>
        <v>ICE + Roundup Klik</v>
      </c>
      <c r="C46" s="58" t="str">
        <f>CLAYMORE!C46</f>
        <v>-</v>
      </c>
      <c r="D46" s="7" t="str">
        <f>CLAYMORE!D46</f>
        <v>P</v>
      </c>
      <c r="E46" s="7" t="str">
        <f>CLAYMORE!E46</f>
        <v>-</v>
      </c>
      <c r="F46" s="7" t="str">
        <f>CLAYMORE!F46</f>
        <v>-</v>
      </c>
      <c r="G46" s="7" t="s">
        <v>1812</v>
      </c>
    </row>
    <row r="47" spans="1:7" ht="71.25" x14ac:dyDescent="0.2">
      <c r="B47" s="6" t="str">
        <f>CLAYMORE!B47</f>
        <v>LANTERN 
+ Atlantis OD + BioPower 
+ Cythrin 500 EC</v>
      </c>
      <c r="C47" s="7" t="str">
        <f>CLAYMORE!C47</f>
        <v>1.0 l/ha 
+ 1.2 l/ha + 1.0 l/ha 
+ 0.05 l/ha</v>
      </c>
      <c r="D47" s="7">
        <f>CLAYMORE!D47</f>
        <v>100</v>
      </c>
      <c r="E47" s="58" t="str">
        <f>CLAYMORE!E47</f>
        <v>-</v>
      </c>
      <c r="F47" s="58" t="str">
        <f>CLAYMORE!F47</f>
        <v>-</v>
      </c>
      <c r="G47" s="58" t="s">
        <v>5007</v>
      </c>
    </row>
    <row r="48" spans="1:7" x14ac:dyDescent="0.2">
      <c r="B48" s="6" t="str">
        <f>CLAYMORE!B48</f>
        <v>Lentagran</v>
      </c>
      <c r="C48" s="58" t="str">
        <f>CLAYMORE!C48</f>
        <v>-</v>
      </c>
      <c r="D48" s="7" t="str">
        <f>CLAYMORE!D48</f>
        <v>P</v>
      </c>
      <c r="E48" s="7" t="str">
        <f>CLAYMORE!E48</f>
        <v>B</v>
      </c>
      <c r="F48" s="58" t="s">
        <v>23</v>
      </c>
      <c r="G48" s="58" t="s">
        <v>23</v>
      </c>
    </row>
    <row r="49" spans="1:7" x14ac:dyDescent="0.2">
      <c r="B49" s="6" t="str">
        <f>CLAYMORE!B49</f>
        <v>Liberator + Roundup Klik + Grounded</v>
      </c>
      <c r="C49" s="58" t="str">
        <f>CLAYMORE!C49</f>
        <v>-</v>
      </c>
      <c r="D49" s="7" t="str">
        <f>CLAYMORE!D49</f>
        <v>P</v>
      </c>
      <c r="E49" s="7" t="str">
        <f>CLAYMORE!E49</f>
        <v>-</v>
      </c>
      <c r="F49" s="7" t="str">
        <f>CLAYMORE!F49</f>
        <v>-</v>
      </c>
      <c r="G49" s="7" t="s">
        <v>23</v>
      </c>
    </row>
    <row r="50" spans="1:7" x14ac:dyDescent="0.2">
      <c r="B50" s="6" t="str">
        <f>CLAYMORE!B50</f>
        <v>NIRVANA</v>
      </c>
      <c r="C50" s="58" t="str">
        <f>CLAYMORE!C50</f>
        <v>-</v>
      </c>
      <c r="D50" s="7">
        <f>CLAYMORE!D50</f>
        <v>100</v>
      </c>
      <c r="E50" s="7" t="str">
        <f>CLAYMORE!E50</f>
        <v>-</v>
      </c>
      <c r="F50" s="7" t="str">
        <f>CLAYMORE!F50</f>
        <v>-</v>
      </c>
      <c r="G50" s="7" t="s">
        <v>406</v>
      </c>
    </row>
    <row r="51" spans="1:7" s="37" customFormat="1" ht="15" x14ac:dyDescent="0.25">
      <c r="A51" s="52"/>
      <c r="B51" s="39" t="str">
        <f>CLAYMORE!B51</f>
        <v>Pacifica + Biopower</v>
      </c>
      <c r="C51" s="69" t="str">
        <f>CLAYMORE!C51</f>
        <v>-</v>
      </c>
      <c r="D51" s="36" t="str">
        <f>CLAYMORE!D51</f>
        <v>I</v>
      </c>
      <c r="E51" s="36" t="str">
        <f>CLAYMORE!E51</f>
        <v>-</v>
      </c>
      <c r="F51" s="36" t="str">
        <f>CLAYMORE!F51</f>
        <v>-</v>
      </c>
      <c r="G51" s="36" t="s">
        <v>53</v>
      </c>
    </row>
    <row r="52" spans="1:7" x14ac:dyDescent="0.2">
      <c r="B52" s="6" t="str">
        <f>CLAYMORE!B52</f>
        <v>Permasect C</v>
      </c>
      <c r="C52" s="58" t="str">
        <f>CLAYMORE!C52</f>
        <v>-</v>
      </c>
      <c r="D52" s="7" t="str">
        <f>CLAYMORE!D52</f>
        <v>P</v>
      </c>
      <c r="E52" s="7" t="str">
        <f>CLAYMORE!E52</f>
        <v>-</v>
      </c>
      <c r="F52" s="7" t="str">
        <f>CLAYMORE!F52</f>
        <v>-</v>
      </c>
      <c r="G52" s="7" t="s">
        <v>23</v>
      </c>
    </row>
    <row r="53" spans="1:7" x14ac:dyDescent="0.2">
      <c r="B53" s="6" t="str">
        <f>CLAYMORE!B53</f>
        <v>PARADE</v>
      </c>
      <c r="C53" s="58" t="str">
        <f>CLAYMORE!C53</f>
        <v>-</v>
      </c>
      <c r="D53" s="7" t="str">
        <f>CLAYMORE!D53</f>
        <v>P</v>
      </c>
      <c r="E53" s="7" t="str">
        <f>CLAYMORE!E53</f>
        <v>-</v>
      </c>
      <c r="F53" s="7" t="str">
        <f>CLAYMORE!F53</f>
        <v>-</v>
      </c>
      <c r="G53" s="7" t="s">
        <v>23</v>
      </c>
    </row>
    <row r="54" spans="1:7" x14ac:dyDescent="0.2">
      <c r="B54" s="6" t="str">
        <f>CLAYMORE!B54</f>
        <v>PICOMAX</v>
      </c>
      <c r="C54" s="58" t="str">
        <f>CLAYMORE!C54</f>
        <v>-</v>
      </c>
      <c r="D54" s="7" t="str">
        <f>CLAYMORE!D54</f>
        <v>P</v>
      </c>
      <c r="E54" s="7" t="str">
        <f>CLAYMORE!E54</f>
        <v>-</v>
      </c>
      <c r="F54" s="7" t="str">
        <f>CLAYMORE!F54</f>
        <v>-</v>
      </c>
      <c r="G54" s="7" t="s">
        <v>23</v>
      </c>
    </row>
    <row r="55" spans="1:7" x14ac:dyDescent="0.2">
      <c r="B55" s="6" t="str">
        <f>CLAYMORE!B55</f>
        <v>PICONA</v>
      </c>
      <c r="C55" s="58" t="str">
        <f>CLAYMORE!C55</f>
        <v>-</v>
      </c>
      <c r="D55" s="7" t="str">
        <f>CLAYMORE!D55</f>
        <v>P</v>
      </c>
      <c r="E55" s="7" t="str">
        <f>CLAYMORE!E55</f>
        <v>-</v>
      </c>
      <c r="F55" s="7" t="str">
        <f>CLAYMORE!F55</f>
        <v>-</v>
      </c>
      <c r="G55" s="7" t="s">
        <v>23</v>
      </c>
    </row>
    <row r="56" spans="1:7" x14ac:dyDescent="0.2">
      <c r="B56" s="6" t="str">
        <f>CLAYMORE!B56</f>
        <v>PICOPRO</v>
      </c>
      <c r="C56" s="58" t="str">
        <f>CLAYMORE!C56</f>
        <v>-</v>
      </c>
      <c r="D56" s="7" t="str">
        <f>CLAYMORE!D56</f>
        <v>P</v>
      </c>
      <c r="E56" s="7" t="str">
        <f>CLAYMORE!E56</f>
        <v>-</v>
      </c>
      <c r="F56" s="7" t="str">
        <f>CLAYMORE!F56</f>
        <v>-</v>
      </c>
      <c r="G56" s="7" t="s">
        <v>23</v>
      </c>
    </row>
    <row r="57" spans="1:7" ht="71.25" x14ac:dyDescent="0.2">
      <c r="B57" s="6" t="str">
        <f>CLAYMORE!B57</f>
        <v>PONTOS 
+ Atlantis OD + BioPower 
+ Cythrin 500 EC</v>
      </c>
      <c r="C57" s="7" t="str">
        <f>CLAYMORE!C57</f>
        <v>0.5 l/ha 
+ 1.2 l/ha + 1.0 l/ha 
+ 0.05 l/ha</v>
      </c>
      <c r="D57" s="7">
        <f>CLAYMORE!D57</f>
        <v>100</v>
      </c>
      <c r="E57" s="58" t="str">
        <f>CLAYMORE!E57</f>
        <v>-</v>
      </c>
      <c r="F57" s="58" t="str">
        <f>CLAYMORE!F57</f>
        <v>-</v>
      </c>
      <c r="G57" s="58" t="s">
        <v>5008</v>
      </c>
    </row>
    <row r="58" spans="1:7" x14ac:dyDescent="0.2">
      <c r="B58" s="6" t="str">
        <f>CLAYMORE!B58</f>
        <v xml:space="preserve">Quantum </v>
      </c>
      <c r="C58" s="58" t="str">
        <f>CLAYMORE!C58</f>
        <v>-</v>
      </c>
      <c r="D58" s="7" t="str">
        <f>CLAYMORE!D58</f>
        <v>P</v>
      </c>
      <c r="E58" s="7" t="str">
        <f>CLAYMORE!E58</f>
        <v>B</v>
      </c>
      <c r="F58" s="7" t="str">
        <f>CLAYMORE!F58</f>
        <v>-</v>
      </c>
      <c r="G58" s="7" t="s">
        <v>23</v>
      </c>
    </row>
    <row r="59" spans="1:7" x14ac:dyDescent="0.2">
      <c r="B59" s="6" t="str">
        <f>CLAYMORE!B59</f>
        <v>Quantum + Sumi-Alpha</v>
      </c>
      <c r="C59" s="58" t="str">
        <f>CLAYMORE!C59</f>
        <v>-</v>
      </c>
      <c r="D59" s="7" t="str">
        <f>CLAYMORE!D59</f>
        <v>P</v>
      </c>
      <c r="E59" s="7" t="str">
        <f>CLAYMORE!E59</f>
        <v>B</v>
      </c>
      <c r="F59" s="7" t="str">
        <f>CLAYMORE!F59</f>
        <v>-</v>
      </c>
      <c r="G59" s="7" t="s">
        <v>23</v>
      </c>
    </row>
    <row r="60" spans="1:7" ht="71.25" x14ac:dyDescent="0.2">
      <c r="B60" s="6" t="str">
        <f>CLAYMORE!B60</f>
        <v>QUIRINUS 
+ Atlantis OD + BioPower + Cythrin 500 EC</v>
      </c>
      <c r="C60" s="7" t="str">
        <f>CLAYMORE!C60</f>
        <v>1.0 l/ha 
+ 1.2 l/ha + 1.0 l/ha 
+ 0.05 l/ha</v>
      </c>
      <c r="D60" s="7">
        <f>CLAYMORE!D60</f>
        <v>100</v>
      </c>
      <c r="E60" s="58" t="str">
        <f>CLAYMORE!E60</f>
        <v>-</v>
      </c>
      <c r="F60" s="58" t="str">
        <f>CLAYMORE!F60</f>
        <v>-</v>
      </c>
      <c r="G60" s="58" t="s">
        <v>5009</v>
      </c>
    </row>
    <row r="61" spans="1:7" x14ac:dyDescent="0.2">
      <c r="B61" s="6" t="str">
        <f>CLAYMORE!B61</f>
        <v>Roundup Biactive</v>
      </c>
      <c r="C61" s="58" t="str">
        <f>CLAYMORE!C61</f>
        <v>-</v>
      </c>
      <c r="D61" s="7" t="str">
        <f>CLAYMORE!D61</f>
        <v>P</v>
      </c>
      <c r="E61" s="7" t="str">
        <f>CLAYMORE!E61</f>
        <v>-</v>
      </c>
      <c r="F61" s="7" t="str">
        <f>CLAYMORE!F61</f>
        <v>-</v>
      </c>
      <c r="G61" s="7" t="s">
        <v>23</v>
      </c>
    </row>
    <row r="62" spans="1:7" x14ac:dyDescent="0.2">
      <c r="B62" s="6" t="str">
        <f>CLAYMORE!B62</f>
        <v>Roundup Energy</v>
      </c>
      <c r="C62" s="58" t="str">
        <f>CLAYMORE!C62</f>
        <v>-</v>
      </c>
      <c r="D62" s="7" t="str">
        <f>CLAYMORE!D62</f>
        <v>P</v>
      </c>
      <c r="E62" s="7" t="str">
        <f>CLAYMORE!E62</f>
        <v>-</v>
      </c>
      <c r="F62" s="7" t="str">
        <f>CLAYMORE!F62</f>
        <v>-</v>
      </c>
      <c r="G62" s="7" t="s">
        <v>406</v>
      </c>
    </row>
    <row r="63" spans="1:7" x14ac:dyDescent="0.2">
      <c r="B63" s="6" t="str">
        <f>CLAYMORE!B63</f>
        <v>Roundup Energy + CRYSTAL</v>
      </c>
      <c r="C63" s="58" t="str">
        <f>CLAYMORE!C63</f>
        <v>-</v>
      </c>
      <c r="D63" s="7" t="str">
        <f>CLAYMORE!D63</f>
        <v>P</v>
      </c>
      <c r="E63" s="7" t="str">
        <f>CLAYMORE!E63</f>
        <v>-</v>
      </c>
      <c r="F63" s="7" t="str">
        <f>CLAYMORE!F63</f>
        <v>-</v>
      </c>
      <c r="G63" s="7" t="s">
        <v>23</v>
      </c>
    </row>
    <row r="64" spans="1:7" x14ac:dyDescent="0.2">
      <c r="B64" s="6" t="str">
        <f>CLAYMORE!B64</f>
        <v>Roundup Energy + Defy</v>
      </c>
      <c r="C64" s="58" t="str">
        <f>CLAYMORE!C64</f>
        <v>-</v>
      </c>
      <c r="D64" s="7" t="str">
        <f>CLAYMORE!D64</f>
        <v>P</v>
      </c>
      <c r="E64" s="7" t="str">
        <f>CLAYMORE!E64</f>
        <v>-</v>
      </c>
      <c r="F64" s="7" t="str">
        <f>CLAYMORE!F64</f>
        <v>-</v>
      </c>
      <c r="G64" s="7" t="s">
        <v>406</v>
      </c>
    </row>
    <row r="65" spans="1:7" x14ac:dyDescent="0.2">
      <c r="B65" s="6" t="str">
        <f>CLAYMORE!B65</f>
        <v>Roundup Energy + ICE</v>
      </c>
      <c r="C65" s="58" t="str">
        <f>CLAYMORE!C65</f>
        <v>-</v>
      </c>
      <c r="D65" s="7" t="str">
        <f>CLAYMORE!D65</f>
        <v>P</v>
      </c>
      <c r="E65" s="7" t="str">
        <f>CLAYMORE!E65</f>
        <v>-</v>
      </c>
      <c r="F65" s="7" t="str">
        <f>CLAYMORE!F65</f>
        <v>-</v>
      </c>
      <c r="G65" s="7" t="s">
        <v>23</v>
      </c>
    </row>
    <row r="66" spans="1:7" x14ac:dyDescent="0.2">
      <c r="B66" s="6" t="str">
        <f>CLAYMORE!B66</f>
        <v>Roundup Energy + TROOPER</v>
      </c>
      <c r="C66" s="58" t="str">
        <f>CLAYMORE!C66</f>
        <v>-</v>
      </c>
      <c r="D66" s="7" t="str">
        <f>CLAYMORE!D66</f>
        <v>P</v>
      </c>
      <c r="E66" s="7" t="str">
        <f>CLAYMORE!E66</f>
        <v>-</v>
      </c>
      <c r="F66" s="7" t="str">
        <f>CLAYMORE!F66</f>
        <v>-</v>
      </c>
      <c r="G66" s="7" t="s">
        <v>23</v>
      </c>
    </row>
    <row r="67" spans="1:7" x14ac:dyDescent="0.2">
      <c r="B67" s="6" t="str">
        <f>CLAYMORE!B67</f>
        <v>Roundup Klik</v>
      </c>
      <c r="C67" s="58" t="str">
        <f>CLAYMORE!C67</f>
        <v>-</v>
      </c>
      <c r="D67" s="7" t="str">
        <f>CLAYMORE!D67</f>
        <v>P</v>
      </c>
      <c r="E67" s="7" t="str">
        <f>CLAYMORE!E67</f>
        <v>-</v>
      </c>
      <c r="F67" s="7" t="str">
        <f>CLAYMORE!F67</f>
        <v>-</v>
      </c>
      <c r="G67" s="7" t="s">
        <v>406</v>
      </c>
    </row>
    <row r="68" spans="1:7" x14ac:dyDescent="0.2">
      <c r="B68" s="6" t="str">
        <f>CLAYMORE!B68</f>
        <v>Roundup Klik + CRYSTAL</v>
      </c>
      <c r="C68" s="58" t="str">
        <f>CLAYMORE!C68</f>
        <v>-</v>
      </c>
      <c r="D68" s="7" t="str">
        <f>CLAYMORE!D68</f>
        <v>P</v>
      </c>
      <c r="E68" s="7" t="str">
        <f>CLAYMORE!E68</f>
        <v>-</v>
      </c>
      <c r="F68" s="7" t="str">
        <f>CLAYMORE!F68</f>
        <v>-</v>
      </c>
      <c r="G68" s="7" t="s">
        <v>23</v>
      </c>
    </row>
    <row r="69" spans="1:7" x14ac:dyDescent="0.2">
      <c r="B69" s="6" t="str">
        <f>CLAYMORE!B69</f>
        <v>Roundup Klik + Defy</v>
      </c>
      <c r="C69" s="58" t="str">
        <f>CLAYMORE!C69</f>
        <v>-</v>
      </c>
      <c r="D69" s="7" t="str">
        <f>CLAYMORE!D69</f>
        <v>P</v>
      </c>
      <c r="E69" s="7" t="str">
        <f>CLAYMORE!E69</f>
        <v>-</v>
      </c>
      <c r="F69" s="7" t="str">
        <f>CLAYMORE!F69</f>
        <v>-</v>
      </c>
      <c r="G69" s="7" t="s">
        <v>406</v>
      </c>
    </row>
    <row r="70" spans="1:7" x14ac:dyDescent="0.2">
      <c r="B70" s="6" t="str">
        <f>CLAYMORE!B70</f>
        <v>Roundup Klik + ICE</v>
      </c>
      <c r="C70" s="58" t="str">
        <f>CLAYMORE!C70</f>
        <v>-</v>
      </c>
      <c r="D70" s="7" t="str">
        <f>CLAYMORE!D70</f>
        <v>P</v>
      </c>
      <c r="E70" s="7" t="str">
        <f>CLAYMORE!E70</f>
        <v>-</v>
      </c>
      <c r="F70" s="7" t="str">
        <f>CLAYMORE!F70</f>
        <v>-</v>
      </c>
      <c r="G70" s="7" t="s">
        <v>23</v>
      </c>
    </row>
    <row r="71" spans="1:7" x14ac:dyDescent="0.2">
      <c r="B71" s="6" t="str">
        <f>CLAYMORE!B71</f>
        <v>Roundup Klik + TROOPER</v>
      </c>
      <c r="C71" s="58" t="str">
        <f>CLAYMORE!C71</f>
        <v>-</v>
      </c>
      <c r="D71" s="7" t="str">
        <f>CLAYMORE!D71</f>
        <v>P</v>
      </c>
      <c r="E71" s="7" t="str">
        <f>CLAYMORE!E71</f>
        <v>-</v>
      </c>
      <c r="F71" s="7" t="str">
        <f>CLAYMORE!F71</f>
        <v>-</v>
      </c>
      <c r="G71" s="7" t="s">
        <v>23</v>
      </c>
    </row>
    <row r="72" spans="1:7" s="37" customFormat="1" ht="15" x14ac:dyDescent="0.25">
      <c r="A72" s="52"/>
      <c r="B72" s="39" t="str">
        <f>CLAYMORE!B72</f>
        <v>Roundup Ultimate</v>
      </c>
      <c r="C72" s="69" t="str">
        <f>CLAYMORE!C72</f>
        <v>-</v>
      </c>
      <c r="D72" s="36" t="str">
        <f>CLAYMORE!D72</f>
        <v>I</v>
      </c>
      <c r="E72" s="36" t="str">
        <f>CLAYMORE!E72</f>
        <v>-</v>
      </c>
      <c r="F72" s="36" t="str">
        <f>CLAYMORE!F72</f>
        <v>-</v>
      </c>
      <c r="G72" s="36" t="s">
        <v>53</v>
      </c>
    </row>
    <row r="73" spans="1:7" x14ac:dyDescent="0.2">
      <c r="B73" s="6" t="str">
        <f>CLAYMORE!B73</f>
        <v>Sencorex</v>
      </c>
      <c r="C73" s="58" t="str">
        <f>CLAYMORE!C73</f>
        <v>0.5 kg/ha</v>
      </c>
      <c r="D73" s="7" t="str">
        <f>CLAYMORE!D73</f>
        <v>P</v>
      </c>
      <c r="E73" s="7" t="str">
        <f>CLAYMORE!E73</f>
        <v>B</v>
      </c>
      <c r="F73" s="7" t="str">
        <f>CLAYMORE!F73</f>
        <v>Potato</v>
      </c>
      <c r="G73" s="58" t="s">
        <v>23</v>
      </c>
    </row>
    <row r="74" spans="1:7" x14ac:dyDescent="0.2">
      <c r="B74" s="6" t="str">
        <f>CLAYMORE!B74</f>
        <v>Sumi-Alpha</v>
      </c>
      <c r="C74" s="58" t="str">
        <f>CLAYMORE!C74</f>
        <v>-</v>
      </c>
      <c r="D74" s="7" t="str">
        <f>CLAYMORE!D74</f>
        <v>P</v>
      </c>
      <c r="E74" s="7" t="str">
        <f>CLAYMORE!E74</f>
        <v>B</v>
      </c>
      <c r="F74" s="7" t="str">
        <f>CLAYMORE!F74</f>
        <v>-</v>
      </c>
      <c r="G74" s="7" t="s">
        <v>23</v>
      </c>
    </row>
    <row r="75" spans="1:7" x14ac:dyDescent="0.2">
      <c r="B75" s="6" t="str">
        <f>CLAYMORE!B75</f>
        <v>Topik (+ Act/Cod/Ag/Galion)</v>
      </c>
      <c r="C75" s="58" t="str">
        <f>CLAYMORE!C75</f>
        <v>0.125 l/ha</v>
      </c>
      <c r="D75" s="7" t="str">
        <f>CLAYMORE!D75</f>
        <v>P</v>
      </c>
      <c r="E75" s="7" t="str">
        <f>CLAYMORE!E75</f>
        <v>-</v>
      </c>
      <c r="F75" s="7" t="str">
        <f>CLAYMORE!F75</f>
        <v>-</v>
      </c>
      <c r="G75" s="7" t="s">
        <v>6070</v>
      </c>
    </row>
    <row r="76" spans="1:7" x14ac:dyDescent="0.2">
      <c r="B76" s="6" t="str">
        <f>CLAYMORE!B76</f>
        <v>TROOPER</v>
      </c>
      <c r="C76" s="58" t="str">
        <f>CLAYMORE!C76</f>
        <v>-</v>
      </c>
      <c r="D76" s="7" t="str">
        <f>CLAYMORE!D76</f>
        <v>P</v>
      </c>
      <c r="E76" s="7" t="str">
        <f>CLAYMORE!E76</f>
        <v>B</v>
      </c>
      <c r="F76" s="7" t="str">
        <f>CLAYMORE!F76</f>
        <v>-</v>
      </c>
      <c r="G76" s="7" t="s">
        <v>23</v>
      </c>
    </row>
    <row r="77" spans="1:7" x14ac:dyDescent="0.2">
      <c r="B77" s="6" t="str">
        <f>CLAYMORE!B77</f>
        <v>WING-P</v>
      </c>
      <c r="C77" s="7" t="str">
        <f>CLAYMORE!C77</f>
        <v>4.0 l/ha</v>
      </c>
      <c r="D77" s="7">
        <f>CLAYMORE!D77</f>
        <v>100</v>
      </c>
      <c r="E77" s="7" t="str">
        <f>CLAYMORE!E77</f>
        <v>-</v>
      </c>
      <c r="F77" s="7" t="str">
        <f>CLAYMORE!F77</f>
        <v>-</v>
      </c>
      <c r="G77" s="7" t="s">
        <v>158</v>
      </c>
    </row>
    <row r="79" spans="1:7" ht="15" x14ac:dyDescent="0.25">
      <c r="B79" s="9" t="str">
        <f>CLAYMORE!B79</f>
        <v>Crop nutrition and other products</v>
      </c>
    </row>
    <row r="80" spans="1:7" x14ac:dyDescent="0.2">
      <c r="B80" s="6" t="str">
        <f>CLAYMORE!B80</f>
        <v>Boron S.P 20%</v>
      </c>
      <c r="C80" s="58" t="str">
        <f>CLAYMORE!C80</f>
        <v>-</v>
      </c>
      <c r="D80" s="7" t="str">
        <f>CLAYMORE!D80</f>
        <v>P</v>
      </c>
      <c r="E80" s="7" t="str">
        <f>CLAYMORE!E80</f>
        <v>-</v>
      </c>
      <c r="F80" s="7" t="str">
        <f>CLAYMORE!F80</f>
        <v>-</v>
      </c>
      <c r="G80" s="7" t="s">
        <v>23</v>
      </c>
    </row>
    <row r="81" spans="2:7" x14ac:dyDescent="0.2">
      <c r="B81" s="6" t="str">
        <f>CLAYMORE!B81</f>
        <v>Bortrac 150 (liquid)</v>
      </c>
      <c r="C81" s="58" t="str">
        <f>CLAYMORE!C81</f>
        <v>-</v>
      </c>
      <c r="D81" s="7" t="str">
        <f>CLAYMORE!D81</f>
        <v>P</v>
      </c>
      <c r="E81" s="7" t="str">
        <f>CLAYMORE!E81</f>
        <v>-</v>
      </c>
      <c r="F81" s="7" t="str">
        <f>CLAYMORE!F81</f>
        <v>-</v>
      </c>
      <c r="G81" s="7" t="s">
        <v>23</v>
      </c>
    </row>
    <row r="82" spans="2:7" x14ac:dyDescent="0.2">
      <c r="B82" s="6" t="str">
        <f>CLAYMORE!B82</f>
        <v>Copper WP</v>
      </c>
      <c r="C82" s="58" t="str">
        <f>CLAYMORE!C82</f>
        <v>-</v>
      </c>
      <c r="D82" s="7" t="str">
        <f>CLAYMORE!D82</f>
        <v>P</v>
      </c>
      <c r="E82" s="7" t="str">
        <f>CLAYMORE!E82</f>
        <v>-</v>
      </c>
      <c r="F82" s="7" t="str">
        <f>CLAYMORE!F82</f>
        <v>-</v>
      </c>
      <c r="G82" s="7" t="s">
        <v>23</v>
      </c>
    </row>
    <row r="83" spans="2:7" x14ac:dyDescent="0.2">
      <c r="B83" s="6" t="str">
        <f>CLAYMORE!B83</f>
        <v>Copter</v>
      </c>
      <c r="C83" s="58" t="str">
        <f>CLAYMORE!C83</f>
        <v>-</v>
      </c>
      <c r="D83" s="7" t="str">
        <f>CLAYMORE!D83</f>
        <v>P</v>
      </c>
      <c r="E83" s="7" t="str">
        <f>CLAYMORE!E83</f>
        <v>-</v>
      </c>
      <c r="F83" s="7" t="str">
        <f>CLAYMORE!F83</f>
        <v>-</v>
      </c>
      <c r="G83" s="7" t="s">
        <v>23</v>
      </c>
    </row>
    <row r="84" spans="2:7" x14ac:dyDescent="0.2">
      <c r="B84" s="6" t="str">
        <f>CLAYMORE!B84</f>
        <v>Fastmix Cu D.F</v>
      </c>
      <c r="C84" s="58" t="str">
        <f>CLAYMORE!C84</f>
        <v>-</v>
      </c>
      <c r="D84" s="7" t="str">
        <f>CLAYMORE!D84</f>
        <v>P</v>
      </c>
      <c r="E84" s="7" t="str">
        <f>CLAYMORE!E84</f>
        <v>-</v>
      </c>
      <c r="F84" s="7" t="str">
        <f>CLAYMORE!F84</f>
        <v>-</v>
      </c>
      <c r="G84" s="7" t="s">
        <v>23</v>
      </c>
    </row>
    <row r="85" spans="2:7" x14ac:dyDescent="0.2">
      <c r="B85" s="6" t="str">
        <f>CLAYMORE!B85</f>
        <v>Fastmix Mn DF</v>
      </c>
      <c r="C85" s="58" t="str">
        <f>CLAYMORE!C85</f>
        <v>-</v>
      </c>
      <c r="D85" s="7" t="str">
        <f>CLAYMORE!D85</f>
        <v>P</v>
      </c>
      <c r="E85" s="7" t="str">
        <f>CLAYMORE!E85</f>
        <v>-</v>
      </c>
      <c r="F85" s="7" t="str">
        <f>CLAYMORE!F85</f>
        <v>-</v>
      </c>
      <c r="G85" s="7" t="s">
        <v>23</v>
      </c>
    </row>
    <row r="86" spans="2:7" x14ac:dyDescent="0.2">
      <c r="B86" s="6" t="str">
        <f>CLAYMORE!B86</f>
        <v>Fastmix Molybdenum DF</v>
      </c>
      <c r="C86" s="58" t="str">
        <f>CLAYMORE!C86</f>
        <v>-</v>
      </c>
      <c r="D86" s="7" t="str">
        <f>CLAYMORE!D86</f>
        <v>P</v>
      </c>
      <c r="E86" s="7" t="str">
        <f>CLAYMORE!E86</f>
        <v>-</v>
      </c>
      <c r="F86" s="7" t="str">
        <f>CLAYMORE!F86</f>
        <v>-</v>
      </c>
      <c r="G86" s="7" t="s">
        <v>23</v>
      </c>
    </row>
    <row r="87" spans="2:7" x14ac:dyDescent="0.2">
      <c r="B87" s="6" t="str">
        <f>CLAYMORE!B87</f>
        <v>Flowable Copper 25</v>
      </c>
      <c r="C87" s="58" t="str">
        <f>CLAYMORE!C87</f>
        <v>-</v>
      </c>
      <c r="D87" s="7" t="str">
        <f>CLAYMORE!D87</f>
        <v>P</v>
      </c>
      <c r="E87" s="7" t="str">
        <f>CLAYMORE!E87</f>
        <v>-</v>
      </c>
      <c r="F87" s="7" t="str">
        <f>CLAYMORE!F87</f>
        <v>-</v>
      </c>
      <c r="G87" s="7" t="s">
        <v>23</v>
      </c>
    </row>
    <row r="88" spans="2:7" x14ac:dyDescent="0.2">
      <c r="B88" s="6" t="str">
        <f>CLAYMORE!B88</f>
        <v>Flowable Magnesium 200</v>
      </c>
      <c r="C88" s="58" t="str">
        <f>CLAYMORE!C88</f>
        <v>-</v>
      </c>
      <c r="D88" s="7" t="str">
        <f>CLAYMORE!D88</f>
        <v>P</v>
      </c>
      <c r="E88" s="7" t="str">
        <f>CLAYMORE!E88</f>
        <v>-</v>
      </c>
      <c r="F88" s="7" t="str">
        <f>CLAYMORE!F88</f>
        <v>-</v>
      </c>
      <c r="G88" s="7" t="s">
        <v>23</v>
      </c>
    </row>
    <row r="89" spans="2:7" x14ac:dyDescent="0.2">
      <c r="B89" s="6" t="str">
        <f>CLAYMORE!B89</f>
        <v>Flowable Zinc 69</v>
      </c>
      <c r="C89" s="58" t="str">
        <f>CLAYMORE!C89</f>
        <v>-</v>
      </c>
      <c r="D89" s="7" t="str">
        <f>CLAYMORE!D89</f>
        <v>P</v>
      </c>
      <c r="E89" s="7" t="str">
        <f>CLAYMORE!E89</f>
        <v>-</v>
      </c>
      <c r="F89" s="7" t="str">
        <f>CLAYMORE!F89</f>
        <v>-</v>
      </c>
      <c r="G89" s="7" t="s">
        <v>23</v>
      </c>
    </row>
    <row r="90" spans="2:7" x14ac:dyDescent="0.2">
      <c r="B90" s="6" t="str">
        <f>CLAYMORE!B90</f>
        <v>Headland Seamac PCT</v>
      </c>
      <c r="C90" s="58" t="str">
        <f>CLAYMORE!C90</f>
        <v>-</v>
      </c>
      <c r="D90" s="7" t="str">
        <f>CLAYMORE!D90</f>
        <v>P</v>
      </c>
      <c r="E90" s="7" t="str">
        <f>CLAYMORE!E90</f>
        <v>-</v>
      </c>
      <c r="F90" s="7" t="str">
        <f>CLAYMORE!F90</f>
        <v>-</v>
      </c>
      <c r="G90" s="7" t="s">
        <v>23</v>
      </c>
    </row>
    <row r="91" spans="2:7" x14ac:dyDescent="0.2">
      <c r="B91" s="6" t="str">
        <f>CLAYMORE!B91</f>
        <v>Hu-man 15</v>
      </c>
      <c r="C91" s="58" t="str">
        <f>CLAYMORE!C91</f>
        <v>-</v>
      </c>
      <c r="D91" s="7" t="str">
        <f>CLAYMORE!D91</f>
        <v>P</v>
      </c>
      <c r="E91" s="7" t="str">
        <f>CLAYMORE!E91</f>
        <v>-</v>
      </c>
      <c r="F91" s="7" t="str">
        <f>CLAYMORE!F91</f>
        <v>-</v>
      </c>
      <c r="G91" s="7" t="s">
        <v>23</v>
      </c>
    </row>
    <row r="92" spans="2:7" x14ac:dyDescent="0.2">
      <c r="B92" s="6" t="str">
        <f>CLAYMORE!B92</f>
        <v>Hydromag PDR</v>
      </c>
      <c r="C92" s="58" t="str">
        <f>CLAYMORE!C92</f>
        <v>-</v>
      </c>
      <c r="D92" s="7" t="str">
        <f>CLAYMORE!D92</f>
        <v>P</v>
      </c>
      <c r="E92" s="7" t="str">
        <f>CLAYMORE!E92</f>
        <v>-</v>
      </c>
      <c r="F92" s="7" t="str">
        <f>CLAYMORE!F92</f>
        <v>-</v>
      </c>
      <c r="G92" s="7" t="s">
        <v>23</v>
      </c>
    </row>
    <row r="93" spans="2:7" x14ac:dyDescent="0.2">
      <c r="B93" s="6" t="str">
        <f>CLAYMORE!B93</f>
        <v>Librel Liquid  Mn (EDTA)</v>
      </c>
      <c r="C93" s="58" t="str">
        <f>CLAYMORE!C93</f>
        <v>-</v>
      </c>
      <c r="D93" s="7" t="str">
        <f>CLAYMORE!D93</f>
        <v>P</v>
      </c>
      <c r="E93" s="7" t="str">
        <f>CLAYMORE!E93</f>
        <v>-</v>
      </c>
      <c r="F93" s="7" t="str">
        <f>CLAYMORE!F93</f>
        <v>-</v>
      </c>
      <c r="G93" s="7" t="s">
        <v>23</v>
      </c>
    </row>
    <row r="94" spans="2:7" x14ac:dyDescent="0.2">
      <c r="B94" s="6" t="str">
        <f>CLAYMORE!B94</f>
        <v>Librel Liquid Cu (EDTA)</v>
      </c>
      <c r="C94" s="58" t="str">
        <f>CLAYMORE!C94</f>
        <v>-</v>
      </c>
      <c r="D94" s="7" t="str">
        <f>CLAYMORE!D94</f>
        <v>P</v>
      </c>
      <c r="E94" s="7" t="str">
        <f>CLAYMORE!E94</f>
        <v>-</v>
      </c>
      <c r="F94" s="7" t="str">
        <f>CLAYMORE!F94</f>
        <v>-</v>
      </c>
      <c r="G94" s="7" t="s">
        <v>23</v>
      </c>
    </row>
    <row r="95" spans="2:7" x14ac:dyDescent="0.2">
      <c r="B95" s="6" t="str">
        <f>CLAYMORE!B95</f>
        <v>Librel Liquid Mg (EDTA)</v>
      </c>
      <c r="C95" s="58" t="str">
        <f>CLAYMORE!C95</f>
        <v>-</v>
      </c>
      <c r="D95" s="7" t="str">
        <f>CLAYMORE!D95</f>
        <v>P</v>
      </c>
      <c r="E95" s="7" t="str">
        <f>CLAYMORE!E95</f>
        <v>-</v>
      </c>
      <c r="F95" s="7" t="str">
        <f>CLAYMORE!F95</f>
        <v>-</v>
      </c>
      <c r="G95" s="7" t="s">
        <v>23</v>
      </c>
    </row>
    <row r="96" spans="2:7" x14ac:dyDescent="0.2">
      <c r="B96" s="6" t="str">
        <f>CLAYMORE!B96</f>
        <v>Librel MX-8 (Mn + Cu EDTA)</v>
      </c>
      <c r="C96" s="58" t="str">
        <f>CLAYMORE!C96</f>
        <v>-</v>
      </c>
      <c r="D96" s="7" t="str">
        <f>CLAYMORE!D96</f>
        <v>P</v>
      </c>
      <c r="E96" s="7" t="str">
        <f>CLAYMORE!E96</f>
        <v>-</v>
      </c>
      <c r="F96" s="7" t="str">
        <f>CLAYMORE!F96</f>
        <v>-</v>
      </c>
      <c r="G96" s="7" t="s">
        <v>23</v>
      </c>
    </row>
    <row r="97" spans="2:7" x14ac:dyDescent="0.2">
      <c r="B97" s="6" t="str">
        <f>CLAYMORE!B97</f>
        <v>Liquid Boron 150</v>
      </c>
      <c r="C97" s="58" t="str">
        <f>CLAYMORE!C97</f>
        <v>-</v>
      </c>
      <c r="D97" s="7" t="str">
        <f>CLAYMORE!D97</f>
        <v>P</v>
      </c>
      <c r="E97" s="7" t="str">
        <f>CLAYMORE!E97</f>
        <v>-</v>
      </c>
      <c r="F97" s="7" t="str">
        <f>CLAYMORE!F97</f>
        <v>-</v>
      </c>
      <c r="G97" s="7" t="s">
        <v>23</v>
      </c>
    </row>
    <row r="98" spans="2:7" x14ac:dyDescent="0.2">
      <c r="B98" s="6" t="str">
        <f>CLAYMORE!B98</f>
        <v>Liquid Manganese 15%</v>
      </c>
      <c r="C98" s="58" t="str">
        <f>CLAYMORE!C98</f>
        <v>-</v>
      </c>
      <c r="D98" s="7" t="str">
        <f>CLAYMORE!D98</f>
        <v>P</v>
      </c>
      <c r="E98" s="7" t="str">
        <f>CLAYMORE!E98</f>
        <v>-</v>
      </c>
      <c r="F98" s="7" t="str">
        <f>CLAYMORE!F98</f>
        <v>-</v>
      </c>
      <c r="G98" s="7" t="s">
        <v>23</v>
      </c>
    </row>
    <row r="99" spans="2:7" x14ac:dyDescent="0.2">
      <c r="B99" s="6" t="str">
        <f>CLAYMORE!B99</f>
        <v>Magnesium WP 38%</v>
      </c>
      <c r="C99" s="58" t="str">
        <f>CLAYMORE!C99</f>
        <v>-</v>
      </c>
      <c r="D99" s="7" t="str">
        <f>CLAYMORE!D99</f>
        <v>P</v>
      </c>
      <c r="E99" s="7" t="str">
        <f>CLAYMORE!E99</f>
        <v>-</v>
      </c>
      <c r="F99" s="7" t="str">
        <f>CLAYMORE!F99</f>
        <v>-</v>
      </c>
      <c r="G99" s="7" t="s">
        <v>23</v>
      </c>
    </row>
    <row r="100" spans="2:7" x14ac:dyDescent="0.2">
      <c r="B100" s="6" t="str">
        <f>CLAYMORE!B100</f>
        <v>Magnor</v>
      </c>
      <c r="C100" s="58" t="str">
        <f>CLAYMORE!C100</f>
        <v>-</v>
      </c>
      <c r="D100" s="7" t="str">
        <f>CLAYMORE!D100</f>
        <v>P</v>
      </c>
      <c r="E100" s="7" t="str">
        <f>CLAYMORE!E100</f>
        <v>-</v>
      </c>
      <c r="F100" s="7" t="str">
        <f>CLAYMORE!F100</f>
        <v>-</v>
      </c>
      <c r="G100" s="7" t="s">
        <v>23</v>
      </c>
    </row>
    <row r="101" spans="2:7" x14ac:dyDescent="0.2">
      <c r="B101" s="6" t="str">
        <f>CLAYMORE!B101</f>
        <v>Manganese Dry Flowable 31%</v>
      </c>
      <c r="C101" s="58" t="str">
        <f>CLAYMORE!C101</f>
        <v>-</v>
      </c>
      <c r="D101" s="7" t="str">
        <f>CLAYMORE!D101</f>
        <v>P</v>
      </c>
      <c r="E101" s="7" t="str">
        <f>CLAYMORE!E101</f>
        <v>-</v>
      </c>
      <c r="F101" s="7" t="str">
        <f>CLAYMORE!F101</f>
        <v>-</v>
      </c>
      <c r="G101" s="7" t="s">
        <v>23</v>
      </c>
    </row>
    <row r="102" spans="2:7" x14ac:dyDescent="0.2">
      <c r="B102" s="6" t="str">
        <f>CLAYMORE!B102</f>
        <v>Manganese/Copper DF</v>
      </c>
      <c r="C102" s="58" t="str">
        <f>CLAYMORE!C102</f>
        <v>-</v>
      </c>
      <c r="D102" s="7" t="str">
        <f>CLAYMORE!D102</f>
        <v>P</v>
      </c>
      <c r="E102" s="7" t="str">
        <f>CLAYMORE!E102</f>
        <v>-</v>
      </c>
      <c r="F102" s="7" t="str">
        <f>CLAYMORE!F102</f>
        <v>-</v>
      </c>
      <c r="G102" s="7" t="s">
        <v>23</v>
      </c>
    </row>
    <row r="103" spans="2:7" x14ac:dyDescent="0.2">
      <c r="B103" s="6" t="str">
        <f>CLAYMORE!B103</f>
        <v>Manganese/Zinc DF</v>
      </c>
      <c r="C103" s="58" t="str">
        <f>CLAYMORE!C103</f>
        <v>-</v>
      </c>
      <c r="D103" s="7" t="str">
        <f>CLAYMORE!D103</f>
        <v>P</v>
      </c>
      <c r="E103" s="7" t="str">
        <f>CLAYMORE!E103</f>
        <v>-</v>
      </c>
      <c r="F103" s="7" t="str">
        <f>CLAYMORE!F103</f>
        <v>-</v>
      </c>
      <c r="G103" s="7" t="s">
        <v>23</v>
      </c>
    </row>
    <row r="104" spans="2:7" x14ac:dyDescent="0.2">
      <c r="B104" s="6" t="str">
        <f>CLAYMORE!B104</f>
        <v>Mantrac 500</v>
      </c>
      <c r="C104" s="58" t="str">
        <f>CLAYMORE!C104</f>
        <v>-</v>
      </c>
      <c r="D104" s="7" t="str">
        <f>CLAYMORE!D104</f>
        <v>P</v>
      </c>
      <c r="E104" s="7" t="str">
        <f>CLAYMORE!E104</f>
        <v>-</v>
      </c>
      <c r="F104" s="7" t="str">
        <f>CLAYMORE!F104</f>
        <v>-</v>
      </c>
      <c r="G104" s="7" t="s">
        <v>23</v>
      </c>
    </row>
    <row r="105" spans="2:7" x14ac:dyDescent="0.2">
      <c r="B105" s="6" t="str">
        <f>CLAYMORE!B105</f>
        <v>MBM Plus</v>
      </c>
      <c r="C105" s="58" t="str">
        <f>CLAYMORE!C105</f>
        <v>-</v>
      </c>
      <c r="D105" s="7" t="str">
        <f>CLAYMORE!D105</f>
        <v>P</v>
      </c>
      <c r="E105" s="7" t="str">
        <f>CLAYMORE!E105</f>
        <v>-</v>
      </c>
      <c r="F105" s="7" t="str">
        <f>CLAYMORE!F105</f>
        <v>-</v>
      </c>
      <c r="G105" s="7" t="s">
        <v>23</v>
      </c>
    </row>
    <row r="106" spans="2:7" x14ac:dyDescent="0.2">
      <c r="B106" s="6" t="str">
        <f>CLAYMORE!B106</f>
        <v xml:space="preserve">Mn - Dry Flowable </v>
      </c>
      <c r="C106" s="58" t="str">
        <f>CLAYMORE!C106</f>
        <v>-</v>
      </c>
      <c r="D106" s="7" t="str">
        <f>CLAYMORE!D106</f>
        <v>P</v>
      </c>
      <c r="E106" s="7" t="str">
        <f>CLAYMORE!E106</f>
        <v>-</v>
      </c>
      <c r="F106" s="7" t="str">
        <f>CLAYMORE!F106</f>
        <v>-</v>
      </c>
      <c r="G106" s="7" t="s">
        <v>23</v>
      </c>
    </row>
    <row r="107" spans="2:7" x14ac:dyDescent="0.2">
      <c r="B107" s="6" t="str">
        <f>CLAYMORE!B107</f>
        <v>Nutrichel Mg</v>
      </c>
      <c r="C107" s="58" t="str">
        <f>CLAYMORE!C107</f>
        <v>-</v>
      </c>
      <c r="D107" s="7" t="str">
        <f>CLAYMORE!D107</f>
        <v>P</v>
      </c>
      <c r="E107" s="7" t="str">
        <f>CLAYMORE!E107</f>
        <v>-</v>
      </c>
      <c r="F107" s="7" t="str">
        <f>CLAYMORE!F107</f>
        <v>-</v>
      </c>
      <c r="G107" s="7" t="s">
        <v>23</v>
      </c>
    </row>
    <row r="108" spans="2:7" x14ac:dyDescent="0.2">
      <c r="B108" s="6" t="str">
        <f>CLAYMORE!B108</f>
        <v>Nutrichel Mn</v>
      </c>
      <c r="C108" s="58" t="str">
        <f>CLAYMORE!C108</f>
        <v>-</v>
      </c>
      <c r="D108" s="7" t="str">
        <f>CLAYMORE!D108</f>
        <v>P</v>
      </c>
      <c r="E108" s="7" t="str">
        <f>CLAYMORE!E108</f>
        <v>-</v>
      </c>
      <c r="F108" s="7" t="str">
        <f>CLAYMORE!F108</f>
        <v>-</v>
      </c>
      <c r="G108" s="7" t="s">
        <v>23</v>
      </c>
    </row>
    <row r="109" spans="2:7" x14ac:dyDescent="0.2">
      <c r="B109" s="6" t="str">
        <f>CLAYMORE!B109</f>
        <v>Omex 0-18-20</v>
      </c>
      <c r="C109" s="58" t="str">
        <f>CLAYMORE!C109</f>
        <v>-</v>
      </c>
      <c r="D109" s="7" t="str">
        <f>CLAYMORE!D109</f>
        <v>P</v>
      </c>
      <c r="E109" s="7" t="str">
        <f>CLAYMORE!E109</f>
        <v>-</v>
      </c>
      <c r="F109" s="7" t="str">
        <f>CLAYMORE!F109</f>
        <v>-</v>
      </c>
      <c r="G109" s="7" t="s">
        <v>23</v>
      </c>
    </row>
    <row r="110" spans="2:7" x14ac:dyDescent="0.2">
      <c r="B110" s="6" t="str">
        <f>CLAYMORE!B110</f>
        <v>Omex 0-20-10</v>
      </c>
      <c r="C110" s="58" t="str">
        <f>CLAYMORE!C110</f>
        <v>-</v>
      </c>
      <c r="D110" s="7" t="str">
        <f>CLAYMORE!D110</f>
        <v>P</v>
      </c>
      <c r="E110" s="7" t="str">
        <f>CLAYMORE!E110</f>
        <v>-</v>
      </c>
      <c r="F110" s="7" t="str">
        <f>CLAYMORE!F110</f>
        <v>-</v>
      </c>
      <c r="G110" s="7" t="s">
        <v>23</v>
      </c>
    </row>
    <row r="111" spans="2:7" x14ac:dyDescent="0.2">
      <c r="B111" s="6" t="str">
        <f>CLAYMORE!B111</f>
        <v>Omex 6-18-18</v>
      </c>
      <c r="C111" s="58" t="str">
        <f>CLAYMORE!C111</f>
        <v>-</v>
      </c>
      <c r="D111" s="7" t="str">
        <f>CLAYMORE!D111</f>
        <v>P</v>
      </c>
      <c r="E111" s="7" t="str">
        <f>CLAYMORE!E111</f>
        <v>-</v>
      </c>
      <c r="F111" s="7" t="str">
        <f>CLAYMORE!F111</f>
        <v>-</v>
      </c>
      <c r="G111" s="7" t="s">
        <v>23</v>
      </c>
    </row>
    <row r="112" spans="2:7" x14ac:dyDescent="0.2">
      <c r="B112" s="6" t="str">
        <f>CLAYMORE!B112</f>
        <v>Omex Suspension fertilizers</v>
      </c>
      <c r="C112" s="58" t="str">
        <f>CLAYMORE!C112</f>
        <v>-</v>
      </c>
      <c r="D112" s="7" t="str">
        <f>CLAYMORE!D112</f>
        <v>P</v>
      </c>
      <c r="E112" s="7" t="str">
        <f>CLAYMORE!E112</f>
        <v>B</v>
      </c>
      <c r="F112" s="7" t="str">
        <f>CLAYMORE!F112</f>
        <v>-</v>
      </c>
      <c r="G112" s="7" t="s">
        <v>23</v>
      </c>
    </row>
    <row r="113" spans="2:7" x14ac:dyDescent="0.2">
      <c r="B113" s="6" t="str">
        <f>CLAYMORE!B113</f>
        <v>Phosamco (liquid)</v>
      </c>
      <c r="C113" s="58" t="str">
        <f>CLAYMORE!C113</f>
        <v>-</v>
      </c>
      <c r="D113" s="7" t="str">
        <f>CLAYMORE!D113</f>
        <v>P</v>
      </c>
      <c r="E113" s="7" t="str">
        <f>CLAYMORE!E113</f>
        <v>-</v>
      </c>
      <c r="F113" s="7" t="str">
        <f>CLAYMORE!F113</f>
        <v>-</v>
      </c>
      <c r="G113" s="7" t="s">
        <v>23</v>
      </c>
    </row>
    <row r="114" spans="2:7" x14ac:dyDescent="0.2">
      <c r="B114" s="6" t="str">
        <f>CLAYMORE!B114</f>
        <v>Vytel Cereal mix ( EDTA)</v>
      </c>
      <c r="C114" s="58" t="str">
        <f>CLAYMORE!C114</f>
        <v>-</v>
      </c>
      <c r="D114" s="7" t="str">
        <f>CLAYMORE!D114</f>
        <v>P</v>
      </c>
      <c r="E114" s="7" t="str">
        <f>CLAYMORE!E114</f>
        <v>-</v>
      </c>
      <c r="F114" s="7" t="str">
        <f>CLAYMORE!F114</f>
        <v>-</v>
      </c>
      <c r="G114" s="7" t="s">
        <v>23</v>
      </c>
    </row>
    <row r="115" spans="2:7" x14ac:dyDescent="0.2">
      <c r="B115" s="6" t="str">
        <f>CLAYMORE!B115</f>
        <v>Vytel Liquid  Mg &amp; Mg 80 (EDTA)</v>
      </c>
      <c r="C115" s="58" t="str">
        <f>CLAYMORE!C115</f>
        <v>-</v>
      </c>
      <c r="D115" s="7" t="str">
        <f>CLAYMORE!D115</f>
        <v>P</v>
      </c>
      <c r="E115" s="7" t="str">
        <f>CLAYMORE!E115</f>
        <v>-</v>
      </c>
      <c r="F115" s="7" t="str">
        <f>CLAYMORE!F115</f>
        <v>-</v>
      </c>
      <c r="G115" s="7" t="s">
        <v>23</v>
      </c>
    </row>
    <row r="116" spans="2:7" x14ac:dyDescent="0.2">
      <c r="B116" s="6" t="str">
        <f>CLAYMORE!B116</f>
        <v>Vytel liquid Boron (inorganic)</v>
      </c>
      <c r="C116" s="58" t="str">
        <f>CLAYMORE!C116</f>
        <v>-</v>
      </c>
      <c r="D116" s="7" t="str">
        <f>CLAYMORE!D116</f>
        <v>P</v>
      </c>
      <c r="E116" s="7" t="str">
        <f>CLAYMORE!E116</f>
        <v>-</v>
      </c>
      <c r="F116" s="7" t="str">
        <f>CLAYMORE!F116</f>
        <v>-</v>
      </c>
      <c r="G116" s="7" t="s">
        <v>23</v>
      </c>
    </row>
    <row r="117" spans="2:7" x14ac:dyDescent="0.2">
      <c r="B117" s="6" t="str">
        <f>CLAYMORE!B117</f>
        <v>Vytel Liquid Cu (EDTA)</v>
      </c>
      <c r="C117" s="58" t="str">
        <f>CLAYMORE!C117</f>
        <v>-</v>
      </c>
      <c r="D117" s="7" t="str">
        <f>CLAYMORE!D117</f>
        <v>P</v>
      </c>
      <c r="E117" s="7" t="str">
        <f>CLAYMORE!E117</f>
        <v>-</v>
      </c>
      <c r="F117" s="7" t="str">
        <f>CLAYMORE!F117</f>
        <v>-</v>
      </c>
      <c r="G117" s="7" t="s">
        <v>23</v>
      </c>
    </row>
    <row r="118" spans="2:7" x14ac:dyDescent="0.2">
      <c r="B118" s="6" t="str">
        <f>CLAYMORE!B118</f>
        <v>Vytel Liquid Mangro (inorganic)</v>
      </c>
      <c r="C118" s="58" t="str">
        <f>CLAYMORE!C118</f>
        <v>-</v>
      </c>
      <c r="D118" s="7" t="str">
        <f>CLAYMORE!D118</f>
        <v>P</v>
      </c>
      <c r="E118" s="7" t="str">
        <f>CLAYMORE!E118</f>
        <v>-</v>
      </c>
      <c r="F118" s="7" t="str">
        <f>CLAYMORE!F118</f>
        <v>-</v>
      </c>
      <c r="G118" s="7" t="s">
        <v>23</v>
      </c>
    </row>
    <row r="119" spans="2:7" x14ac:dyDescent="0.2">
      <c r="B119" s="6" t="str">
        <f>CLAYMORE!B119</f>
        <v>Vytel Liquid Mn &amp; Mn 80 (EDTA)</v>
      </c>
      <c r="C119" s="58" t="str">
        <f>CLAYMORE!C119</f>
        <v>-</v>
      </c>
      <c r="D119" s="7" t="str">
        <f>CLAYMORE!D119</f>
        <v>P</v>
      </c>
      <c r="E119" s="7" t="str">
        <f>CLAYMORE!E119</f>
        <v>-</v>
      </c>
      <c r="F119" s="7" t="str">
        <f>CLAYMORE!F119</f>
        <v>-</v>
      </c>
      <c r="G119" s="7" t="s">
        <v>23</v>
      </c>
    </row>
    <row r="120" spans="2:7" x14ac:dyDescent="0.2">
      <c r="B120" s="6" t="str">
        <f>CLAYMORE!B120</f>
        <v>Vytel Liquid Zn (EDTA)</v>
      </c>
      <c r="C120" s="58" t="str">
        <f>CLAYMORE!C120</f>
        <v>-</v>
      </c>
      <c r="D120" s="7" t="str">
        <f>CLAYMORE!D120</f>
        <v>P</v>
      </c>
      <c r="E120" s="7" t="str">
        <f>CLAYMORE!E120</f>
        <v>-</v>
      </c>
      <c r="F120" s="7" t="str">
        <f>CLAYMORE!F120</f>
        <v>-</v>
      </c>
      <c r="G120" s="7" t="s">
        <v>23</v>
      </c>
    </row>
    <row r="121" spans="2:7" x14ac:dyDescent="0.2">
      <c r="B121" s="6" t="str">
        <f>CLAYMORE!B121</f>
        <v>Vytel Microplex (EDTA)</v>
      </c>
      <c r="C121" s="58" t="str">
        <f>CLAYMORE!C121</f>
        <v>-</v>
      </c>
      <c r="D121" s="7" t="str">
        <f>CLAYMORE!D121</f>
        <v>P</v>
      </c>
      <c r="E121" s="7" t="str">
        <f>CLAYMORE!E121</f>
        <v>-</v>
      </c>
      <c r="F121" s="7" t="str">
        <f>CLAYMORE!F121</f>
        <v>-</v>
      </c>
      <c r="G121" s="7" t="s">
        <v>23</v>
      </c>
    </row>
    <row r="122" spans="2:7" x14ac:dyDescent="0.2">
      <c r="B122" s="6" t="str">
        <f>CLAYMORE!B122</f>
        <v>Vytel Microsol</v>
      </c>
      <c r="C122" s="58" t="str">
        <f>CLAYMORE!C122</f>
        <v>-</v>
      </c>
      <c r="D122" s="7" t="str">
        <f>CLAYMORE!D122</f>
        <v>P</v>
      </c>
      <c r="E122" s="7" t="str">
        <f>CLAYMORE!E122</f>
        <v>-</v>
      </c>
      <c r="F122" s="7" t="str">
        <f>CLAYMORE!F122</f>
        <v>-</v>
      </c>
      <c r="G122" s="7" t="s">
        <v>23</v>
      </c>
    </row>
    <row r="123" spans="2:7" x14ac:dyDescent="0.2">
      <c r="B123" s="6" t="str">
        <f>CLAYMORE!B123</f>
        <v>Vytel Nitro-Plus</v>
      </c>
      <c r="C123" s="58" t="str">
        <f>CLAYMORE!C123</f>
        <v>-</v>
      </c>
      <c r="D123" s="7" t="str">
        <f>CLAYMORE!D123</f>
        <v>P</v>
      </c>
      <c r="E123" s="7" t="str">
        <f>CLAYMORE!E123</f>
        <v>-</v>
      </c>
      <c r="F123" s="7" t="str">
        <f>CLAYMORE!F123</f>
        <v>-</v>
      </c>
      <c r="G123" s="7" t="s">
        <v>23</v>
      </c>
    </row>
    <row r="124" spans="2:7" x14ac:dyDescent="0.2">
      <c r="B124" s="6" t="str">
        <f>CLAYMORE!B124</f>
        <v>Vytel Solubur</v>
      </c>
      <c r="C124" s="58" t="str">
        <f>CLAYMORE!C124</f>
        <v>-</v>
      </c>
      <c r="D124" s="7" t="str">
        <f>CLAYMORE!D124</f>
        <v>P</v>
      </c>
      <c r="E124" s="7" t="str">
        <f>CLAYMORE!E124</f>
        <v>-</v>
      </c>
      <c r="F124" s="7" t="str">
        <f>CLAYMORE!F124</f>
        <v>-</v>
      </c>
      <c r="G124" s="7" t="s">
        <v>23</v>
      </c>
    </row>
    <row r="125" spans="2:7" x14ac:dyDescent="0.2">
      <c r="B125" s="6" t="str">
        <f>CLAYMORE!B125</f>
        <v>Zintrac 700</v>
      </c>
      <c r="C125" s="58" t="str">
        <f>CLAYMORE!C125</f>
        <v>-</v>
      </c>
      <c r="D125" s="7" t="str">
        <f>CLAYMORE!D125</f>
        <v>P</v>
      </c>
      <c r="E125" s="7" t="str">
        <f>CLAYMORE!E125</f>
        <v>-</v>
      </c>
      <c r="F125" s="7" t="str">
        <f>CLAYMORE!F125</f>
        <v>-</v>
      </c>
      <c r="G125" s="7" t="s">
        <v>23</v>
      </c>
    </row>
    <row r="127" spans="2:7" ht="15" x14ac:dyDescent="0.25">
      <c r="B127" s="9" t="s">
        <v>5893</v>
      </c>
    </row>
    <row r="128" spans="2:7" x14ac:dyDescent="0.2">
      <c r="B128" s="14" t="s">
        <v>5897</v>
      </c>
    </row>
    <row r="129" spans="2:7" x14ac:dyDescent="0.2">
      <c r="B129" s="14" t="s">
        <v>5894</v>
      </c>
    </row>
    <row r="130" spans="2:7" x14ac:dyDescent="0.2">
      <c r="B130" s="14" t="s">
        <v>5892</v>
      </c>
    </row>
    <row r="131" spans="2:7" ht="15" x14ac:dyDescent="0.25">
      <c r="B131" s="30" t="s">
        <v>5898</v>
      </c>
    </row>
    <row r="132" spans="2:7" x14ac:dyDescent="0.2">
      <c r="B132" s="14" t="s">
        <v>6065</v>
      </c>
    </row>
    <row r="133" spans="2:7" x14ac:dyDescent="0.2">
      <c r="B133" s="14"/>
    </row>
    <row r="134" spans="2:7" x14ac:dyDescent="0.2">
      <c r="B134" s="14" t="s">
        <v>5901</v>
      </c>
    </row>
    <row r="135" spans="2:7" x14ac:dyDescent="0.2">
      <c r="B135" s="14" t="s">
        <v>5900</v>
      </c>
    </row>
    <row r="136" spans="2:7" x14ac:dyDescent="0.2">
      <c r="B136" s="15"/>
    </row>
    <row r="137" spans="2:7" ht="15" x14ac:dyDescent="0.25">
      <c r="B137" s="25" t="s">
        <v>5902</v>
      </c>
    </row>
    <row r="138" spans="2:7" x14ac:dyDescent="0.2">
      <c r="B138" s="14" t="s">
        <v>5903</v>
      </c>
    </row>
    <row r="139" spans="2:7" x14ac:dyDescent="0.2">
      <c r="B139" s="14" t="s">
        <v>5904</v>
      </c>
    </row>
    <row r="140" spans="2:7" x14ac:dyDescent="0.2">
      <c r="B140" s="15"/>
    </row>
    <row r="141" spans="2:7" ht="15" x14ac:dyDescent="0.25">
      <c r="B141" s="382" t="s">
        <v>5905</v>
      </c>
      <c r="C141" s="382"/>
      <c r="D141" s="382"/>
      <c r="E141" s="382"/>
      <c r="F141" s="382"/>
      <c r="G141" s="382"/>
    </row>
    <row r="142" spans="2:7" x14ac:dyDescent="0.2">
      <c r="B142" s="383" t="s">
        <v>5906</v>
      </c>
      <c r="C142" s="383"/>
      <c r="D142" s="383"/>
      <c r="E142" s="383"/>
      <c r="F142" s="383"/>
      <c r="G142" s="383"/>
    </row>
    <row r="143" spans="2:7" x14ac:dyDescent="0.2">
      <c r="B143" s="2"/>
    </row>
    <row r="144" spans="2:7" ht="120" customHeight="1" x14ac:dyDescent="0.2">
      <c r="B144" s="374" t="s">
        <v>12</v>
      </c>
      <c r="C144" s="374"/>
      <c r="D144" s="374"/>
      <c r="E144" s="374"/>
      <c r="F144" s="374"/>
      <c r="G144" s="374"/>
    </row>
  </sheetData>
  <mergeCells count="5">
    <mergeCell ref="B144:G144"/>
    <mergeCell ref="B2:G2"/>
    <mergeCell ref="B3:G3"/>
    <mergeCell ref="B141:G141"/>
    <mergeCell ref="B142:G142"/>
  </mergeCells>
  <pageMargins left="0.7" right="0.7" top="0.75" bottom="0.75" header="0.3" footer="0.3"/>
  <pageSetup paperSize="9" scale="50" orientation="portrait" r:id="rId1"/>
  <headerFooter>
    <oddFooter>&amp;C&amp;1#&amp;"Arial"&amp;10&amp;K000000Internal</oddFooter>
  </headerFooter>
  <rowBreaks count="1" manualBreakCount="1">
    <brk id="75" max="7"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X79"/>
  <sheetViews>
    <sheetView zoomScaleNormal="100" zoomScaleSheetLayoutView="100" workbookViewId="0">
      <pane ySplit="13" topLeftCell="A14" activePane="bottomLeft" state="frozen"/>
      <selection sqref="A1:XFD1048576"/>
      <selection pane="bottomLeft" activeCell="A14" sqref="A14"/>
    </sheetView>
  </sheetViews>
  <sheetFormatPr defaultColWidth="9.140625" defaultRowHeight="14.25" x14ac:dyDescent="0.2"/>
  <cols>
    <col min="1" max="1" width="2.7109375" style="3" customWidth="1"/>
    <col min="2" max="2" width="50.7109375" style="3" customWidth="1"/>
    <col min="3" max="3" width="25.7109375" style="4" customWidth="1"/>
    <col min="4" max="4" width="5.85546875" style="4" bestFit="1"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2248</v>
      </c>
      <c r="C2" s="385"/>
      <c r="D2" s="385"/>
      <c r="E2" s="385"/>
      <c r="F2" s="385"/>
      <c r="G2" s="385"/>
    </row>
    <row r="3" spans="1:7" s="12" customFormat="1" ht="20.100000000000001" customHeight="1" x14ac:dyDescent="0.2">
      <c r="A3" s="43"/>
      <c r="B3" s="386" t="s">
        <v>5010</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6063</v>
      </c>
    </row>
    <row r="12" spans="1:7" x14ac:dyDescent="0.2">
      <c r="B12" s="268"/>
    </row>
    <row r="13" spans="1:7" ht="15" x14ac:dyDescent="0.25">
      <c r="B13" s="49" t="s">
        <v>15</v>
      </c>
      <c r="C13" s="33" t="s">
        <v>16</v>
      </c>
      <c r="D13" s="33" t="s">
        <v>17</v>
      </c>
      <c r="E13" s="33" t="s">
        <v>18</v>
      </c>
      <c r="F13" s="33" t="s">
        <v>19</v>
      </c>
      <c r="G13" s="33" t="s">
        <v>20</v>
      </c>
    </row>
    <row r="14" spans="1:7" x14ac:dyDescent="0.2">
      <c r="B14" s="6" t="s">
        <v>25</v>
      </c>
      <c r="C14" s="58" t="s">
        <v>23</v>
      </c>
      <c r="D14" s="7" t="s">
        <v>17</v>
      </c>
      <c r="E14" s="7" t="s">
        <v>23</v>
      </c>
      <c r="F14" s="7" t="s">
        <v>23</v>
      </c>
      <c r="G14" s="7" t="s">
        <v>23</v>
      </c>
    </row>
    <row r="15" spans="1:7" x14ac:dyDescent="0.2">
      <c r="B15" s="6" t="s">
        <v>5011</v>
      </c>
      <c r="C15" s="58" t="s">
        <v>23</v>
      </c>
      <c r="D15" s="7" t="s">
        <v>17</v>
      </c>
      <c r="E15" s="7" t="s">
        <v>23</v>
      </c>
      <c r="F15" s="7" t="s">
        <v>23</v>
      </c>
      <c r="G15" s="7" t="s">
        <v>23</v>
      </c>
    </row>
    <row r="16" spans="1:7" x14ac:dyDescent="0.2">
      <c r="B16" s="6" t="s">
        <v>5012</v>
      </c>
      <c r="C16" s="58" t="s">
        <v>23</v>
      </c>
      <c r="D16" s="7" t="s">
        <v>17</v>
      </c>
      <c r="E16" s="7" t="s">
        <v>18</v>
      </c>
      <c r="F16" s="7" t="s">
        <v>23</v>
      </c>
      <c r="G16" s="7" t="s">
        <v>23</v>
      </c>
    </row>
    <row r="17" spans="1:24" x14ac:dyDescent="0.2">
      <c r="B17" s="6" t="s">
        <v>383</v>
      </c>
      <c r="C17" s="7" t="s">
        <v>50</v>
      </c>
      <c r="D17" s="7">
        <v>100</v>
      </c>
      <c r="E17" s="7" t="s">
        <v>23</v>
      </c>
      <c r="F17" s="7" t="s">
        <v>23</v>
      </c>
      <c r="G17" s="7" t="s">
        <v>51</v>
      </c>
    </row>
    <row r="18" spans="1:24" x14ac:dyDescent="0.2">
      <c r="B18" s="6" t="s">
        <v>5013</v>
      </c>
      <c r="C18" s="58" t="s">
        <v>23</v>
      </c>
      <c r="D18" s="7" t="s">
        <v>17</v>
      </c>
      <c r="E18" s="7" t="s">
        <v>18</v>
      </c>
      <c r="F18" s="7" t="s">
        <v>23</v>
      </c>
      <c r="G18" s="7" t="s">
        <v>23</v>
      </c>
    </row>
    <row r="19" spans="1:24" x14ac:dyDescent="0.2">
      <c r="B19" s="6" t="s">
        <v>1178</v>
      </c>
      <c r="C19" s="7" t="s">
        <v>323</v>
      </c>
      <c r="D19" s="7">
        <v>200</v>
      </c>
      <c r="E19" s="7" t="s">
        <v>23</v>
      </c>
      <c r="F19" s="7" t="s">
        <v>23</v>
      </c>
      <c r="G19" s="7" t="s">
        <v>839</v>
      </c>
    </row>
    <row r="20" spans="1:24" x14ac:dyDescent="0.2">
      <c r="B20" s="6" t="s">
        <v>4883</v>
      </c>
      <c r="C20" s="58" t="s">
        <v>23</v>
      </c>
      <c r="D20" s="7">
        <v>100</v>
      </c>
      <c r="E20" s="7" t="s">
        <v>23</v>
      </c>
      <c r="F20" s="7" t="s">
        <v>23</v>
      </c>
      <c r="G20" s="7" t="s">
        <v>23</v>
      </c>
    </row>
    <row r="21" spans="1:24" ht="30" customHeight="1" x14ac:dyDescent="0.25">
      <c r="B21" s="142" t="s">
        <v>6167</v>
      </c>
      <c r="C21" s="36" t="s">
        <v>46</v>
      </c>
      <c r="D21" s="36" t="s">
        <v>23</v>
      </c>
      <c r="E21" s="297" t="s">
        <v>18</v>
      </c>
      <c r="F21" s="69" t="s">
        <v>23</v>
      </c>
      <c r="G21" s="69" t="s">
        <v>6168</v>
      </c>
    </row>
    <row r="22" spans="1:24" x14ac:dyDescent="0.2">
      <c r="B22" s="6" t="s">
        <v>390</v>
      </c>
      <c r="C22" s="58" t="s">
        <v>23</v>
      </c>
      <c r="D22" s="7" t="s">
        <v>17</v>
      </c>
      <c r="E22" s="7" t="s">
        <v>23</v>
      </c>
      <c r="F22" s="7" t="s">
        <v>23</v>
      </c>
      <c r="G22" s="7" t="s">
        <v>23</v>
      </c>
    </row>
    <row r="23" spans="1:24" x14ac:dyDescent="0.2">
      <c r="B23" s="6" t="s">
        <v>393</v>
      </c>
      <c r="C23" s="58" t="s">
        <v>23</v>
      </c>
      <c r="D23" s="7" t="s">
        <v>17</v>
      </c>
      <c r="E23" s="7" t="s">
        <v>18</v>
      </c>
      <c r="F23" s="7" t="s">
        <v>23</v>
      </c>
      <c r="G23" s="7" t="s">
        <v>5014</v>
      </c>
    </row>
    <row r="24" spans="1:24" x14ac:dyDescent="0.2">
      <c r="B24" s="6" t="s">
        <v>395</v>
      </c>
      <c r="C24" s="7" t="s">
        <v>1093</v>
      </c>
      <c r="D24" s="7">
        <v>100</v>
      </c>
      <c r="E24" s="7" t="s">
        <v>23</v>
      </c>
      <c r="F24" s="7" t="s">
        <v>23</v>
      </c>
      <c r="G24" s="7" t="s">
        <v>5015</v>
      </c>
    </row>
    <row r="25" spans="1:24" x14ac:dyDescent="0.2">
      <c r="B25" s="6" t="s">
        <v>398</v>
      </c>
      <c r="C25" s="58" t="s">
        <v>23</v>
      </c>
      <c r="D25" s="7" t="s">
        <v>17</v>
      </c>
      <c r="E25" s="7" t="s">
        <v>23</v>
      </c>
      <c r="F25" s="7" t="s">
        <v>23</v>
      </c>
      <c r="G25" s="7" t="s">
        <v>23</v>
      </c>
    </row>
    <row r="26" spans="1:24" x14ac:dyDescent="0.2">
      <c r="B26" s="6" t="s">
        <v>399</v>
      </c>
      <c r="C26" s="58" t="s">
        <v>23</v>
      </c>
      <c r="D26" s="7">
        <v>200</v>
      </c>
      <c r="E26" s="7" t="s">
        <v>23</v>
      </c>
      <c r="F26" s="7" t="s">
        <v>23</v>
      </c>
      <c r="G26" s="7" t="s">
        <v>51</v>
      </c>
    </row>
    <row r="27" spans="1:24" x14ac:dyDescent="0.2">
      <c r="B27" s="6" t="s">
        <v>5016</v>
      </c>
      <c r="C27" s="58" t="s">
        <v>23</v>
      </c>
      <c r="D27" s="7">
        <v>200</v>
      </c>
      <c r="E27" s="7" t="s">
        <v>23</v>
      </c>
      <c r="F27" s="7" t="s">
        <v>23</v>
      </c>
      <c r="G27" s="7" t="s">
        <v>51</v>
      </c>
    </row>
    <row r="28" spans="1:24" s="97" customFormat="1" ht="15" customHeight="1" x14ac:dyDescent="0.2">
      <c r="A28" s="70"/>
      <c r="B28" s="128" t="s">
        <v>401</v>
      </c>
      <c r="C28" s="129" t="s">
        <v>75</v>
      </c>
      <c r="D28" s="92">
        <v>150</v>
      </c>
      <c r="E28" s="93" t="s">
        <v>23</v>
      </c>
      <c r="F28" s="94" t="s">
        <v>23</v>
      </c>
      <c r="G28" s="95" t="s">
        <v>23</v>
      </c>
      <c r="H28" s="96"/>
      <c r="I28" s="4"/>
      <c r="J28" s="4"/>
      <c r="K28" s="4"/>
      <c r="L28" s="4"/>
      <c r="M28" s="4"/>
      <c r="N28" s="4"/>
      <c r="O28" s="4"/>
      <c r="P28" s="4"/>
      <c r="Q28" s="4"/>
      <c r="R28" s="4"/>
      <c r="S28" s="4"/>
      <c r="T28" s="4"/>
      <c r="U28" s="4"/>
      <c r="V28" s="4"/>
      <c r="W28" s="4"/>
      <c r="X28" s="4"/>
    </row>
    <row r="29" spans="1:24" s="204" customFormat="1" ht="15" customHeight="1" x14ac:dyDescent="0.2">
      <c r="A29" s="81"/>
      <c r="B29" s="17" t="s">
        <v>403</v>
      </c>
      <c r="C29" s="7" t="s">
        <v>404</v>
      </c>
      <c r="D29" s="7">
        <v>100</v>
      </c>
      <c r="E29" s="58" t="s">
        <v>23</v>
      </c>
      <c r="F29" s="58" t="s">
        <v>23</v>
      </c>
      <c r="G29" s="58" t="s">
        <v>402</v>
      </c>
      <c r="H29" s="203"/>
      <c r="I29" s="4"/>
      <c r="J29" s="4"/>
      <c r="K29" s="4"/>
      <c r="L29" s="4"/>
      <c r="M29" s="4"/>
      <c r="N29" s="4"/>
      <c r="O29" s="4"/>
      <c r="P29" s="4"/>
      <c r="Q29" s="4"/>
      <c r="R29" s="4"/>
      <c r="S29" s="4"/>
      <c r="T29" s="4"/>
      <c r="U29" s="4"/>
      <c r="V29" s="4"/>
      <c r="W29" s="4"/>
      <c r="X29" s="4"/>
    </row>
    <row r="30" spans="1:24" s="37" customFormat="1" ht="15" x14ac:dyDescent="0.25">
      <c r="A30" s="52"/>
      <c r="B30" s="39" t="s">
        <v>5017</v>
      </c>
      <c r="C30" s="36" t="s">
        <v>5018</v>
      </c>
      <c r="D30" s="36">
        <v>500</v>
      </c>
      <c r="E30" s="36" t="s">
        <v>23</v>
      </c>
      <c r="F30" s="36" t="s">
        <v>23</v>
      </c>
      <c r="G30" s="36" t="s">
        <v>5019</v>
      </c>
      <c r="I30" s="4"/>
      <c r="J30" s="4"/>
      <c r="K30" s="4"/>
      <c r="L30" s="4"/>
      <c r="M30" s="4"/>
      <c r="N30" s="4"/>
      <c r="O30" s="4"/>
      <c r="P30" s="4"/>
      <c r="Q30" s="4"/>
      <c r="R30" s="4"/>
      <c r="S30" s="4"/>
      <c r="T30" s="4"/>
      <c r="U30" s="4"/>
      <c r="V30" s="4"/>
      <c r="W30" s="4"/>
      <c r="X30" s="4"/>
    </row>
    <row r="31" spans="1:24" s="37" customFormat="1" ht="15" x14ac:dyDescent="0.25">
      <c r="A31" s="52"/>
      <c r="B31" s="39" t="s">
        <v>5017</v>
      </c>
      <c r="C31" s="36" t="s">
        <v>5018</v>
      </c>
      <c r="D31" s="36">
        <v>1000</v>
      </c>
      <c r="E31" s="36" t="s">
        <v>23</v>
      </c>
      <c r="F31" s="36" t="s">
        <v>23</v>
      </c>
      <c r="G31" s="36" t="s">
        <v>5019</v>
      </c>
    </row>
    <row r="32" spans="1:24" s="37" customFormat="1" ht="45" x14ac:dyDescent="0.25">
      <c r="A32" s="52"/>
      <c r="B32" s="39" t="s">
        <v>5020</v>
      </c>
      <c r="C32" s="36" t="s">
        <v>5021</v>
      </c>
      <c r="D32" s="36">
        <v>400</v>
      </c>
      <c r="E32" s="36" t="s">
        <v>23</v>
      </c>
      <c r="F32" s="36" t="s">
        <v>23</v>
      </c>
      <c r="G32" s="36" t="s">
        <v>5019</v>
      </c>
    </row>
    <row r="33" spans="1:7" x14ac:dyDescent="0.2">
      <c r="B33" s="6" t="s">
        <v>5022</v>
      </c>
      <c r="C33" s="7" t="s">
        <v>5023</v>
      </c>
      <c r="D33" s="7">
        <v>1000</v>
      </c>
      <c r="E33" s="7" t="s">
        <v>23</v>
      </c>
      <c r="F33" s="7" t="s">
        <v>23</v>
      </c>
      <c r="G33" s="7" t="s">
        <v>5024</v>
      </c>
    </row>
    <row r="34" spans="1:7" ht="28.5" x14ac:dyDescent="0.2">
      <c r="B34" s="6" t="s">
        <v>5022</v>
      </c>
      <c r="C34" s="7" t="s">
        <v>5023</v>
      </c>
      <c r="D34" s="7">
        <v>500</v>
      </c>
      <c r="E34" s="7" t="s">
        <v>23</v>
      </c>
      <c r="F34" s="7" t="s">
        <v>23</v>
      </c>
      <c r="G34" s="7" t="s">
        <v>5025</v>
      </c>
    </row>
    <row r="35" spans="1:7" x14ac:dyDescent="0.2">
      <c r="B35" s="6" t="s">
        <v>408</v>
      </c>
      <c r="C35" s="58" t="s">
        <v>23</v>
      </c>
      <c r="D35" s="7" t="s">
        <v>17</v>
      </c>
      <c r="E35" s="7" t="s">
        <v>23</v>
      </c>
      <c r="F35" s="7" t="s">
        <v>23</v>
      </c>
      <c r="G35" s="58" t="s">
        <v>23</v>
      </c>
    </row>
    <row r="37" spans="1:7" ht="15" x14ac:dyDescent="0.25">
      <c r="B37" s="9" t="s">
        <v>86</v>
      </c>
    </row>
    <row r="38" spans="1:7" x14ac:dyDescent="0.2">
      <c r="B38" s="6" t="s">
        <v>87</v>
      </c>
      <c r="C38" s="58" t="s">
        <v>23</v>
      </c>
      <c r="D38" s="7" t="s">
        <v>17</v>
      </c>
      <c r="E38" s="7" t="s">
        <v>23</v>
      </c>
      <c r="F38" s="7" t="s">
        <v>23</v>
      </c>
      <c r="G38" s="7" t="s">
        <v>23</v>
      </c>
    </row>
    <row r="39" spans="1:7" x14ac:dyDescent="0.2">
      <c r="B39" s="6" t="s">
        <v>247</v>
      </c>
      <c r="C39" s="58" t="s">
        <v>23</v>
      </c>
      <c r="D39" s="7" t="s">
        <v>17</v>
      </c>
      <c r="E39" s="7" t="s">
        <v>23</v>
      </c>
      <c r="F39" s="7" t="s">
        <v>23</v>
      </c>
      <c r="G39" s="7" t="s">
        <v>23</v>
      </c>
    </row>
    <row r="40" spans="1:7" x14ac:dyDescent="0.2">
      <c r="B40" s="6" t="s">
        <v>90</v>
      </c>
      <c r="C40" s="58" t="s">
        <v>23</v>
      </c>
      <c r="D40" s="7" t="s">
        <v>17</v>
      </c>
      <c r="E40" s="7" t="s">
        <v>23</v>
      </c>
      <c r="F40" s="7" t="s">
        <v>23</v>
      </c>
      <c r="G40" s="7" t="s">
        <v>23</v>
      </c>
    </row>
    <row r="41" spans="1:7" x14ac:dyDescent="0.2">
      <c r="B41" s="6" t="s">
        <v>91</v>
      </c>
      <c r="C41" s="58" t="s">
        <v>23</v>
      </c>
      <c r="D41" s="7" t="s">
        <v>17</v>
      </c>
      <c r="E41" s="7" t="s">
        <v>23</v>
      </c>
      <c r="F41" s="7" t="s">
        <v>23</v>
      </c>
      <c r="G41" s="7" t="s">
        <v>23</v>
      </c>
    </row>
    <row r="42" spans="1:7" s="37" customFormat="1" ht="45" x14ac:dyDescent="0.25">
      <c r="A42" s="52"/>
      <c r="B42" s="39" t="s">
        <v>5026</v>
      </c>
      <c r="C42" s="36" t="s">
        <v>5027</v>
      </c>
      <c r="D42" s="36">
        <v>400</v>
      </c>
      <c r="E42" s="36" t="s">
        <v>23</v>
      </c>
      <c r="F42" s="36" t="s">
        <v>23</v>
      </c>
      <c r="G42" s="36" t="s">
        <v>5019</v>
      </c>
    </row>
    <row r="43" spans="1:7" x14ac:dyDescent="0.2">
      <c r="B43" s="6" t="s">
        <v>5028</v>
      </c>
      <c r="C43" s="58" t="s">
        <v>23</v>
      </c>
      <c r="D43" s="7" t="s">
        <v>17</v>
      </c>
      <c r="E43" s="7" t="s">
        <v>23</v>
      </c>
      <c r="F43" s="7" t="s">
        <v>23</v>
      </c>
      <c r="G43" s="7" t="s">
        <v>23</v>
      </c>
    </row>
    <row r="44" spans="1:7" s="37" customFormat="1" ht="15" x14ac:dyDescent="0.25">
      <c r="A44" s="52"/>
      <c r="B44" s="39" t="s">
        <v>5029</v>
      </c>
      <c r="C44" s="36" t="s">
        <v>5030</v>
      </c>
      <c r="D44" s="36">
        <v>500</v>
      </c>
      <c r="E44" s="36" t="s">
        <v>23</v>
      </c>
      <c r="F44" s="36" t="s">
        <v>23</v>
      </c>
      <c r="G44" s="36" t="s">
        <v>5019</v>
      </c>
    </row>
    <row r="45" spans="1:7" s="37" customFormat="1" ht="15" x14ac:dyDescent="0.25">
      <c r="A45" s="52"/>
      <c r="B45" s="39" t="s">
        <v>5029</v>
      </c>
      <c r="C45" s="36" t="s">
        <v>5030</v>
      </c>
      <c r="D45" s="36">
        <v>1000</v>
      </c>
      <c r="E45" s="36" t="s">
        <v>23</v>
      </c>
      <c r="F45" s="36" t="s">
        <v>23</v>
      </c>
      <c r="G45" s="36" t="s">
        <v>5019</v>
      </c>
    </row>
    <row r="46" spans="1:7" s="37" customFormat="1" ht="45" x14ac:dyDescent="0.25">
      <c r="A46" s="52"/>
      <c r="B46" s="39" t="s">
        <v>5031</v>
      </c>
      <c r="C46" s="36" t="s">
        <v>5032</v>
      </c>
      <c r="D46" s="36">
        <v>400</v>
      </c>
      <c r="E46" s="36" t="s">
        <v>23</v>
      </c>
      <c r="F46" s="36" t="s">
        <v>23</v>
      </c>
      <c r="G46" s="36" t="s">
        <v>5019</v>
      </c>
    </row>
    <row r="47" spans="1:7" x14ac:dyDescent="0.2">
      <c r="B47" s="6" t="s">
        <v>5033</v>
      </c>
      <c r="C47" s="7" t="s">
        <v>5023</v>
      </c>
      <c r="D47" s="7">
        <v>1000</v>
      </c>
      <c r="E47" s="7" t="s">
        <v>23</v>
      </c>
      <c r="F47" s="7" t="s">
        <v>23</v>
      </c>
      <c r="G47" s="7" t="s">
        <v>5024</v>
      </c>
    </row>
    <row r="48" spans="1:7" ht="28.5" x14ac:dyDescent="0.2">
      <c r="B48" s="6" t="s">
        <v>5033</v>
      </c>
      <c r="C48" s="7" t="s">
        <v>5023</v>
      </c>
      <c r="D48" s="7">
        <v>500</v>
      </c>
      <c r="E48" s="7" t="s">
        <v>23</v>
      </c>
      <c r="F48" s="7" t="s">
        <v>23</v>
      </c>
      <c r="G48" s="7" t="s">
        <v>5025</v>
      </c>
    </row>
    <row r="49" spans="1:7" x14ac:dyDescent="0.2">
      <c r="B49" s="6" t="s">
        <v>5034</v>
      </c>
      <c r="C49" s="58" t="s">
        <v>23</v>
      </c>
      <c r="D49" s="7" t="s">
        <v>17</v>
      </c>
      <c r="E49" s="7" t="s">
        <v>23</v>
      </c>
      <c r="F49" s="7" t="s">
        <v>23</v>
      </c>
      <c r="G49" s="7" t="s">
        <v>23</v>
      </c>
    </row>
    <row r="50" spans="1:7" x14ac:dyDescent="0.2">
      <c r="B50" s="6" t="s">
        <v>5035</v>
      </c>
      <c r="C50" s="58" t="s">
        <v>23</v>
      </c>
      <c r="D50" s="7" t="s">
        <v>17</v>
      </c>
      <c r="E50" s="7" t="s">
        <v>23</v>
      </c>
      <c r="F50" s="7" t="s">
        <v>23</v>
      </c>
      <c r="G50" s="7" t="s">
        <v>23</v>
      </c>
    </row>
    <row r="51" spans="1:7" x14ac:dyDescent="0.2">
      <c r="B51" s="6" t="s">
        <v>96</v>
      </c>
      <c r="C51" s="58" t="s">
        <v>23</v>
      </c>
      <c r="D51" s="7" t="s">
        <v>17</v>
      </c>
      <c r="E51" s="7" t="s">
        <v>23</v>
      </c>
      <c r="F51" s="7" t="s">
        <v>23</v>
      </c>
      <c r="G51" s="7" t="s">
        <v>23</v>
      </c>
    </row>
    <row r="52" spans="1:7" x14ac:dyDescent="0.2">
      <c r="B52" s="6" t="s">
        <v>256</v>
      </c>
      <c r="C52" s="58" t="s">
        <v>23</v>
      </c>
      <c r="D52" s="7" t="s">
        <v>17</v>
      </c>
      <c r="E52" s="7" t="s">
        <v>23</v>
      </c>
      <c r="F52" s="7" t="s">
        <v>23</v>
      </c>
      <c r="G52" s="7" t="s">
        <v>23</v>
      </c>
    </row>
    <row r="53" spans="1:7" x14ac:dyDescent="0.2">
      <c r="B53" s="6" t="s">
        <v>257</v>
      </c>
      <c r="C53" s="58" t="s">
        <v>23</v>
      </c>
      <c r="D53" s="7" t="s">
        <v>17</v>
      </c>
      <c r="E53" s="7" t="s">
        <v>23</v>
      </c>
      <c r="F53" s="7" t="s">
        <v>23</v>
      </c>
      <c r="G53" s="7" t="s">
        <v>23</v>
      </c>
    </row>
    <row r="54" spans="1:7" x14ac:dyDescent="0.2">
      <c r="B54" s="6" t="s">
        <v>413</v>
      </c>
      <c r="C54" s="58" t="s">
        <v>23</v>
      </c>
      <c r="D54" s="7" t="s">
        <v>17</v>
      </c>
      <c r="E54" s="7" t="s">
        <v>23</v>
      </c>
      <c r="F54" s="7" t="s">
        <v>23</v>
      </c>
      <c r="G54" s="7" t="s">
        <v>23</v>
      </c>
    </row>
    <row r="55" spans="1:7" s="37" customFormat="1" ht="45" x14ac:dyDescent="0.25">
      <c r="A55" s="52"/>
      <c r="B55" s="39" t="s">
        <v>5036</v>
      </c>
      <c r="C55" s="36" t="s">
        <v>5037</v>
      </c>
      <c r="D55" s="36">
        <v>400</v>
      </c>
      <c r="E55" s="36" t="s">
        <v>23</v>
      </c>
      <c r="F55" s="36" t="s">
        <v>23</v>
      </c>
      <c r="G55" s="36" t="s">
        <v>5019</v>
      </c>
    </row>
    <row r="56" spans="1:7" x14ac:dyDescent="0.2">
      <c r="B56" s="6" t="s">
        <v>5038</v>
      </c>
      <c r="C56" s="58" t="s">
        <v>23</v>
      </c>
      <c r="D56" s="7" t="s">
        <v>17</v>
      </c>
      <c r="E56" s="7" t="s">
        <v>23</v>
      </c>
      <c r="F56" s="7" t="s">
        <v>23</v>
      </c>
      <c r="G56" s="7" t="s">
        <v>23</v>
      </c>
    </row>
    <row r="57" spans="1:7" x14ac:dyDescent="0.2">
      <c r="B57" s="6" t="s">
        <v>292</v>
      </c>
      <c r="C57" s="58" t="s">
        <v>23</v>
      </c>
      <c r="D57" s="7" t="s">
        <v>17</v>
      </c>
      <c r="E57" s="7" t="s">
        <v>23</v>
      </c>
      <c r="F57" s="7" t="s">
        <v>23</v>
      </c>
      <c r="G57" s="7" t="s">
        <v>23</v>
      </c>
    </row>
    <row r="58" spans="1:7" x14ac:dyDescent="0.2">
      <c r="B58" s="6" t="s">
        <v>948</v>
      </c>
      <c r="C58" s="58" t="s">
        <v>23</v>
      </c>
      <c r="D58" s="7" t="s">
        <v>17</v>
      </c>
      <c r="E58" s="7" t="s">
        <v>23</v>
      </c>
      <c r="F58" s="7" t="s">
        <v>23</v>
      </c>
      <c r="G58" s="7" t="s">
        <v>23</v>
      </c>
    </row>
    <row r="59" spans="1:7" x14ac:dyDescent="0.2">
      <c r="B59" s="6" t="s">
        <v>1797</v>
      </c>
      <c r="C59" s="58" t="s">
        <v>23</v>
      </c>
      <c r="D59" s="7" t="s">
        <v>17</v>
      </c>
      <c r="E59" s="7" t="s">
        <v>23</v>
      </c>
      <c r="F59" s="7" t="s">
        <v>23</v>
      </c>
      <c r="G59" s="7" t="s">
        <v>23</v>
      </c>
    </row>
    <row r="60" spans="1:7" x14ac:dyDescent="0.2">
      <c r="B60" s="6" t="s">
        <v>262</v>
      </c>
      <c r="C60" s="58" t="s">
        <v>23</v>
      </c>
      <c r="D60" s="7" t="s">
        <v>17</v>
      </c>
      <c r="E60" s="7" t="s">
        <v>23</v>
      </c>
      <c r="F60" s="7" t="s">
        <v>23</v>
      </c>
      <c r="G60" s="7" t="s">
        <v>23</v>
      </c>
    </row>
    <row r="62" spans="1:7" ht="15" x14ac:dyDescent="0.25">
      <c r="B62" s="9" t="s">
        <v>5893</v>
      </c>
    </row>
    <row r="63" spans="1:7" x14ac:dyDescent="0.2">
      <c r="B63" s="14" t="s">
        <v>5897</v>
      </c>
    </row>
    <row r="64" spans="1:7" x14ac:dyDescent="0.2">
      <c r="B64" s="14" t="s">
        <v>5894</v>
      </c>
    </row>
    <row r="65" spans="2:7" x14ac:dyDescent="0.2">
      <c r="B65" s="14" t="s">
        <v>5892</v>
      </c>
    </row>
    <row r="66" spans="2:7" ht="15" x14ac:dyDescent="0.25">
      <c r="B66" s="30" t="s">
        <v>5898</v>
      </c>
    </row>
    <row r="67" spans="2:7" x14ac:dyDescent="0.2">
      <c r="B67" s="14" t="s">
        <v>6065</v>
      </c>
    </row>
    <row r="68" spans="2:7" x14ac:dyDescent="0.2">
      <c r="B68" s="14"/>
    </row>
    <row r="69" spans="2:7" x14ac:dyDescent="0.2">
      <c r="B69" s="14" t="s">
        <v>5901</v>
      </c>
    </row>
    <row r="70" spans="2:7" x14ac:dyDescent="0.2">
      <c r="B70" s="14" t="s">
        <v>5900</v>
      </c>
    </row>
    <row r="71" spans="2:7" x14ac:dyDescent="0.2">
      <c r="B71" s="15"/>
    </row>
    <row r="72" spans="2:7" ht="15" x14ac:dyDescent="0.25">
      <c r="B72" s="25" t="s">
        <v>5902</v>
      </c>
    </row>
    <row r="73" spans="2:7" x14ac:dyDescent="0.2">
      <c r="B73" s="14" t="s">
        <v>5903</v>
      </c>
    </row>
    <row r="74" spans="2:7" x14ac:dyDescent="0.2">
      <c r="B74" s="14" t="s">
        <v>5904</v>
      </c>
    </row>
    <row r="75" spans="2:7" x14ac:dyDescent="0.2">
      <c r="B75" s="15"/>
    </row>
    <row r="76" spans="2:7" ht="15" x14ac:dyDescent="0.25">
      <c r="B76" s="382" t="s">
        <v>5905</v>
      </c>
      <c r="C76" s="382"/>
      <c r="D76" s="382"/>
      <c r="E76" s="382"/>
      <c r="F76" s="382"/>
      <c r="G76" s="382"/>
    </row>
    <row r="77" spans="2:7" x14ac:dyDescent="0.2">
      <c r="B77" s="383" t="s">
        <v>5906</v>
      </c>
      <c r="C77" s="383"/>
      <c r="D77" s="383"/>
      <c r="E77" s="383"/>
      <c r="F77" s="383"/>
      <c r="G77" s="383"/>
    </row>
    <row r="78" spans="2:7" x14ac:dyDescent="0.2">
      <c r="B78" s="2"/>
    </row>
    <row r="79" spans="2:7" ht="120" customHeight="1" x14ac:dyDescent="0.2">
      <c r="B79" s="374" t="s">
        <v>12</v>
      </c>
      <c r="C79" s="374"/>
      <c r="D79" s="374"/>
      <c r="E79" s="374"/>
      <c r="F79" s="374"/>
      <c r="G79" s="374"/>
    </row>
  </sheetData>
  <mergeCells count="5">
    <mergeCell ref="B79:G79"/>
    <mergeCell ref="B2:G2"/>
    <mergeCell ref="B3:G3"/>
    <mergeCell ref="B76:G76"/>
    <mergeCell ref="B77:G77"/>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A3D52-F3F0-4B21-B14F-DEAF1CB72A6B}">
  <dimension ref="A1:P126"/>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'CARAMBA 90'!B1</f>
        <v>BASF plc. Compatibility List - Released 3rd October 2025 - BASF Technical Hotline (0845) 602 2553</v>
      </c>
    </row>
    <row r="2" spans="1:7" s="22" customFormat="1" ht="30" customHeight="1" x14ac:dyDescent="0.4">
      <c r="B2" s="384" t="s">
        <v>84</v>
      </c>
      <c r="C2" s="384">
        <f>'CARAMBA 90'!C2</f>
        <v>0</v>
      </c>
      <c r="D2" s="384">
        <f>'CARAMBA 90'!D2</f>
        <v>0</v>
      </c>
      <c r="E2" s="384">
        <f>'CARAMBA 90'!E2</f>
        <v>0</v>
      </c>
      <c r="F2" s="384">
        <f>'CARAMBA 90'!F2</f>
        <v>0</v>
      </c>
      <c r="G2" s="384"/>
    </row>
    <row r="3" spans="1:7" s="23" customFormat="1" ht="20.100000000000001" customHeight="1" x14ac:dyDescent="0.2">
      <c r="B3" s="387" t="str">
        <f>'CARAMBA 90'!B3</f>
        <v>A soluble concentrate containing 90 g/litre (8.6%) metconazole</v>
      </c>
      <c r="C3" s="387">
        <f>'CARAMBA 90'!C3</f>
        <v>0</v>
      </c>
      <c r="D3" s="387">
        <f>'CARAMBA 90'!D3</f>
        <v>0</v>
      </c>
      <c r="E3" s="387">
        <f>'CARAMBA 90'!E3</f>
        <v>0</v>
      </c>
      <c r="F3" s="387">
        <f>'CARAMBA 90'!F3</f>
        <v>0</v>
      </c>
      <c r="G3" s="387"/>
    </row>
    <row r="4" spans="1:7" ht="15.95" customHeight="1" x14ac:dyDescent="0.2">
      <c r="B4" s="14"/>
    </row>
    <row r="5" spans="1:7" ht="15.95" customHeight="1" x14ac:dyDescent="0.2">
      <c r="B5" s="137" t="str">
        <f>'CARAMBA 90'!B5</f>
        <v>Maintain constant agitation - All tank mixes should be used immediately after mixing</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6064</v>
      </c>
    </row>
    <row r="11" spans="1:7" ht="15.95" customHeight="1" x14ac:dyDescent="0.2">
      <c r="B11" s="137"/>
    </row>
    <row r="12" spans="1:7" ht="15.95" customHeight="1" x14ac:dyDescent="0.25">
      <c r="B12" s="56"/>
    </row>
    <row r="13" spans="1:7" ht="15.95" customHeight="1" x14ac:dyDescent="0.25">
      <c r="B13" s="32" t="str">
        <f>'CARAMBA 90'!B13</f>
        <v>Product</v>
      </c>
      <c r="C13" s="33" t="str">
        <f>'CARAMBA 90'!C13</f>
        <v>Rate</v>
      </c>
      <c r="D13" s="33" t="str">
        <f>'CARAMBA 90'!D13</f>
        <v>P</v>
      </c>
      <c r="E13" s="33" t="str">
        <f>'CARAMBA 90'!E13</f>
        <v>B</v>
      </c>
      <c r="F13" s="33" t="str">
        <f>'CARAMBA 90'!F13</f>
        <v>Crop</v>
      </c>
      <c r="G13" s="33" t="s">
        <v>20</v>
      </c>
    </row>
    <row r="14" spans="1:7" x14ac:dyDescent="0.2">
      <c r="B14" s="17" t="str">
        <f>'CARAMBA 90'!B14</f>
        <v>ALERT</v>
      </c>
      <c r="C14" s="58" t="str">
        <f>'CARAMBA 90'!C14</f>
        <v>-</v>
      </c>
      <c r="D14" s="7">
        <f>'CARAMBA 90'!D14</f>
        <v>100</v>
      </c>
      <c r="E14" s="7" t="str">
        <f>'CARAMBA 90'!E14</f>
        <v>-</v>
      </c>
      <c r="F14" s="7" t="str">
        <f>'CARAMBA 90'!F14</f>
        <v>-</v>
      </c>
      <c r="G14" s="7" t="s">
        <v>23</v>
      </c>
    </row>
    <row r="15" spans="1:7" x14ac:dyDescent="0.2">
      <c r="B15" s="17" t="str">
        <f>'CARAMBA 90'!B15</f>
        <v>Aphox</v>
      </c>
      <c r="C15" s="58" t="str">
        <f>'CARAMBA 90'!C15</f>
        <v>-</v>
      </c>
      <c r="D15" s="7">
        <f>'CARAMBA 90'!D15</f>
        <v>100</v>
      </c>
      <c r="E15" s="7" t="str">
        <f>'CARAMBA 90'!E15</f>
        <v>-</v>
      </c>
      <c r="F15" s="7" t="str">
        <f>'CARAMBA 90'!F15</f>
        <v>-</v>
      </c>
      <c r="G15" s="7" t="s">
        <v>51</v>
      </c>
    </row>
    <row r="16" spans="1:7" x14ac:dyDescent="0.2">
      <c r="B16" s="65" t="str">
        <f>'CARAMBA 90'!B16</f>
        <v>ARCHITECT + X-Change</v>
      </c>
      <c r="C16" s="62" t="str">
        <f>'CARAMBA 90'!C16</f>
        <v>2.0 l/ha + 0.25 %</v>
      </c>
      <c r="D16" s="62">
        <f>'CARAMBA 90'!D16</f>
        <v>100</v>
      </c>
      <c r="E16" s="109" t="str">
        <f>'CARAMBA 90'!E16</f>
        <v>-</v>
      </c>
      <c r="F16" s="109" t="str">
        <f>'CARAMBA 90'!F16</f>
        <v>-</v>
      </c>
      <c r="G16" s="62" t="s">
        <v>139</v>
      </c>
    </row>
    <row r="17" spans="2:7" x14ac:dyDescent="0.2">
      <c r="B17" s="17" t="str">
        <f>'CARAMBA 90'!B17</f>
        <v>AstroKerb</v>
      </c>
      <c r="C17" s="7" t="str">
        <f>'CARAMBA 90'!C17</f>
        <v>1.7 l/ha</v>
      </c>
      <c r="D17" s="7">
        <f>'CARAMBA 90'!D17</f>
        <v>100</v>
      </c>
      <c r="E17" s="7" t="str">
        <f>'CARAMBA 90'!E17</f>
        <v>-</v>
      </c>
      <c r="F17" s="7" t="str">
        <f>'CARAMBA 90'!F17</f>
        <v>-</v>
      </c>
      <c r="G17" s="7" t="s">
        <v>23</v>
      </c>
    </row>
    <row r="18" spans="2:7" x14ac:dyDescent="0.2">
      <c r="B18" s="17" t="str">
        <f>'CARAMBA 90'!B18</f>
        <v>ATTENZO</v>
      </c>
      <c r="C18" s="58" t="str">
        <f>'CARAMBA 90'!C18</f>
        <v>-</v>
      </c>
      <c r="D18" s="7">
        <f>'CARAMBA 90'!D18</f>
        <v>100</v>
      </c>
      <c r="E18" s="7" t="str">
        <f>'CARAMBA 90'!E18</f>
        <v>-</v>
      </c>
      <c r="F18" s="7" t="str">
        <f>'CARAMBA 90'!F18</f>
        <v>-</v>
      </c>
      <c r="G18" s="7" t="s">
        <v>51</v>
      </c>
    </row>
    <row r="19" spans="2:7" ht="30" x14ac:dyDescent="0.25">
      <c r="B19" s="35" t="str">
        <f>'CARAMBA 90'!B19</f>
        <v>Belkar</v>
      </c>
      <c r="C19" s="36" t="str">
        <f>'CARAMBA 90'!C19</f>
        <v>0.5 l/ha</v>
      </c>
      <c r="D19" s="36" t="str">
        <f>'CARAMBA 90'!D19</f>
        <v>P</v>
      </c>
      <c r="E19" s="36" t="str">
        <f>'CARAMBA 90'!E19</f>
        <v>I</v>
      </c>
      <c r="F19" s="36" t="str">
        <f>'CARAMBA 90'!F19</f>
        <v>WOSR</v>
      </c>
      <c r="G19" s="36" t="s">
        <v>5039</v>
      </c>
    </row>
    <row r="20" spans="2:7" x14ac:dyDescent="0.2">
      <c r="B20" s="65" t="str">
        <f>'CARAMBA 90'!B20</f>
        <v>Broadway Star</v>
      </c>
      <c r="C20" s="62" t="str">
        <f>'CARAMBA 90'!C20</f>
        <v>Tested by Corteva</v>
      </c>
      <c r="D20" s="62" t="str">
        <f>'CARAMBA 90'!D20</f>
        <v>P</v>
      </c>
      <c r="E20" s="62" t="str">
        <f>'CARAMBA 90'!E20</f>
        <v>B</v>
      </c>
      <c r="F20" s="62" t="str">
        <f>'CARAMBA 90'!F20</f>
        <v>WW</v>
      </c>
      <c r="G20" s="62" t="s">
        <v>958</v>
      </c>
    </row>
    <row r="21" spans="2:7" x14ac:dyDescent="0.2">
      <c r="B21" s="17" t="str">
        <f>'CARAMBA 90'!B21</f>
        <v>BUTISAN S + Contest</v>
      </c>
      <c r="C21" s="58" t="str">
        <f>'CARAMBA 90'!C21</f>
        <v>-</v>
      </c>
      <c r="D21" s="7" t="str">
        <f>'CARAMBA 90'!D21</f>
        <v>P</v>
      </c>
      <c r="E21" s="7" t="str">
        <f>'CARAMBA 90'!E21</f>
        <v>B</v>
      </c>
      <c r="F21" s="7" t="str">
        <f>'CARAMBA 90'!F21</f>
        <v>OSR</v>
      </c>
      <c r="G21" s="7" t="s">
        <v>23</v>
      </c>
    </row>
    <row r="22" spans="2:7" x14ac:dyDescent="0.2">
      <c r="B22" s="17" t="str">
        <f>'CARAMBA 90'!B22</f>
        <v>CANOPY + X-Change</v>
      </c>
      <c r="C22" s="58" t="str">
        <f>'CARAMBA 90'!C22</f>
        <v>-</v>
      </c>
      <c r="D22" s="7">
        <f>'CARAMBA 90'!D22</f>
        <v>100</v>
      </c>
      <c r="E22" s="7" t="str">
        <f>'CARAMBA 90'!E22</f>
        <v>-</v>
      </c>
      <c r="F22" s="7" t="str">
        <f>'CARAMBA 90'!F22</f>
        <v>-</v>
      </c>
      <c r="G22" s="7" t="s">
        <v>23</v>
      </c>
    </row>
    <row r="23" spans="2:7" x14ac:dyDescent="0.2">
      <c r="B23" s="17" t="str">
        <f>'CARAMBA 90'!B23</f>
        <v>CARYX</v>
      </c>
      <c r="C23" s="7" t="str">
        <f>'CARAMBA 90'!C23</f>
        <v>1.4 l/ha</v>
      </c>
      <c r="D23" s="7">
        <f>'CARAMBA 90'!D23</f>
        <v>100</v>
      </c>
      <c r="E23" s="7" t="str">
        <f>'CARAMBA 90'!E23</f>
        <v>-</v>
      </c>
      <c r="F23" s="7" t="str">
        <f>'CARAMBA 90'!F23</f>
        <v>-</v>
      </c>
      <c r="G23" s="7" t="s">
        <v>23</v>
      </c>
    </row>
    <row r="24" spans="2:7" ht="28.5" x14ac:dyDescent="0.2">
      <c r="B24" s="17" t="str">
        <f>'CARAMBA 90'!B24</f>
        <v>CLERANDA + DASH HC</v>
      </c>
      <c r="C24" s="7" t="str">
        <f>'CARAMBA 90'!C24</f>
        <v>2.0 + 1.0 l/ha</v>
      </c>
      <c r="D24" s="7">
        <f>'CARAMBA 90'!D24</f>
        <v>100</v>
      </c>
      <c r="E24" s="7" t="str">
        <f>'CARAMBA 90'!E24</f>
        <v>B</v>
      </c>
      <c r="F24" s="7" t="str">
        <f>'CARAMBA 90'!F24</f>
        <v>Clearfield OSR</v>
      </c>
      <c r="G24" s="7" t="s">
        <v>5040</v>
      </c>
    </row>
    <row r="25" spans="2:7" s="37" customFormat="1" ht="30" x14ac:dyDescent="0.25">
      <c r="B25" s="35" t="str">
        <f>'CARAMBA 90'!B25</f>
        <v>CLERANDA + LASER 
+ Toppel 100 EC + Activator 90</v>
      </c>
      <c r="C25" s="36" t="str">
        <f>'CARAMBA 90'!C25</f>
        <v>2.0 l/ha + 1.5 l/ha 
+ 0.25 l/ha + 1.0 l/ha</v>
      </c>
      <c r="D25" s="36">
        <f>'CARAMBA 90'!D25</f>
        <v>100</v>
      </c>
      <c r="E25" s="36" t="str">
        <f>'CARAMBA 90'!E25</f>
        <v>I</v>
      </c>
      <c r="F25" s="36" t="str">
        <f>'CARAMBA 90'!F25</f>
        <v>Clearfield OSR</v>
      </c>
      <c r="G25" s="36" t="s">
        <v>5041</v>
      </c>
    </row>
    <row r="26" spans="2:7" s="37" customFormat="1" ht="30" x14ac:dyDescent="0.25">
      <c r="B26" s="35" t="str">
        <f>'CARAMBA 90'!B26</f>
        <v>CLERANDA + LASER 
+ Toppel 100 EC + DASH HC</v>
      </c>
      <c r="C26" s="36" t="str">
        <f>'CARAMBA 90'!C26</f>
        <v>2.0 l/ha + 1.5 l/ha 
+ 0.25 l/ha + 1.0 l/ha</v>
      </c>
      <c r="D26" s="36">
        <f>'CARAMBA 90'!D26</f>
        <v>100</v>
      </c>
      <c r="E26" s="36" t="str">
        <f>'CARAMBA 90'!E26</f>
        <v>I</v>
      </c>
      <c r="F26" s="36" t="str">
        <f>'CARAMBA 90'!F26</f>
        <v>Clearfield OSR</v>
      </c>
      <c r="G26" s="36" t="s">
        <v>5041</v>
      </c>
    </row>
    <row r="27" spans="2:7" ht="30" x14ac:dyDescent="0.25">
      <c r="B27" s="35" t="str">
        <f>'CARAMBA 90'!B27</f>
        <v>CLERAVO + LASER 
+ Toppel 100 EC + DASH HC</v>
      </c>
      <c r="C27" s="36" t="str">
        <f>'CARAMBA 90'!C27</f>
        <v>1.0 l/ha + 1.5 l/ha 
+ 0.25 l/ha + 1.0 l/ha</v>
      </c>
      <c r="D27" s="36">
        <f>'CARAMBA 90'!D27</f>
        <v>100</v>
      </c>
      <c r="E27" s="36" t="str">
        <f>'CARAMBA 90'!E27</f>
        <v>I</v>
      </c>
      <c r="F27" s="36" t="str">
        <f>'CARAMBA 90'!F27</f>
        <v>Clearfield OSR</v>
      </c>
      <c r="G27" s="36" t="s">
        <v>5042</v>
      </c>
    </row>
    <row r="28" spans="2:7" ht="28.5" x14ac:dyDescent="0.2">
      <c r="B28" s="17" t="str">
        <f>'CARAMBA 90'!B28</f>
        <v>CLESIMA + DASH HC</v>
      </c>
      <c r="C28" s="7" t="str">
        <f>'CARAMBA 90'!C28</f>
        <v>2.0 l/ha + 1.0 l/ha</v>
      </c>
      <c r="D28" s="7">
        <f>'CARAMBA 90'!D28</f>
        <v>100</v>
      </c>
      <c r="E28" s="7" t="str">
        <f>'CARAMBA 90'!E28</f>
        <v>B</v>
      </c>
      <c r="F28" s="7" t="str">
        <f>'CARAMBA 90'!F28</f>
        <v>Clearfield OSR</v>
      </c>
      <c r="G28" s="7" t="s">
        <v>5043</v>
      </c>
    </row>
    <row r="29" spans="2:7" x14ac:dyDescent="0.2">
      <c r="B29" s="17" t="str">
        <f>'CARAMBA 90'!B29</f>
        <v>CLESIMA + DASH HC</v>
      </c>
      <c r="C29" s="7" t="str">
        <f>'CARAMBA 90'!C29</f>
        <v>2.0 l/ha + 1.0 l/ha</v>
      </c>
      <c r="D29" s="7">
        <f>'CARAMBA 90'!D29</f>
        <v>100</v>
      </c>
      <c r="E29" s="7" t="str">
        <f>'CARAMBA 90'!E29</f>
        <v>-</v>
      </c>
      <c r="F29" s="7" t="str">
        <f>'CARAMBA 90'!F29</f>
        <v>-</v>
      </c>
      <c r="G29" s="7" t="s">
        <v>5044</v>
      </c>
    </row>
    <row r="30" spans="2:7" s="37" customFormat="1" ht="30" x14ac:dyDescent="0.25">
      <c r="B30" s="35" t="str">
        <f>'CARAMBA 90'!B30</f>
        <v>CLESIMA + LASER 
+ Toppel 100 EC + DASH HC (or Activator 90)</v>
      </c>
      <c r="C30" s="36" t="str">
        <f>'CARAMBA 90'!C30</f>
        <v>2.0 l/ha + 1.5 l/ha 
+ 0.25 l/ha + 1.0 l/ha</v>
      </c>
      <c r="D30" s="36">
        <f>'CARAMBA 90'!D30</f>
        <v>100</v>
      </c>
      <c r="E30" s="36" t="str">
        <f>'CARAMBA 90'!E30</f>
        <v>I</v>
      </c>
      <c r="F30" s="36" t="str">
        <f>'CARAMBA 90'!F30</f>
        <v>Clearfield OSR</v>
      </c>
      <c r="G30" s="36" t="s">
        <v>5045</v>
      </c>
    </row>
    <row r="31" spans="2:7" x14ac:dyDescent="0.2">
      <c r="B31" s="17" t="str">
        <f>'CARAMBA 90'!B31</f>
        <v>COMET</v>
      </c>
      <c r="C31" s="58" t="str">
        <f>'CARAMBA 90'!C31</f>
        <v>-</v>
      </c>
      <c r="D31" s="7">
        <f>'CARAMBA 90'!D31</f>
        <v>100</v>
      </c>
      <c r="E31" s="7" t="str">
        <f>'CARAMBA 90'!E31</f>
        <v>-</v>
      </c>
      <c r="F31" s="7" t="str">
        <f>'CARAMBA 90'!F31</f>
        <v>-</v>
      </c>
      <c r="G31" s="7" t="s">
        <v>51</v>
      </c>
    </row>
    <row r="32" spans="2:7" x14ac:dyDescent="0.2">
      <c r="B32" s="17" t="str">
        <f>'CARAMBA 90'!B32</f>
        <v>CONTEST</v>
      </c>
      <c r="C32" s="58" t="str">
        <f>'CARAMBA 90'!C32</f>
        <v>-</v>
      </c>
      <c r="D32" s="7">
        <f>'CARAMBA 90'!D32</f>
        <v>100</v>
      </c>
      <c r="E32" s="7" t="str">
        <f>'CARAMBA 90'!E32</f>
        <v>B</v>
      </c>
      <c r="F32" s="7" t="str">
        <f>'CARAMBA 90'!F32</f>
        <v>-</v>
      </c>
      <c r="G32" s="7" t="s">
        <v>23</v>
      </c>
    </row>
    <row r="33" spans="2:7" x14ac:dyDescent="0.2">
      <c r="B33" s="17" t="str">
        <f>'CARAMBA 90'!B33</f>
        <v>Contest</v>
      </c>
      <c r="C33" s="58" t="str">
        <f>'CARAMBA 90'!C33</f>
        <v>-</v>
      </c>
      <c r="D33" s="7" t="str">
        <f>'CARAMBA 90'!D33</f>
        <v>P</v>
      </c>
      <c r="E33" s="7" t="str">
        <f>'CARAMBA 90'!E33</f>
        <v>B</v>
      </c>
      <c r="F33" s="7" t="str">
        <f>'CARAMBA 90'!F33</f>
        <v>OSR</v>
      </c>
      <c r="G33" s="7" t="s">
        <v>23</v>
      </c>
    </row>
    <row r="34" spans="2:7" x14ac:dyDescent="0.2">
      <c r="B34" s="17" t="str">
        <f>'CARAMBA 90'!B34</f>
        <v>Contest + Falcon</v>
      </c>
      <c r="C34" s="58" t="str">
        <f>'CARAMBA 90'!C34</f>
        <v>-</v>
      </c>
      <c r="D34" s="7" t="str">
        <f>'CARAMBA 90'!D34</f>
        <v>P</v>
      </c>
      <c r="E34" s="7" t="str">
        <f>'CARAMBA 90'!E34</f>
        <v>B</v>
      </c>
      <c r="F34" s="7" t="str">
        <f>'CARAMBA 90'!F34</f>
        <v>-</v>
      </c>
      <c r="G34" s="7" t="s">
        <v>825</v>
      </c>
    </row>
    <row r="35" spans="2:7" x14ac:dyDescent="0.2">
      <c r="B35" s="17" t="str">
        <f>'CARAMBA 90'!B35</f>
        <v>Contest + Fusilade</v>
      </c>
      <c r="C35" s="58" t="str">
        <f>'CARAMBA 90'!C35</f>
        <v>-</v>
      </c>
      <c r="D35" s="7" t="str">
        <f>'CARAMBA 90'!D35</f>
        <v>P</v>
      </c>
      <c r="E35" s="7" t="str">
        <f>'CARAMBA 90'!E35</f>
        <v>B</v>
      </c>
      <c r="F35" s="7" t="str">
        <f>'CARAMBA 90'!F35</f>
        <v>-</v>
      </c>
      <c r="G35" s="7" t="s">
        <v>825</v>
      </c>
    </row>
    <row r="36" spans="2:7" x14ac:dyDescent="0.2">
      <c r="B36" s="17" t="str">
        <f>'CARAMBA 90'!B36</f>
        <v>Contest + Katamaran</v>
      </c>
      <c r="C36" s="58" t="str">
        <f>'CARAMBA 90'!C36</f>
        <v>-</v>
      </c>
      <c r="D36" s="7" t="str">
        <f>'CARAMBA 90'!D36</f>
        <v>P</v>
      </c>
      <c r="E36" s="7" t="str">
        <f>'CARAMBA 90'!E36</f>
        <v>B</v>
      </c>
      <c r="F36" s="7" t="str">
        <f>'CARAMBA 90'!F36</f>
        <v>-</v>
      </c>
      <c r="G36" s="7" t="s">
        <v>5046</v>
      </c>
    </row>
    <row r="37" spans="2:7" x14ac:dyDescent="0.2">
      <c r="B37" s="17" t="str">
        <f>'CARAMBA 90'!B37</f>
        <v>Contest + Kerb Flo</v>
      </c>
      <c r="C37" s="58" t="str">
        <f>'CARAMBA 90'!C37</f>
        <v>-</v>
      </c>
      <c r="D37" s="7" t="str">
        <f>'CARAMBA 90'!D37</f>
        <v>P</v>
      </c>
      <c r="E37" s="7" t="str">
        <f>'CARAMBA 90'!E37</f>
        <v>B</v>
      </c>
      <c r="F37" s="7" t="str">
        <f>'CARAMBA 90'!F37</f>
        <v>-</v>
      </c>
      <c r="G37" s="7" t="s">
        <v>5046</v>
      </c>
    </row>
    <row r="38" spans="2:7" x14ac:dyDescent="0.2">
      <c r="B38" s="17" t="str">
        <f>'CARAMBA 90'!B38</f>
        <v>cypermethrin</v>
      </c>
      <c r="C38" s="58" t="str">
        <f>'CARAMBA 90'!C38</f>
        <v>-</v>
      </c>
      <c r="D38" s="7" t="str">
        <f>'CARAMBA 90'!D38</f>
        <v>P</v>
      </c>
      <c r="E38" s="7" t="str">
        <f>'CARAMBA 90'!E38</f>
        <v>B</v>
      </c>
      <c r="F38" s="7" t="str">
        <f>'CARAMBA 90'!F38</f>
        <v>-</v>
      </c>
      <c r="G38" s="7" t="s">
        <v>23</v>
      </c>
    </row>
    <row r="39" spans="2:7" x14ac:dyDescent="0.2">
      <c r="B39" s="17" t="str">
        <f>'CARAMBA 90'!B39</f>
        <v>Decis</v>
      </c>
      <c r="C39" s="58" t="str">
        <f>'CARAMBA 90'!C39</f>
        <v>-</v>
      </c>
      <c r="D39" s="7">
        <f>'CARAMBA 90'!D39</f>
        <v>100</v>
      </c>
      <c r="E39" s="7" t="str">
        <f>'CARAMBA 90'!E39</f>
        <v>-</v>
      </c>
      <c r="F39" s="7" t="str">
        <f>'CARAMBA 90'!F39</f>
        <v>-</v>
      </c>
      <c r="G39" s="7" t="s">
        <v>23</v>
      </c>
    </row>
    <row r="40" spans="2:7" s="76" customFormat="1" ht="28.5" x14ac:dyDescent="0.2">
      <c r="B40" s="77" t="str">
        <f>'CARAMBA 90'!B40</f>
        <v>DYMID</v>
      </c>
      <c r="C40" s="62" t="str">
        <f>'CARAMBA 90'!C40</f>
        <v>1.7 l/ha</v>
      </c>
      <c r="D40" s="62" t="str">
        <f>'CARAMBA 90'!D40</f>
        <v>P</v>
      </c>
      <c r="E40" s="62" t="str">
        <f>'CARAMBA 90'!E40</f>
        <v>-</v>
      </c>
      <c r="F40" s="62" t="str">
        <f>'CARAMBA 90'!F40</f>
        <v>-</v>
      </c>
      <c r="G40" s="98" t="s">
        <v>982</v>
      </c>
    </row>
    <row r="41" spans="2:7" s="76" customFormat="1" x14ac:dyDescent="0.2">
      <c r="B41" s="65" t="str">
        <f>'CARAMBA 90'!B41</f>
        <v>ENTARGO</v>
      </c>
      <c r="C41" s="62" t="str">
        <f>'CARAMBA 90'!C41</f>
        <v>0.7 l/ha</v>
      </c>
      <c r="D41" s="62">
        <f>'CARAMBA 90'!D41</f>
        <v>100</v>
      </c>
      <c r="E41" s="109">
        <f>'CARAMBA 90'!E41</f>
        <v>200</v>
      </c>
      <c r="F41" s="109" t="str">
        <f>'CARAMBA 90'!F41</f>
        <v>WW, WB</v>
      </c>
      <c r="G41" s="109" t="s">
        <v>23</v>
      </c>
    </row>
    <row r="42" spans="2:7" x14ac:dyDescent="0.2">
      <c r="B42" s="17" t="str">
        <f>'CARAMBA 90'!B42</f>
        <v>Falcon</v>
      </c>
      <c r="C42" s="58" t="str">
        <f>'CARAMBA 90'!C42</f>
        <v>-</v>
      </c>
      <c r="D42" s="7" t="str">
        <f>'CARAMBA 90'!D42</f>
        <v>P</v>
      </c>
      <c r="E42" s="7" t="str">
        <f>'CARAMBA 90'!E42</f>
        <v>B</v>
      </c>
      <c r="F42" s="7" t="str">
        <f>'CARAMBA 90'!F42</f>
        <v>-</v>
      </c>
      <c r="G42" s="7" t="s">
        <v>3331</v>
      </c>
    </row>
    <row r="43" spans="2:7" x14ac:dyDescent="0.2">
      <c r="B43" s="17" t="str">
        <f>'CARAMBA 90'!B43</f>
        <v>Falcon + Hallmark with Zeon Technology</v>
      </c>
      <c r="C43" s="7" t="str">
        <f>'CARAMBA 90'!C43</f>
        <v>1.5 l/ha + 0.075 l/ha</v>
      </c>
      <c r="D43" s="7">
        <f>'CARAMBA 90'!D43</f>
        <v>100</v>
      </c>
      <c r="E43" s="7" t="str">
        <f>'CARAMBA 90'!E43</f>
        <v>-</v>
      </c>
      <c r="F43" s="7" t="str">
        <f>'CARAMBA 90'!F43</f>
        <v>-</v>
      </c>
      <c r="G43" s="7" t="s">
        <v>23</v>
      </c>
    </row>
    <row r="44" spans="2:7" x14ac:dyDescent="0.2">
      <c r="B44" s="17" t="str">
        <f>'CARAMBA 90'!B44</f>
        <v>Falcon + Toppel 100</v>
      </c>
      <c r="C44" s="7" t="str">
        <f>'CARAMBA 90'!C44</f>
        <v>1.5 l/ha + 0.25 l/ha</v>
      </c>
      <c r="D44" s="7">
        <f>'CARAMBA 90'!D44</f>
        <v>100</v>
      </c>
      <c r="E44" s="7" t="str">
        <f>'CARAMBA 90'!E44</f>
        <v>-</v>
      </c>
      <c r="F44" s="7" t="str">
        <f>'CARAMBA 90'!F44</f>
        <v>-</v>
      </c>
      <c r="G44" s="7" t="s">
        <v>23</v>
      </c>
    </row>
    <row r="45" spans="2:7" x14ac:dyDescent="0.2">
      <c r="B45" s="17" t="str">
        <f>'CARAMBA 90'!B45</f>
        <v>FLEXITY</v>
      </c>
      <c r="C45" s="58" t="str">
        <f>'CARAMBA 90'!C45</f>
        <v>-</v>
      </c>
      <c r="D45" s="7">
        <f>'CARAMBA 90'!D45</f>
        <v>100</v>
      </c>
      <c r="E45" s="7" t="str">
        <f>'CARAMBA 90'!E45</f>
        <v>-</v>
      </c>
      <c r="F45" s="7" t="str">
        <f>'CARAMBA 90'!F45</f>
        <v>-</v>
      </c>
      <c r="G45" s="7" t="s">
        <v>51</v>
      </c>
    </row>
    <row r="46" spans="2:7" x14ac:dyDescent="0.2">
      <c r="B46" s="17" t="str">
        <f>'CARAMBA 90'!B46</f>
        <v>FLYER</v>
      </c>
      <c r="C46" s="58" t="str">
        <f>'CARAMBA 90'!C46</f>
        <v>-</v>
      </c>
      <c r="D46" s="7">
        <f>'CARAMBA 90'!D46</f>
        <v>100</v>
      </c>
      <c r="E46" s="7" t="str">
        <f>'CARAMBA 90'!E46</f>
        <v>-</v>
      </c>
      <c r="F46" s="7" t="str">
        <f>'CARAMBA 90'!F46</f>
        <v>-</v>
      </c>
      <c r="G46" s="7" t="s">
        <v>51</v>
      </c>
    </row>
    <row r="47" spans="2:7" x14ac:dyDescent="0.2">
      <c r="B47" s="17" t="str">
        <f>'CARAMBA 90'!B47</f>
        <v>Fusilade</v>
      </c>
      <c r="C47" s="58" t="str">
        <f>'CARAMBA 90'!C47</f>
        <v>-</v>
      </c>
      <c r="D47" s="7" t="str">
        <f>'CARAMBA 90'!D47</f>
        <v>P</v>
      </c>
      <c r="E47" s="7" t="str">
        <f>'CARAMBA 90'!E47</f>
        <v>B</v>
      </c>
      <c r="F47" s="7" t="str">
        <f>'CARAMBA 90'!F47</f>
        <v>-</v>
      </c>
      <c r="G47" s="7" t="s">
        <v>3331</v>
      </c>
    </row>
    <row r="48" spans="2:7" x14ac:dyDescent="0.2">
      <c r="B48" s="17" t="str">
        <f>'CARAMBA 90'!B48</f>
        <v>Hallmark Zeon</v>
      </c>
      <c r="C48" s="58" t="str">
        <f>'CARAMBA 90'!C48</f>
        <v>-</v>
      </c>
      <c r="D48" s="7" t="str">
        <f>'CARAMBA 90'!D48</f>
        <v>P</v>
      </c>
      <c r="E48" s="7" t="str">
        <f>'CARAMBA 90'!E48</f>
        <v>B</v>
      </c>
      <c r="F48" s="7" t="str">
        <f>'CARAMBA 90'!F48</f>
        <v>-</v>
      </c>
      <c r="G48" s="7" t="s">
        <v>23</v>
      </c>
    </row>
    <row r="49" spans="2:7" x14ac:dyDescent="0.2">
      <c r="B49" s="17" t="str">
        <f>'CARAMBA 90'!B49</f>
        <v>Hallmark with Zeon Technology  + Falcon</v>
      </c>
      <c r="C49" s="7" t="str">
        <f>'CARAMBA 90'!C49</f>
        <v xml:space="preserve">0.075 l/ha + 1.5 l/ha </v>
      </c>
      <c r="D49" s="7">
        <f>'CARAMBA 90'!D49</f>
        <v>100</v>
      </c>
      <c r="E49" s="7" t="str">
        <f>'CARAMBA 90'!E49</f>
        <v>-</v>
      </c>
      <c r="F49" s="7" t="str">
        <f>'CARAMBA 90'!F49</f>
        <v>-</v>
      </c>
      <c r="G49" s="7" t="s">
        <v>23</v>
      </c>
    </row>
    <row r="50" spans="2:7" x14ac:dyDescent="0.2">
      <c r="B50" s="17" t="str">
        <f>'CARAMBA 90'!B50</f>
        <v>Hallmark with Zeon Technology  + Leopard 5EC</v>
      </c>
      <c r="C50" s="7" t="str">
        <f>'CARAMBA 90'!C50</f>
        <v xml:space="preserve">0.075 l/ha + 1.25 l/ha </v>
      </c>
      <c r="D50" s="7">
        <f>'CARAMBA 90'!D50</f>
        <v>100</v>
      </c>
      <c r="E50" s="7" t="str">
        <f>'CARAMBA 90'!E50</f>
        <v>-</v>
      </c>
      <c r="F50" s="7" t="str">
        <f>'CARAMBA 90'!F50</f>
        <v>-</v>
      </c>
      <c r="G50" s="7" t="s">
        <v>23</v>
      </c>
    </row>
    <row r="51" spans="2:7" x14ac:dyDescent="0.2">
      <c r="B51" s="17" t="str">
        <f>'CARAMBA 90'!B51</f>
        <v>Hallmark with Zeon Technology + PICTOR</v>
      </c>
      <c r="C51" s="7" t="str">
        <f>'CARAMBA 90'!C51</f>
        <v>0.075 l/ha + 0.5 l/ha</v>
      </c>
      <c r="D51" s="7">
        <f>'CARAMBA 90'!D51</f>
        <v>100</v>
      </c>
      <c r="E51" s="7" t="str">
        <f>'CARAMBA 90'!E51</f>
        <v>-</v>
      </c>
      <c r="F51" s="7" t="str">
        <f>'CARAMBA 90'!F51</f>
        <v>-</v>
      </c>
      <c r="G51" s="7" t="s">
        <v>23</v>
      </c>
    </row>
    <row r="52" spans="2:7" x14ac:dyDescent="0.2">
      <c r="B52" s="17" t="str">
        <f>'CARAMBA 90'!B52</f>
        <v>HIGHGATE</v>
      </c>
      <c r="C52" s="7" t="str">
        <f>'CARAMBA 90'!C52</f>
        <v>1.0 l/ha</v>
      </c>
      <c r="D52" s="7">
        <f>'CARAMBA 90'!D52</f>
        <v>100</v>
      </c>
      <c r="E52" s="7" t="str">
        <f>'CARAMBA 90'!E52</f>
        <v>-</v>
      </c>
      <c r="F52" s="7" t="str">
        <f>'CARAMBA 90'!F52</f>
        <v>-</v>
      </c>
      <c r="G52" s="7" t="s">
        <v>51</v>
      </c>
    </row>
    <row r="53" spans="2:7" x14ac:dyDescent="0.2">
      <c r="B53" s="17" t="str">
        <f>'CARAMBA 90'!B53</f>
        <v>InSyst</v>
      </c>
      <c r="C53" s="7" t="str">
        <f>'CARAMBA 90'!C53</f>
        <v>0.2 kg/ha</v>
      </c>
      <c r="D53" s="7">
        <f>'CARAMBA 90'!D53</f>
        <v>100</v>
      </c>
      <c r="E53" s="7" t="str">
        <f>'CARAMBA 90'!E53</f>
        <v>-</v>
      </c>
      <c r="F53" s="7" t="str">
        <f>'CARAMBA 90'!F53</f>
        <v>-</v>
      </c>
      <c r="G53" s="7" t="s">
        <v>23</v>
      </c>
    </row>
    <row r="54" spans="2:7" ht="30" x14ac:dyDescent="0.25">
      <c r="B54" s="35" t="str">
        <f>'CARAMBA 90'!B54</f>
        <v>LASER + CLERANDA 
+ Toppel 100 EC + Activator 90</v>
      </c>
      <c r="C54" s="36" t="str">
        <f>'CARAMBA 90'!C54</f>
        <v>1.5 l/ha + 2.0 l/ha 
+ 0.25 l/ha + 1.0 l/ha</v>
      </c>
      <c r="D54" s="36">
        <f>'CARAMBA 90'!D54</f>
        <v>100</v>
      </c>
      <c r="E54" s="36" t="str">
        <f>'CARAMBA 90'!E54</f>
        <v>I</v>
      </c>
      <c r="F54" s="36" t="str">
        <f>'CARAMBA 90'!F54</f>
        <v>Clearfield OSR</v>
      </c>
      <c r="G54" s="36" t="s">
        <v>5041</v>
      </c>
    </row>
    <row r="55" spans="2:7" ht="30" x14ac:dyDescent="0.25">
      <c r="B55" s="35" t="str">
        <f>'CARAMBA 90'!B55</f>
        <v>LASER + CLERANDA 
+ Toppel 100 EC + DASH HC</v>
      </c>
      <c r="C55" s="36" t="str">
        <f>'CARAMBA 90'!C55</f>
        <v>1.5 l/ha + 2.0 l/ha 
+ 0.25 l/ha + 1.0 l/ha</v>
      </c>
      <c r="D55" s="36">
        <f>'CARAMBA 90'!D55</f>
        <v>100</v>
      </c>
      <c r="E55" s="36" t="str">
        <f>'CARAMBA 90'!E55</f>
        <v>I</v>
      </c>
      <c r="F55" s="36" t="str">
        <f>'CARAMBA 90'!F55</f>
        <v>Clearfield OSR</v>
      </c>
      <c r="G55" s="36" t="s">
        <v>5041</v>
      </c>
    </row>
    <row r="56" spans="2:7" ht="30" x14ac:dyDescent="0.25">
      <c r="B56" s="35" t="str">
        <f>'CARAMBA 90'!B56</f>
        <v>LASER + CLERAVO 
+ Toppel 100 EC + DASH HC</v>
      </c>
      <c r="C56" s="36" t="str">
        <f>'CARAMBA 90'!C56</f>
        <v>1.5 l/ha + 1.0 l/ha 
+ 0.25 l/ha + 1.0 l/ha</v>
      </c>
      <c r="D56" s="36">
        <f>'CARAMBA 90'!D56</f>
        <v>100</v>
      </c>
      <c r="E56" s="36" t="str">
        <f>'CARAMBA 90'!E56</f>
        <v>I</v>
      </c>
      <c r="F56" s="36" t="str">
        <f>'CARAMBA 90'!F56</f>
        <v>Clearfield OSR</v>
      </c>
      <c r="G56" s="36" t="s">
        <v>5047</v>
      </c>
    </row>
    <row r="57" spans="2:7" ht="30" x14ac:dyDescent="0.25">
      <c r="B57" s="35" t="str">
        <f>'CARAMBA 90'!B57</f>
        <v>LASER + CLESIMA 
+ Toppel 100 EC + DASH HC (or Activator 90)</v>
      </c>
      <c r="C57" s="36" t="str">
        <f>'CARAMBA 90'!C57</f>
        <v>1.5 l/ha + 2.0 l/ha 
+ 0.25 l/ha + 1.0 l/ha</v>
      </c>
      <c r="D57" s="36">
        <f>'CARAMBA 90'!D57</f>
        <v>100</v>
      </c>
      <c r="E57" s="36" t="str">
        <f>'CARAMBA 90'!E57</f>
        <v>I</v>
      </c>
      <c r="F57" s="36" t="str">
        <f>'CARAMBA 90'!F57</f>
        <v>Clearfield OSR</v>
      </c>
      <c r="G57" s="36" t="s">
        <v>5041</v>
      </c>
    </row>
    <row r="58" spans="2:7" x14ac:dyDescent="0.2">
      <c r="B58" s="17" t="str">
        <f>'CARAMBA 90'!B58</f>
        <v>Leopard 5EC + Toppel 100</v>
      </c>
      <c r="C58" s="7" t="str">
        <f>'CARAMBA 90'!C58</f>
        <v xml:space="preserve">1.25 l/ha + 0.25 l/ha </v>
      </c>
      <c r="D58" s="7">
        <f>'CARAMBA 90'!D58</f>
        <v>100</v>
      </c>
      <c r="E58" s="7" t="str">
        <f>'CARAMBA 90'!E58</f>
        <v>-</v>
      </c>
      <c r="F58" s="7" t="str">
        <f>'CARAMBA 90'!F58</f>
        <v>-</v>
      </c>
      <c r="G58" s="7" t="s">
        <v>23</v>
      </c>
    </row>
    <row r="59" spans="2:7" x14ac:dyDescent="0.2">
      <c r="B59" s="65" t="str">
        <f>'CARAMBA 90'!B59</f>
        <v>Palio</v>
      </c>
      <c r="C59" s="62" t="str">
        <f>'CARAMBA 90'!C59</f>
        <v>Tested by Corteva</v>
      </c>
      <c r="D59" s="62" t="str">
        <f>'CARAMBA 90'!D59</f>
        <v>P</v>
      </c>
      <c r="E59" s="62" t="str">
        <f>'CARAMBA 90'!E59</f>
        <v>B</v>
      </c>
      <c r="F59" s="62" t="str">
        <f>'CARAMBA 90'!F59</f>
        <v>WW</v>
      </c>
      <c r="G59" s="62" t="s">
        <v>958</v>
      </c>
    </row>
    <row r="60" spans="2:7" x14ac:dyDescent="0.2">
      <c r="B60" s="17" t="str">
        <f>'CARAMBA 90'!B60</f>
        <v>PICTOR</v>
      </c>
      <c r="C60" s="7" t="str">
        <f>'CARAMBA 90'!C60</f>
        <v>0.5 l/ha</v>
      </c>
      <c r="D60" s="7">
        <f>'CARAMBA 90'!D60</f>
        <v>100</v>
      </c>
      <c r="E60" s="7" t="str">
        <f>'CARAMBA 90'!E60</f>
        <v>-</v>
      </c>
      <c r="F60" s="7" t="str">
        <f>'CARAMBA 90'!F60</f>
        <v>-</v>
      </c>
      <c r="G60" s="7" t="s">
        <v>23</v>
      </c>
    </row>
    <row r="61" spans="2:7" x14ac:dyDescent="0.2">
      <c r="B61" s="17" t="str">
        <f>'CARAMBA 90'!B61</f>
        <v>PICTOR + Hallmark with Zeon Technology</v>
      </c>
      <c r="C61" s="7" t="str">
        <f>'CARAMBA 90'!C61</f>
        <v>0.5 l/ha + 0.075 l/ha</v>
      </c>
      <c r="D61" s="7">
        <f>'CARAMBA 90'!D61</f>
        <v>100</v>
      </c>
      <c r="E61" s="7" t="str">
        <f>'CARAMBA 90'!E61</f>
        <v>-</v>
      </c>
      <c r="F61" s="7" t="str">
        <f>'CARAMBA 90'!F61</f>
        <v>-</v>
      </c>
      <c r="G61" s="7" t="s">
        <v>23</v>
      </c>
    </row>
    <row r="62" spans="2:7" x14ac:dyDescent="0.2">
      <c r="B62" s="17" t="str">
        <f>'CARAMBA 90'!B62</f>
        <v>PICTOR + Toppel 100 EC</v>
      </c>
      <c r="C62" s="7" t="str">
        <f>'CARAMBA 90'!C62</f>
        <v>0.5 l/ha + 0.25 l/ha</v>
      </c>
      <c r="D62" s="7">
        <f>'CARAMBA 90'!D62</f>
        <v>100</v>
      </c>
      <c r="E62" s="7" t="str">
        <f>'CARAMBA 90'!E62</f>
        <v>-</v>
      </c>
      <c r="F62" s="7" t="str">
        <f>'CARAMBA 90'!F62</f>
        <v>-</v>
      </c>
      <c r="G62" s="7" t="s">
        <v>23</v>
      </c>
    </row>
    <row r="63" spans="2:7" x14ac:dyDescent="0.2">
      <c r="B63" s="17" t="str">
        <f>'CARAMBA 90'!B63</f>
        <v>PLATOON 250</v>
      </c>
      <c r="C63" s="58" t="str">
        <f>'CARAMBA 90'!C63</f>
        <v>-</v>
      </c>
      <c r="D63" s="7">
        <f>'CARAMBA 90'!D63</f>
        <v>100</v>
      </c>
      <c r="E63" s="7" t="str">
        <f>'CARAMBA 90'!E63</f>
        <v>-</v>
      </c>
      <c r="F63" s="7" t="str">
        <f>'CARAMBA 90'!F63</f>
        <v>-</v>
      </c>
      <c r="G63" s="7" t="s">
        <v>51</v>
      </c>
    </row>
    <row r="64" spans="2:7" x14ac:dyDescent="0.2">
      <c r="B64" s="17" t="str">
        <f>'CARAMBA 90'!B64</f>
        <v>Plover</v>
      </c>
      <c r="C64" s="7" t="str">
        <f>'CARAMBA 90'!C64</f>
        <v>0.5 l/ha</v>
      </c>
      <c r="D64" s="7">
        <f>'CARAMBA 90'!D64</f>
        <v>100</v>
      </c>
      <c r="E64" s="7" t="str">
        <f>'CARAMBA 90'!E64</f>
        <v>-</v>
      </c>
      <c r="F64" s="7" t="str">
        <f>'CARAMBA 90'!F64</f>
        <v>-</v>
      </c>
      <c r="G64" s="7" t="s">
        <v>23</v>
      </c>
    </row>
    <row r="65" spans="1:16" x14ac:dyDescent="0.2">
      <c r="B65" s="17" t="str">
        <f>'CARAMBA 90'!B65</f>
        <v>PRIAXOR EC</v>
      </c>
      <c r="C65" s="7" t="str">
        <f>'CARAMBA 90'!C65</f>
        <v>1.5 l/ha</v>
      </c>
      <c r="D65" s="7">
        <f>'CARAMBA 90'!D65</f>
        <v>100</v>
      </c>
      <c r="E65" s="7" t="str">
        <f>'CARAMBA 90'!E65</f>
        <v>-</v>
      </c>
      <c r="F65" s="7" t="str">
        <f>'CARAMBA 90'!F65</f>
        <v>-</v>
      </c>
      <c r="G65" s="7" t="s">
        <v>23</v>
      </c>
    </row>
    <row r="66" spans="1:16" x14ac:dyDescent="0.2">
      <c r="B66" s="17" t="str">
        <f>'CARAMBA 90'!B66</f>
        <v xml:space="preserve">Proline </v>
      </c>
      <c r="C66" s="7" t="str">
        <f>'CARAMBA 90'!C66</f>
        <v>0.7 l/ha</v>
      </c>
      <c r="D66" s="7">
        <f>'CARAMBA 90'!D66</f>
        <v>100</v>
      </c>
      <c r="E66" s="7" t="str">
        <f>'CARAMBA 90'!E66</f>
        <v>-</v>
      </c>
      <c r="F66" s="7" t="str">
        <f>'CARAMBA 90'!F66</f>
        <v>-</v>
      </c>
      <c r="G66" s="7" t="s">
        <v>23</v>
      </c>
    </row>
    <row r="67" spans="1:16" x14ac:dyDescent="0.2">
      <c r="B67" s="6" t="str">
        <f>'CARAMBA 90'!B67</f>
        <v>SERPENT</v>
      </c>
      <c r="C67" s="7" t="str">
        <f>'CARAMBA 90'!C67</f>
        <v>1.5 l/ha</v>
      </c>
      <c r="D67" s="7">
        <f>'CARAMBA 90'!D67</f>
        <v>100</v>
      </c>
      <c r="E67" s="7" t="str">
        <f>'CARAMBA 90'!E67</f>
        <v>-</v>
      </c>
      <c r="F67" s="7" t="str">
        <f>'CARAMBA 90'!F67</f>
        <v>-</v>
      </c>
      <c r="G67" s="7" t="s">
        <v>23</v>
      </c>
    </row>
    <row r="68" spans="1:16" x14ac:dyDescent="0.2">
      <c r="B68" s="65" t="str">
        <f>'CARAMBA 90'!B68</f>
        <v>SHEPHERD</v>
      </c>
      <c r="C68" s="62" t="str">
        <f>'CARAMBA 90'!C68</f>
        <v>0.8 l/ha</v>
      </c>
      <c r="D68" s="62">
        <f>'CARAMBA 90'!D68</f>
        <v>200</v>
      </c>
      <c r="E68" s="109" t="str">
        <f>'CARAMBA 90'!E68</f>
        <v>-</v>
      </c>
      <c r="F68" s="109" t="str">
        <f>'CARAMBA 90'!F68</f>
        <v>-</v>
      </c>
      <c r="G68" s="109" t="s">
        <v>23</v>
      </c>
    </row>
    <row r="69" spans="1:16" x14ac:dyDescent="0.2">
      <c r="B69" s="6" t="str">
        <f>'CARAMBA 90'!B69</f>
        <v>SIGNUM</v>
      </c>
      <c r="C69" s="58" t="str">
        <f>'CARAMBA 90'!C69</f>
        <v>-</v>
      </c>
      <c r="D69" s="7" t="str">
        <f>'CARAMBA 90'!D69</f>
        <v>P</v>
      </c>
      <c r="E69" s="7" t="str">
        <f>'CARAMBA 90'!E69</f>
        <v>-</v>
      </c>
      <c r="F69" s="7" t="str">
        <f>'CARAMBA 90'!F69</f>
        <v>-</v>
      </c>
      <c r="G69" s="7" t="s">
        <v>23</v>
      </c>
    </row>
    <row r="70" spans="1:16" x14ac:dyDescent="0.2">
      <c r="B70" s="6" t="str">
        <f>'CARAMBA 90'!B70</f>
        <v>SL 567A</v>
      </c>
      <c r="C70" s="7" t="str">
        <f>'CARAMBA 90'!C70</f>
        <v>0.16 l/ha</v>
      </c>
      <c r="D70" s="7">
        <f>'CARAMBA 90'!D70</f>
        <v>100</v>
      </c>
      <c r="E70" s="7" t="str">
        <f>'CARAMBA 90'!E70</f>
        <v>-</v>
      </c>
      <c r="F70" s="7" t="str">
        <f>'CARAMBA 90'!F70</f>
        <v>-</v>
      </c>
      <c r="G70" s="7" t="s">
        <v>23</v>
      </c>
    </row>
    <row r="71" spans="1:16" x14ac:dyDescent="0.2">
      <c r="B71" s="6" t="str">
        <f>'CARAMBA 90'!B71</f>
        <v>Sumi-alpha</v>
      </c>
      <c r="C71" s="58" t="str">
        <f>'CARAMBA 90'!C71</f>
        <v>-</v>
      </c>
      <c r="D71" s="7">
        <f>'CARAMBA 90'!D71</f>
        <v>100</v>
      </c>
      <c r="E71" s="7" t="str">
        <f>'CARAMBA 90'!E71</f>
        <v>-</v>
      </c>
      <c r="F71" s="7" t="str">
        <f>'CARAMBA 90'!F71</f>
        <v>-</v>
      </c>
      <c r="G71" s="7" t="s">
        <v>23</v>
      </c>
    </row>
    <row r="72" spans="1:16" s="66" customFormat="1" x14ac:dyDescent="0.2">
      <c r="A72" s="78"/>
      <c r="B72" s="65" t="str">
        <f>'CARAMBA 90'!B72</f>
        <v>TANARIS</v>
      </c>
      <c r="C72" s="62" t="str">
        <f>'CARAMBA 90'!C72</f>
        <v>1.5 l/ha</v>
      </c>
      <c r="D72" s="62">
        <f>'CARAMBA 90'!D72</f>
        <v>100</v>
      </c>
      <c r="E72" s="62" t="str">
        <f>'CARAMBA 90'!E72</f>
        <v>-</v>
      </c>
      <c r="F72" s="109" t="str">
        <f>'CARAMBA 90'!F72</f>
        <v>-</v>
      </c>
      <c r="G72" s="62" t="s">
        <v>1011</v>
      </c>
      <c r="H72" s="76"/>
      <c r="J72" s="4"/>
      <c r="K72" s="4"/>
      <c r="L72" s="4"/>
      <c r="M72" s="4"/>
      <c r="N72" s="4"/>
      <c r="O72" s="4"/>
      <c r="P72" s="4"/>
    </row>
    <row r="73" spans="1:16" s="76" customFormat="1" x14ac:dyDescent="0.2">
      <c r="B73" s="65" t="str">
        <f>'CARAMBA 90'!B73</f>
        <v>TECTURA</v>
      </c>
      <c r="C73" s="62" t="str">
        <f>'CARAMBA 90'!C73</f>
        <v>1.0 l/ha</v>
      </c>
      <c r="D73" s="62">
        <f>'CARAMBA 90'!D73</f>
        <v>100</v>
      </c>
      <c r="E73" s="62" t="str">
        <f>'CARAMBA 90'!E73</f>
        <v>-</v>
      </c>
      <c r="F73" s="62" t="str">
        <f>'CARAMBA 90'!F73</f>
        <v>-</v>
      </c>
      <c r="G73" s="62" t="s">
        <v>51</v>
      </c>
      <c r="J73" s="4"/>
      <c r="K73" s="4"/>
      <c r="L73" s="4"/>
      <c r="M73" s="4"/>
      <c r="N73" s="4"/>
      <c r="O73" s="4"/>
      <c r="P73" s="4"/>
    </row>
    <row r="74" spans="1:16" s="76" customFormat="1" x14ac:dyDescent="0.2">
      <c r="B74" s="77" t="str">
        <f>'CARAMBA 90'!B74</f>
        <v>TERPAL + Activator 90</v>
      </c>
      <c r="C74" s="109" t="str">
        <f>'CARAMBA 90'!C74</f>
        <v>-</v>
      </c>
      <c r="D74" s="62">
        <f>'CARAMBA 90'!D74</f>
        <v>100</v>
      </c>
      <c r="E74" s="62" t="str">
        <f>'CARAMBA 90'!E74</f>
        <v>-</v>
      </c>
      <c r="F74" s="62" t="str">
        <f>'CARAMBA 90'!F74</f>
        <v>-</v>
      </c>
      <c r="G74" s="62" t="s">
        <v>23</v>
      </c>
      <c r="J74" s="4"/>
      <c r="K74" s="4"/>
      <c r="L74" s="4"/>
      <c r="M74" s="4"/>
      <c r="N74" s="4"/>
      <c r="O74" s="4"/>
      <c r="P74" s="4"/>
    </row>
    <row r="75" spans="1:16" s="66" customFormat="1" x14ac:dyDescent="0.2">
      <c r="A75" s="78"/>
      <c r="B75" s="65" t="str">
        <f>'CARAMBA 90'!B75</f>
        <v>TOPKAT</v>
      </c>
      <c r="C75" s="62" t="str">
        <f>'CARAMBA 90'!C75</f>
        <v>1.5 l/ha</v>
      </c>
      <c r="D75" s="62">
        <f>'CARAMBA 90'!D75</f>
        <v>100</v>
      </c>
      <c r="E75" s="62" t="str">
        <f>'CARAMBA 90'!E75</f>
        <v>-</v>
      </c>
      <c r="F75" s="109" t="str">
        <f>'CARAMBA 90'!F75</f>
        <v>-</v>
      </c>
      <c r="G75" s="62" t="s">
        <v>1011</v>
      </c>
      <c r="H75" s="76"/>
      <c r="J75" s="4"/>
      <c r="K75" s="4"/>
      <c r="L75" s="4"/>
      <c r="M75" s="4"/>
      <c r="N75" s="4"/>
      <c r="O75" s="4"/>
      <c r="P75" s="4"/>
    </row>
    <row r="76" spans="1:16" x14ac:dyDescent="0.2">
      <c r="B76" s="17" t="str">
        <f>'CARAMBA 90'!B76</f>
        <v>Toppel 100 + Falcon</v>
      </c>
      <c r="C76" s="7" t="str">
        <f>'CARAMBA 90'!C76</f>
        <v xml:space="preserve">0.25 l/ha + 1.5 l/ha </v>
      </c>
      <c r="D76" s="7">
        <f>'CARAMBA 90'!D76</f>
        <v>100</v>
      </c>
      <c r="E76" s="7" t="str">
        <f>'CARAMBA 90'!E76</f>
        <v>-</v>
      </c>
      <c r="F76" s="7" t="str">
        <f>'CARAMBA 90'!F76</f>
        <v>-</v>
      </c>
      <c r="G76" s="7" t="s">
        <v>23</v>
      </c>
    </row>
    <row r="77" spans="1:16" x14ac:dyDescent="0.2">
      <c r="B77" s="17" t="str">
        <f>'CARAMBA 90'!B77</f>
        <v>Toppel 100 + Hallmark with Zeon Technology</v>
      </c>
      <c r="C77" s="7" t="str">
        <f>'CARAMBA 90'!C77</f>
        <v xml:space="preserve">0.25 l/ha + 0.075 l/ha </v>
      </c>
      <c r="D77" s="7">
        <f>'CARAMBA 90'!D77</f>
        <v>100</v>
      </c>
      <c r="E77" s="7" t="str">
        <f>'CARAMBA 90'!E77</f>
        <v>-</v>
      </c>
      <c r="F77" s="7" t="str">
        <f>'CARAMBA 90'!F77</f>
        <v>-</v>
      </c>
      <c r="G77" s="7" t="s">
        <v>23</v>
      </c>
    </row>
    <row r="78" spans="1:16" x14ac:dyDescent="0.2">
      <c r="B78" s="17" t="str">
        <f>'CARAMBA 90'!B78</f>
        <v>Toppel 100 + Leopard 5EC</v>
      </c>
      <c r="C78" s="7" t="str">
        <f>'CARAMBA 90'!C78</f>
        <v xml:space="preserve">0.25 l/ha + 1.25 l/ha </v>
      </c>
      <c r="D78" s="7">
        <f>'CARAMBA 90'!D78</f>
        <v>100</v>
      </c>
      <c r="E78" s="7" t="str">
        <f>'CARAMBA 90'!E78</f>
        <v>-</v>
      </c>
      <c r="F78" s="7" t="str">
        <f>'CARAMBA 90'!F78</f>
        <v>-</v>
      </c>
      <c r="G78" s="7" t="s">
        <v>23</v>
      </c>
    </row>
    <row r="79" spans="1:16" x14ac:dyDescent="0.2">
      <c r="B79" s="17" t="str">
        <f>'CARAMBA 90'!B79</f>
        <v>VIVID</v>
      </c>
      <c r="C79" s="58" t="str">
        <f>'CARAMBA 90'!C79</f>
        <v>-</v>
      </c>
      <c r="D79" s="7">
        <f>'CARAMBA 90'!D79</f>
        <v>100</v>
      </c>
      <c r="E79" s="7" t="str">
        <f>'CARAMBA 90'!E79</f>
        <v>-</v>
      </c>
      <c r="F79" s="7" t="str">
        <f>'CARAMBA 90'!F79</f>
        <v>-</v>
      </c>
      <c r="G79" s="7" t="s">
        <v>51</v>
      </c>
    </row>
    <row r="81" spans="2:7" ht="15" x14ac:dyDescent="0.25">
      <c r="B81" s="18" t="str">
        <f>'CARAMBA 90'!B81</f>
        <v>Crop nutrition and other products</v>
      </c>
    </row>
    <row r="82" spans="2:7" x14ac:dyDescent="0.2">
      <c r="B82" s="17" t="str">
        <f>'CARAMBA 90'!B82</f>
        <v>4 Yield Extra</v>
      </c>
      <c r="C82" s="7" t="str">
        <f>'CARAMBA 90'!C82</f>
        <v>2.0 l/ha</v>
      </c>
      <c r="D82" s="7">
        <f>'CARAMBA 90'!D82</f>
        <v>200</v>
      </c>
      <c r="E82" s="7" t="str">
        <f>'CARAMBA 90'!E82</f>
        <v>-</v>
      </c>
      <c r="F82" s="7" t="str">
        <f>'CARAMBA 90'!F82</f>
        <v>-</v>
      </c>
      <c r="G82" s="7" t="s">
        <v>23</v>
      </c>
    </row>
    <row r="83" spans="2:7" x14ac:dyDescent="0.2">
      <c r="B83" s="17" t="str">
        <f>'CARAMBA 90'!B83</f>
        <v>Archer</v>
      </c>
      <c r="C83" s="7">
        <f>'CARAMBA 90'!C83</f>
        <v>3</v>
      </c>
      <c r="D83" s="7">
        <f>'CARAMBA 90'!D83</f>
        <v>200</v>
      </c>
      <c r="E83" s="7" t="str">
        <f>'CARAMBA 90'!E83</f>
        <v>-</v>
      </c>
      <c r="F83" s="7" t="str">
        <f>'CARAMBA 90'!F83</f>
        <v>-</v>
      </c>
      <c r="G83" s="7" t="s">
        <v>23</v>
      </c>
    </row>
    <row r="84" spans="2:7" x14ac:dyDescent="0.2">
      <c r="B84" s="17" t="str">
        <f>'CARAMBA 90'!B84</f>
        <v>Cropsure Boron DF</v>
      </c>
      <c r="C84" s="7" t="str">
        <f>'CARAMBA 90'!C84</f>
        <v>4.0 kg/ha</v>
      </c>
      <c r="D84" s="7">
        <f>'CARAMBA 90'!D84</f>
        <v>200</v>
      </c>
      <c r="E84" s="7" t="str">
        <f>'CARAMBA 90'!E84</f>
        <v>-</v>
      </c>
      <c r="F84" s="7" t="str">
        <f>'CARAMBA 90'!F84</f>
        <v>-</v>
      </c>
      <c r="G84" s="7" t="s">
        <v>23</v>
      </c>
    </row>
    <row r="85" spans="2:7" x14ac:dyDescent="0.2">
      <c r="B85" s="17" t="str">
        <f>'CARAMBA 90'!B85</f>
        <v>Cropsure Copperman</v>
      </c>
      <c r="C85" s="7">
        <f>'CARAMBA 90'!C85</f>
        <v>3</v>
      </c>
      <c r="D85" s="7">
        <f>'CARAMBA 90'!D85</f>
        <v>200</v>
      </c>
      <c r="E85" s="7" t="str">
        <f>'CARAMBA 90'!E85</f>
        <v>-</v>
      </c>
      <c r="F85" s="7" t="str">
        <f>'CARAMBA 90'!F85</f>
        <v>-</v>
      </c>
      <c r="G85" s="7" t="s">
        <v>23</v>
      </c>
    </row>
    <row r="86" spans="2:7" x14ac:dyDescent="0.2">
      <c r="B86" s="17" t="str">
        <f>'CARAMBA 90'!B86</f>
        <v>Cropsure Magnesium Express</v>
      </c>
      <c r="C86" s="7">
        <f>'CARAMBA 90'!C86</f>
        <v>3</v>
      </c>
      <c r="D86" s="7">
        <f>'CARAMBA 90'!D86</f>
        <v>200</v>
      </c>
      <c r="E86" s="7" t="str">
        <f>'CARAMBA 90'!E86</f>
        <v>-</v>
      </c>
      <c r="F86" s="7" t="str">
        <f>'CARAMBA 90'!F86</f>
        <v>-</v>
      </c>
      <c r="G86" s="7" t="s">
        <v>23</v>
      </c>
    </row>
    <row r="87" spans="2:7" x14ac:dyDescent="0.2">
      <c r="B87" s="17" t="str">
        <f>'CARAMBA 90'!B87</f>
        <v>Cropsure Manganese DF</v>
      </c>
      <c r="C87" s="7" t="str">
        <f>'CARAMBA 90'!C87</f>
        <v>2 kg/ha</v>
      </c>
      <c r="D87" s="7">
        <f>'CARAMBA 90'!D87</f>
        <v>200</v>
      </c>
      <c r="E87" s="7" t="str">
        <f>'CARAMBA 90'!E87</f>
        <v>-</v>
      </c>
      <c r="F87" s="7" t="str">
        <f>'CARAMBA 90'!F87</f>
        <v>-</v>
      </c>
      <c r="G87" s="7" t="s">
        <v>23</v>
      </c>
    </row>
    <row r="88" spans="2:7" x14ac:dyDescent="0.2">
      <c r="B88" s="17" t="str">
        <f>'CARAMBA 90'!B88</f>
        <v>Cropsure Rape and Pulse Mix</v>
      </c>
      <c r="C88" s="7">
        <f>'CARAMBA 90'!C88</f>
        <v>2.5</v>
      </c>
      <c r="D88" s="7">
        <f>'CARAMBA 90'!D88</f>
        <v>200</v>
      </c>
      <c r="E88" s="7" t="str">
        <f>'CARAMBA 90'!E88</f>
        <v>-</v>
      </c>
      <c r="F88" s="7" t="str">
        <f>'CARAMBA 90'!F88</f>
        <v>-</v>
      </c>
      <c r="G88" s="7" t="s">
        <v>23</v>
      </c>
    </row>
    <row r="89" spans="2:7" x14ac:dyDescent="0.2">
      <c r="B89" s="17" t="str">
        <f>'CARAMBA 90'!B89</f>
        <v xml:space="preserve">Fastmix K-Man </v>
      </c>
      <c r="C89" s="7" t="str">
        <f>'CARAMBA 90'!C89</f>
        <v>5.0 kg/ha</v>
      </c>
      <c r="D89" s="7">
        <f>'CARAMBA 90'!D89</f>
        <v>200</v>
      </c>
      <c r="E89" s="7" t="str">
        <f>'CARAMBA 90'!E89</f>
        <v>-</v>
      </c>
      <c r="F89" s="7" t="str">
        <f>'CARAMBA 90'!F89</f>
        <v>-</v>
      </c>
      <c r="G89" s="7" t="s">
        <v>251</v>
      </c>
    </row>
    <row r="90" spans="2:7" x14ac:dyDescent="0.2">
      <c r="B90" s="17" t="str">
        <f>'CARAMBA 90'!B90</f>
        <v xml:space="preserve">Fastmix Manganse </v>
      </c>
      <c r="C90" s="7" t="str">
        <f>'CARAMBA 90'!C90</f>
        <v>5.0 kg/ha</v>
      </c>
      <c r="D90" s="7">
        <f>'CARAMBA 90'!D90</f>
        <v>200</v>
      </c>
      <c r="E90" s="7" t="str">
        <f>'CARAMBA 90'!E90</f>
        <v>-</v>
      </c>
      <c r="F90" s="7" t="str">
        <f>'CARAMBA 90'!F90</f>
        <v>-</v>
      </c>
      <c r="G90" s="7" t="s">
        <v>251</v>
      </c>
    </row>
    <row r="91" spans="2:7" x14ac:dyDescent="0.2">
      <c r="B91" s="17" t="str">
        <f>'CARAMBA 90'!B91</f>
        <v>Fastphyte Complete</v>
      </c>
      <c r="C91" s="7" t="str">
        <f>'CARAMBA 90'!C91</f>
        <v>5.0 l/ha</v>
      </c>
      <c r="D91" s="7">
        <f>'CARAMBA 90'!D91</f>
        <v>200</v>
      </c>
      <c r="E91" s="7" t="str">
        <f>'CARAMBA 90'!E91</f>
        <v>-</v>
      </c>
      <c r="F91" s="7" t="str">
        <f>'CARAMBA 90'!F91</f>
        <v>-</v>
      </c>
      <c r="G91" s="7" t="s">
        <v>251</v>
      </c>
    </row>
    <row r="92" spans="2:7" x14ac:dyDescent="0.2">
      <c r="B92" s="17" t="str">
        <f>'CARAMBA 90'!B92</f>
        <v>Fastphyte High K</v>
      </c>
      <c r="C92" s="7" t="str">
        <f>'CARAMBA 90'!C92</f>
        <v>5.0 l/ha</v>
      </c>
      <c r="D92" s="7">
        <f>'CARAMBA 90'!D92</f>
        <v>200</v>
      </c>
      <c r="E92" s="7" t="str">
        <f>'CARAMBA 90'!E92</f>
        <v>-</v>
      </c>
      <c r="F92" s="7" t="str">
        <f>'CARAMBA 90'!F92</f>
        <v>-</v>
      </c>
      <c r="G92" s="7" t="s">
        <v>251</v>
      </c>
    </row>
    <row r="93" spans="2:7" x14ac:dyDescent="0.2">
      <c r="B93" s="17" t="str">
        <f>'CARAMBA 90'!B93</f>
        <v>Headland Copper 435</v>
      </c>
      <c r="C93" s="7">
        <f>'CARAMBA 90'!C93</f>
        <v>0.5</v>
      </c>
      <c r="D93" s="7">
        <f>'CARAMBA 90'!D93</f>
        <v>200</v>
      </c>
      <c r="E93" s="7" t="str">
        <f>'CARAMBA 90'!E93</f>
        <v>-</v>
      </c>
      <c r="F93" s="7" t="str">
        <f>'CARAMBA 90'!F93</f>
        <v>-</v>
      </c>
      <c r="G93" s="7" t="s">
        <v>23</v>
      </c>
    </row>
    <row r="94" spans="2:7" x14ac:dyDescent="0.2">
      <c r="B94" s="17" t="str">
        <f>'CARAMBA 90'!B94</f>
        <v>Headland Jett</v>
      </c>
      <c r="C94" s="7" t="str">
        <f>'CARAMBA 90'!C94</f>
        <v>2.5 l/ha</v>
      </c>
      <c r="D94" s="7">
        <f>'CARAMBA 90'!D94</f>
        <v>200</v>
      </c>
      <c r="E94" s="7" t="str">
        <f>'CARAMBA 90'!E94</f>
        <v>-</v>
      </c>
      <c r="F94" s="7" t="str">
        <f>'CARAMBA 90'!F94</f>
        <v>-</v>
      </c>
      <c r="G94" s="7" t="s">
        <v>23</v>
      </c>
    </row>
    <row r="95" spans="2:7" x14ac:dyDescent="0.2">
      <c r="B95" s="17" t="str">
        <f>'CARAMBA 90'!B95</f>
        <v>Headland Manganese 15%</v>
      </c>
      <c r="C95" s="7" t="str">
        <f>'CARAMBA 90'!C95</f>
        <v>4.0 l/ha</v>
      </c>
      <c r="D95" s="7">
        <f>'CARAMBA 90'!D95</f>
        <v>200</v>
      </c>
      <c r="E95" s="7" t="str">
        <f>'CARAMBA 90'!E95</f>
        <v>-</v>
      </c>
      <c r="F95" s="7" t="str">
        <f>'CARAMBA 90'!F95</f>
        <v>-</v>
      </c>
      <c r="G95" s="7" t="s">
        <v>23</v>
      </c>
    </row>
    <row r="96" spans="2:7" x14ac:dyDescent="0.2">
      <c r="B96" s="17" t="str">
        <f>'CARAMBA 90'!B96</f>
        <v>Human Extra</v>
      </c>
      <c r="C96" s="7">
        <f>'CARAMBA 90'!C96</f>
        <v>2</v>
      </c>
      <c r="D96" s="7">
        <f>'CARAMBA 90'!D96</f>
        <v>200</v>
      </c>
      <c r="E96" s="7" t="str">
        <f>'CARAMBA 90'!E96</f>
        <v>-</v>
      </c>
      <c r="F96" s="7" t="str">
        <f>'CARAMBA 90'!F96</f>
        <v>-</v>
      </c>
      <c r="G96" s="7" t="s">
        <v>23</v>
      </c>
    </row>
    <row r="97" spans="2:7" x14ac:dyDescent="0.2">
      <c r="B97" s="17" t="str">
        <f>'CARAMBA 90'!B97</f>
        <v>Liquid Boron 150</v>
      </c>
      <c r="C97" s="7" t="str">
        <f>'CARAMBA 90'!C97</f>
        <v>2.5 l/ha</v>
      </c>
      <c r="D97" s="7">
        <f>'CARAMBA 90'!D97</f>
        <v>200</v>
      </c>
      <c r="E97" s="7" t="str">
        <f>'CARAMBA 90'!E97</f>
        <v>-</v>
      </c>
      <c r="F97" s="7" t="str">
        <f>'CARAMBA 90'!F97</f>
        <v>-</v>
      </c>
      <c r="G97" s="7" t="s">
        <v>23</v>
      </c>
    </row>
    <row r="98" spans="2:7" x14ac:dyDescent="0.2">
      <c r="B98" s="17" t="str">
        <f>'CARAMBA 90'!B98</f>
        <v>Magnor</v>
      </c>
      <c r="C98" s="7">
        <f>'CARAMBA 90'!C98</f>
        <v>2</v>
      </c>
      <c r="D98" s="7">
        <f>'CARAMBA 90'!D98</f>
        <v>200</v>
      </c>
      <c r="E98" s="7" t="str">
        <f>'CARAMBA 90'!E98</f>
        <v>-</v>
      </c>
      <c r="F98" s="7" t="str">
        <f>'CARAMBA 90'!F98</f>
        <v>-</v>
      </c>
      <c r="G98" s="7" t="s">
        <v>23</v>
      </c>
    </row>
    <row r="99" spans="2:7" x14ac:dyDescent="0.2">
      <c r="B99" s="17" t="str">
        <f>'CARAMBA 90'!B99</f>
        <v>Mag-S</v>
      </c>
      <c r="C99" s="7">
        <f>'CARAMBA 90'!C99</f>
        <v>2</v>
      </c>
      <c r="D99" s="7">
        <f>'CARAMBA 90'!D99</f>
        <v>200</v>
      </c>
      <c r="E99" s="7" t="str">
        <f>'CARAMBA 90'!E99</f>
        <v>-</v>
      </c>
      <c r="F99" s="7" t="str">
        <f>'CARAMBA 90'!F99</f>
        <v>-</v>
      </c>
      <c r="G99" s="7" t="s">
        <v>23</v>
      </c>
    </row>
    <row r="100" spans="2:7" x14ac:dyDescent="0.2">
      <c r="B100" s="17" t="str">
        <f>'CARAMBA 90'!B100</f>
        <v xml:space="preserve">MaxMan 400 </v>
      </c>
      <c r="C100" s="7" t="str">
        <f>'CARAMBA 90'!C100</f>
        <v>1.5 l/ha</v>
      </c>
      <c r="D100" s="7">
        <f>'CARAMBA 90'!D100</f>
        <v>200</v>
      </c>
      <c r="E100" s="7" t="str">
        <f>'CARAMBA 90'!E100</f>
        <v>-</v>
      </c>
      <c r="F100" s="7" t="str">
        <f>'CARAMBA 90'!F100</f>
        <v>-</v>
      </c>
      <c r="G100" s="7" t="s">
        <v>251</v>
      </c>
    </row>
    <row r="101" spans="2:7" x14ac:dyDescent="0.2">
      <c r="B101" s="17" t="str">
        <f>'CARAMBA 90'!B101</f>
        <v>MoBo</v>
      </c>
      <c r="C101" s="7">
        <f>'CARAMBA 90'!C101</f>
        <v>2.5</v>
      </c>
      <c r="D101" s="7">
        <f>'CARAMBA 90'!D101</f>
        <v>200</v>
      </c>
      <c r="E101" s="7" t="str">
        <f>'CARAMBA 90'!E101</f>
        <v>-</v>
      </c>
      <c r="F101" s="7" t="str">
        <f>'CARAMBA 90'!F101</f>
        <v>-</v>
      </c>
      <c r="G101" s="7" t="s">
        <v>23</v>
      </c>
    </row>
    <row r="102" spans="2:7" x14ac:dyDescent="0.2">
      <c r="B102" s="17" t="str">
        <f>'CARAMBA 90'!B102</f>
        <v xml:space="preserve">Nutrichel CaB </v>
      </c>
      <c r="C102" s="7" t="str">
        <f>'CARAMBA 90'!C102</f>
        <v>5.0 l/ha</v>
      </c>
      <c r="D102" s="7">
        <f>'CARAMBA 90'!D102</f>
        <v>200</v>
      </c>
      <c r="E102" s="7" t="str">
        <f>'CARAMBA 90'!E102</f>
        <v>-</v>
      </c>
      <c r="F102" s="7" t="str">
        <f>'CARAMBA 90'!F102</f>
        <v>-</v>
      </c>
      <c r="G102" s="7" t="s">
        <v>251</v>
      </c>
    </row>
    <row r="103" spans="2:7" x14ac:dyDescent="0.2">
      <c r="B103" s="17" t="str">
        <f>'CARAMBA 90'!B103</f>
        <v xml:space="preserve">Nutrifast Catalyst </v>
      </c>
      <c r="C103" s="7" t="str">
        <f>'CARAMBA 90'!C103</f>
        <v>5.0 l/ha</v>
      </c>
      <c r="D103" s="7">
        <f>'CARAMBA 90'!D103</f>
        <v>200</v>
      </c>
      <c r="E103" s="7" t="str">
        <f>'CARAMBA 90'!E103</f>
        <v>-</v>
      </c>
      <c r="F103" s="7" t="str">
        <f>'CARAMBA 90'!F103</f>
        <v>-</v>
      </c>
      <c r="G103" s="7" t="s">
        <v>251</v>
      </c>
    </row>
    <row r="104" spans="2:7" x14ac:dyDescent="0.2">
      <c r="B104" s="17" t="str">
        <f>'CARAMBA 90'!B104</f>
        <v>Sitec</v>
      </c>
      <c r="C104" s="7">
        <f>'CARAMBA 90'!C104</f>
        <v>0.75</v>
      </c>
      <c r="D104" s="7">
        <f>'CARAMBA 90'!D104</f>
        <v>200</v>
      </c>
      <c r="E104" s="7" t="str">
        <f>'CARAMBA 90'!E104</f>
        <v>-</v>
      </c>
      <c r="F104" s="7" t="str">
        <f>'CARAMBA 90'!F104</f>
        <v>-</v>
      </c>
      <c r="G104" s="7" t="s">
        <v>23</v>
      </c>
    </row>
    <row r="105" spans="2:7" x14ac:dyDescent="0.2">
      <c r="B105" s="17" t="str">
        <f>'CARAMBA 90'!B105</f>
        <v>Sulph N</v>
      </c>
      <c r="C105" s="7">
        <f>'CARAMBA 90'!C105</f>
        <v>5</v>
      </c>
      <c r="D105" s="7">
        <f>'CARAMBA 90'!D105</f>
        <v>200</v>
      </c>
      <c r="E105" s="7" t="str">
        <f>'CARAMBA 90'!E105</f>
        <v>-</v>
      </c>
      <c r="F105" s="7" t="str">
        <f>'CARAMBA 90'!F105</f>
        <v>-</v>
      </c>
      <c r="G105" s="7" t="s">
        <v>23</v>
      </c>
    </row>
    <row r="106" spans="2:7" x14ac:dyDescent="0.2">
      <c r="B106" s="17" t="str">
        <f>'CARAMBA 90'!B106</f>
        <v>Zinic</v>
      </c>
      <c r="C106" s="7">
        <f>'CARAMBA 90'!C106</f>
        <v>2</v>
      </c>
      <c r="D106" s="7">
        <f>'CARAMBA 90'!D106</f>
        <v>200</v>
      </c>
      <c r="E106" s="7" t="str">
        <f>'CARAMBA 90'!E106</f>
        <v>-</v>
      </c>
      <c r="F106" s="7" t="str">
        <f>'CARAMBA 90'!F106</f>
        <v>-</v>
      </c>
      <c r="G106" s="7" t="s">
        <v>23</v>
      </c>
    </row>
    <row r="107" spans="2:7" x14ac:dyDescent="0.2">
      <c r="B107" s="17" t="str">
        <f>'CARAMBA 90'!B107</f>
        <v>Zoom</v>
      </c>
      <c r="C107" s="7">
        <f>'CARAMBA 90'!C107</f>
        <v>3</v>
      </c>
      <c r="D107" s="7">
        <f>'CARAMBA 90'!D107</f>
        <v>200</v>
      </c>
      <c r="E107" s="7" t="str">
        <f>'CARAMBA 90'!E107</f>
        <v>-</v>
      </c>
      <c r="F107" s="7" t="str">
        <f>'CARAMBA 90'!F107</f>
        <v>-</v>
      </c>
      <c r="G107" s="7" t="s">
        <v>23</v>
      </c>
    </row>
    <row r="109" spans="2:7" ht="15" x14ac:dyDescent="0.25">
      <c r="B109" s="9" t="s">
        <v>5893</v>
      </c>
    </row>
    <row r="110" spans="2:7" x14ac:dyDescent="0.2">
      <c r="B110" s="14" t="s">
        <v>5897</v>
      </c>
    </row>
    <row r="111" spans="2:7" x14ac:dyDescent="0.2">
      <c r="B111" s="14" t="s">
        <v>5894</v>
      </c>
    </row>
    <row r="112" spans="2:7" x14ac:dyDescent="0.2">
      <c r="B112" s="14" t="s">
        <v>5892</v>
      </c>
    </row>
    <row r="113" spans="2:7" ht="15" x14ac:dyDescent="0.25">
      <c r="B113" s="30" t="s">
        <v>5898</v>
      </c>
    </row>
    <row r="114" spans="2:7" x14ac:dyDescent="0.2">
      <c r="B114" s="14" t="s">
        <v>6065</v>
      </c>
    </row>
    <row r="115" spans="2:7" x14ac:dyDescent="0.2">
      <c r="B115" s="14"/>
    </row>
    <row r="116" spans="2:7" x14ac:dyDescent="0.2">
      <c r="B116" s="14" t="s">
        <v>5901</v>
      </c>
    </row>
    <row r="117" spans="2:7" x14ac:dyDescent="0.2">
      <c r="B117" s="14" t="s">
        <v>5900</v>
      </c>
    </row>
    <row r="119" spans="2:7" ht="15" x14ac:dyDescent="0.25">
      <c r="B119" s="25" t="s">
        <v>5902</v>
      </c>
    </row>
    <row r="120" spans="2:7" x14ac:dyDescent="0.2">
      <c r="B120" s="14" t="s">
        <v>5903</v>
      </c>
    </row>
    <row r="121" spans="2:7" x14ac:dyDescent="0.2">
      <c r="B121" s="14" t="s">
        <v>5904</v>
      </c>
    </row>
    <row r="123" spans="2:7" ht="15" x14ac:dyDescent="0.25">
      <c r="B123" s="382" t="s">
        <v>5905</v>
      </c>
      <c r="C123" s="382"/>
      <c r="D123" s="382"/>
      <c r="E123" s="382"/>
      <c r="F123" s="382"/>
      <c r="G123" s="382"/>
    </row>
    <row r="124" spans="2:7" x14ac:dyDescent="0.2">
      <c r="B124" s="383" t="s">
        <v>5906</v>
      </c>
      <c r="C124" s="383"/>
      <c r="D124" s="383"/>
      <c r="E124" s="383"/>
      <c r="F124" s="383"/>
      <c r="G124" s="383"/>
    </row>
    <row r="125" spans="2:7" x14ac:dyDescent="0.2">
      <c r="B125" s="2"/>
    </row>
    <row r="126" spans="2:7" ht="120" customHeight="1" x14ac:dyDescent="0.2">
      <c r="B126" s="374" t="s">
        <v>12</v>
      </c>
      <c r="C126" s="374"/>
      <c r="D126" s="374"/>
      <c r="E126" s="374"/>
      <c r="F126" s="374"/>
      <c r="G126" s="374"/>
    </row>
  </sheetData>
  <mergeCells count="5">
    <mergeCell ref="B126:G126"/>
    <mergeCell ref="B2:G2"/>
    <mergeCell ref="B3:G3"/>
    <mergeCell ref="B123:G123"/>
    <mergeCell ref="B124:G124"/>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AB151"/>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28" s="45" customFormat="1" ht="30" customHeight="1" x14ac:dyDescent="0.3">
      <c r="A1" s="44"/>
      <c r="B1" s="13" t="str">
        <f>'MIXING ORDER'!B1</f>
        <v>BASF plc. Compatibility List - Released 3rd October 2025 - BASF Technical Hotline (0845) 602 2553</v>
      </c>
    </row>
    <row r="2" spans="1:28" s="22" customFormat="1" ht="30" customHeight="1" x14ac:dyDescent="0.4">
      <c r="A2" s="46"/>
      <c r="B2" s="385" t="s">
        <v>533</v>
      </c>
      <c r="C2" s="385"/>
      <c r="D2" s="385"/>
      <c r="E2" s="385"/>
      <c r="F2" s="385"/>
      <c r="G2" s="385"/>
    </row>
    <row r="3" spans="1:28" s="330" customFormat="1" ht="20.100000000000001" customHeight="1" x14ac:dyDescent="0.2">
      <c r="A3" s="329"/>
      <c r="B3" s="386" t="s">
        <v>5048</v>
      </c>
      <c r="C3" s="386"/>
      <c r="D3" s="386"/>
      <c r="E3" s="386"/>
      <c r="F3" s="386"/>
      <c r="G3" s="386"/>
    </row>
    <row r="4" spans="1:28" x14ac:dyDescent="0.2">
      <c r="B4" s="2"/>
    </row>
    <row r="5" spans="1:28" x14ac:dyDescent="0.2">
      <c r="B5" s="137" t="s">
        <v>14</v>
      </c>
    </row>
    <row r="6" spans="1:28" ht="15" x14ac:dyDescent="0.25">
      <c r="B6" s="319" t="s">
        <v>5891</v>
      </c>
    </row>
    <row r="7" spans="1:28" ht="15" x14ac:dyDescent="0.25">
      <c r="B7" s="319" t="s">
        <v>5896</v>
      </c>
    </row>
    <row r="8" spans="1:28" ht="15" x14ac:dyDescent="0.25">
      <c r="B8" s="319" t="s">
        <v>5892</v>
      </c>
    </row>
    <row r="9" spans="1:28" x14ac:dyDescent="0.2">
      <c r="B9" s="137"/>
    </row>
    <row r="10" spans="1:28" x14ac:dyDescent="0.2">
      <c r="B10" s="137" t="s">
        <v>6178</v>
      </c>
    </row>
    <row r="11" spans="1:28" x14ac:dyDescent="0.2">
      <c r="B11" s="137"/>
    </row>
    <row r="12" spans="1:28" ht="15" x14ac:dyDescent="0.25">
      <c r="B12" s="56"/>
    </row>
    <row r="13" spans="1:28" ht="15" x14ac:dyDescent="0.25">
      <c r="B13" s="49" t="s">
        <v>15</v>
      </c>
      <c r="C13" s="33" t="s">
        <v>16</v>
      </c>
      <c r="D13" s="33" t="s">
        <v>17</v>
      </c>
      <c r="E13" s="33" t="s">
        <v>18</v>
      </c>
      <c r="F13" s="33" t="s">
        <v>19</v>
      </c>
      <c r="G13" s="33" t="s">
        <v>20</v>
      </c>
    </row>
    <row r="14" spans="1:28" x14ac:dyDescent="0.2">
      <c r="B14" s="67" t="s">
        <v>5049</v>
      </c>
      <c r="C14" s="68" t="s">
        <v>28</v>
      </c>
      <c r="D14" s="68">
        <v>100</v>
      </c>
      <c r="E14" s="144" t="s">
        <v>23</v>
      </c>
      <c r="F14" s="144" t="s">
        <v>23</v>
      </c>
      <c r="G14" s="68" t="s">
        <v>5050</v>
      </c>
    </row>
    <row r="15" spans="1:28" x14ac:dyDescent="0.2">
      <c r="B15" s="67" t="s">
        <v>5051</v>
      </c>
      <c r="C15" s="68" t="s">
        <v>4065</v>
      </c>
      <c r="D15" s="68">
        <v>100</v>
      </c>
      <c r="E15" s="144" t="s">
        <v>23</v>
      </c>
      <c r="F15" s="144" t="s">
        <v>23</v>
      </c>
      <c r="G15" s="68" t="s">
        <v>5050</v>
      </c>
    </row>
    <row r="16" spans="1:28" s="66" customFormat="1" x14ac:dyDescent="0.2">
      <c r="A16" s="78"/>
      <c r="B16" s="77" t="s">
        <v>3073</v>
      </c>
      <c r="C16" s="62" t="s">
        <v>27</v>
      </c>
      <c r="D16" s="62">
        <v>100</v>
      </c>
      <c r="E16" s="109" t="s">
        <v>23</v>
      </c>
      <c r="F16" s="109" t="s">
        <v>23</v>
      </c>
      <c r="G16" s="109" t="s">
        <v>5050</v>
      </c>
      <c r="H16" s="76"/>
      <c r="I16" s="4"/>
      <c r="J16" s="4"/>
      <c r="K16" s="4"/>
      <c r="L16" s="4"/>
      <c r="M16" s="4"/>
      <c r="N16" s="4"/>
      <c r="O16" s="4"/>
      <c r="P16" s="4"/>
      <c r="Q16" s="4"/>
      <c r="R16" s="4"/>
      <c r="S16" s="4"/>
      <c r="T16" s="4"/>
      <c r="U16" s="4"/>
      <c r="V16" s="4"/>
      <c r="W16" s="4"/>
      <c r="X16" s="4"/>
      <c r="Y16" s="4"/>
      <c r="Z16" s="4"/>
      <c r="AA16" s="4"/>
      <c r="AB16" s="4"/>
    </row>
    <row r="17" spans="1:28" s="66" customFormat="1" x14ac:dyDescent="0.2">
      <c r="A17" s="78"/>
      <c r="B17" s="65" t="s">
        <v>30</v>
      </c>
      <c r="C17" s="62" t="s">
        <v>28</v>
      </c>
      <c r="D17" s="62">
        <v>200</v>
      </c>
      <c r="E17" s="62" t="s">
        <v>23</v>
      </c>
      <c r="F17" s="109" t="s">
        <v>23</v>
      </c>
      <c r="G17" s="62" t="s">
        <v>51</v>
      </c>
      <c r="H17" s="76"/>
      <c r="I17" s="4"/>
      <c r="J17" s="4"/>
      <c r="K17" s="4"/>
      <c r="L17" s="4"/>
      <c r="M17" s="4"/>
      <c r="N17" s="4"/>
      <c r="O17" s="4"/>
      <c r="P17" s="4"/>
      <c r="Q17" s="4"/>
      <c r="R17" s="4"/>
      <c r="S17" s="4"/>
      <c r="T17" s="4"/>
      <c r="U17" s="4"/>
      <c r="V17" s="4"/>
      <c r="W17" s="4"/>
      <c r="X17" s="4"/>
      <c r="Y17" s="4"/>
      <c r="Z17" s="4"/>
      <c r="AA17" s="4"/>
      <c r="AB17" s="4"/>
    </row>
    <row r="18" spans="1:28" s="66" customFormat="1" ht="28.5" x14ac:dyDescent="0.2">
      <c r="A18" s="78"/>
      <c r="B18" s="65" t="s">
        <v>32</v>
      </c>
      <c r="C18" s="62" t="s">
        <v>33</v>
      </c>
      <c r="D18" s="62">
        <v>100</v>
      </c>
      <c r="E18" s="62" t="s">
        <v>23</v>
      </c>
      <c r="F18" s="109" t="s">
        <v>23</v>
      </c>
      <c r="G18" s="62" t="s">
        <v>5052</v>
      </c>
      <c r="H18" s="76"/>
      <c r="I18" s="4"/>
      <c r="J18" s="4"/>
      <c r="K18" s="4"/>
      <c r="L18" s="4"/>
      <c r="M18" s="4"/>
      <c r="N18" s="4"/>
      <c r="O18" s="4"/>
      <c r="P18" s="4"/>
      <c r="Q18" s="4"/>
      <c r="R18" s="4"/>
      <c r="S18" s="4"/>
      <c r="T18" s="4"/>
      <c r="U18" s="4"/>
      <c r="V18" s="4"/>
      <c r="W18" s="4"/>
      <c r="X18" s="4"/>
      <c r="Y18" s="4"/>
      <c r="Z18" s="4"/>
      <c r="AA18" s="4"/>
      <c r="AB18" s="4"/>
    </row>
    <row r="19" spans="1:28" s="66" customFormat="1" x14ac:dyDescent="0.2">
      <c r="A19" s="78"/>
      <c r="B19" s="65" t="s">
        <v>304</v>
      </c>
      <c r="C19" s="62" t="s">
        <v>2562</v>
      </c>
      <c r="D19" s="62">
        <v>100</v>
      </c>
      <c r="E19" s="62" t="s">
        <v>23</v>
      </c>
      <c r="F19" s="109" t="s">
        <v>23</v>
      </c>
      <c r="G19" s="62" t="s">
        <v>23</v>
      </c>
      <c r="H19" s="76"/>
      <c r="I19" s="4"/>
      <c r="J19" s="4"/>
      <c r="K19" s="4"/>
      <c r="L19" s="4"/>
      <c r="M19" s="4"/>
      <c r="N19" s="4"/>
      <c r="O19" s="4"/>
      <c r="P19" s="4"/>
      <c r="Q19" s="4"/>
      <c r="R19" s="4"/>
      <c r="S19" s="4"/>
      <c r="T19" s="4"/>
      <c r="U19" s="4"/>
      <c r="V19" s="4"/>
      <c r="W19" s="4"/>
      <c r="X19" s="4"/>
      <c r="Y19" s="4"/>
      <c r="Z19" s="4"/>
      <c r="AA19" s="4"/>
      <c r="AB19" s="4"/>
    </row>
    <row r="20" spans="1:28" s="66" customFormat="1" x14ac:dyDescent="0.2">
      <c r="A20" s="78"/>
      <c r="B20" s="65" t="s">
        <v>5053</v>
      </c>
      <c r="C20" s="62" t="s">
        <v>4382</v>
      </c>
      <c r="D20" s="62">
        <v>100</v>
      </c>
      <c r="E20" s="62" t="s">
        <v>23</v>
      </c>
      <c r="F20" s="109" t="s">
        <v>23</v>
      </c>
      <c r="G20" s="62" t="s">
        <v>23</v>
      </c>
      <c r="H20" s="76"/>
      <c r="I20" s="4"/>
      <c r="J20" s="4"/>
      <c r="K20" s="4"/>
      <c r="L20" s="4"/>
      <c r="M20" s="4"/>
      <c r="N20" s="4"/>
      <c r="O20" s="4"/>
      <c r="P20" s="4"/>
      <c r="Q20" s="4"/>
      <c r="R20" s="4"/>
      <c r="S20" s="4"/>
      <c r="T20" s="4"/>
      <c r="U20" s="4"/>
      <c r="V20" s="4"/>
      <c r="W20" s="4"/>
      <c r="X20" s="4"/>
      <c r="Y20" s="4"/>
      <c r="Z20" s="4"/>
      <c r="AA20" s="4"/>
      <c r="AB20" s="4"/>
    </row>
    <row r="21" spans="1:28" s="66" customFormat="1" x14ac:dyDescent="0.2">
      <c r="A21" s="78"/>
      <c r="B21" s="65" t="s">
        <v>305</v>
      </c>
      <c r="C21" s="62" t="s">
        <v>306</v>
      </c>
      <c r="D21" s="62">
        <v>100</v>
      </c>
      <c r="E21" s="62" t="s">
        <v>23</v>
      </c>
      <c r="F21" s="109" t="s">
        <v>23</v>
      </c>
      <c r="G21" s="62" t="s">
        <v>23</v>
      </c>
      <c r="H21" s="76"/>
      <c r="I21" s="4"/>
      <c r="J21" s="4"/>
      <c r="K21" s="4"/>
      <c r="L21" s="4"/>
      <c r="M21" s="4"/>
      <c r="N21" s="4"/>
      <c r="O21" s="4"/>
      <c r="P21" s="4"/>
      <c r="Q21" s="4"/>
      <c r="R21" s="4"/>
      <c r="S21" s="4"/>
      <c r="T21" s="4"/>
      <c r="U21" s="4"/>
      <c r="V21" s="4"/>
      <c r="W21" s="4"/>
      <c r="X21" s="4"/>
      <c r="Y21" s="4"/>
      <c r="Z21" s="4"/>
      <c r="AA21" s="4"/>
      <c r="AB21" s="4"/>
    </row>
    <row r="22" spans="1:28" s="66" customFormat="1" x14ac:dyDescent="0.2">
      <c r="A22" s="78"/>
      <c r="B22" s="65" t="s">
        <v>307</v>
      </c>
      <c r="C22" s="62" t="s">
        <v>308</v>
      </c>
      <c r="D22" s="62">
        <v>100</v>
      </c>
      <c r="E22" s="62" t="s">
        <v>23</v>
      </c>
      <c r="F22" s="109" t="s">
        <v>23</v>
      </c>
      <c r="G22" s="62" t="s">
        <v>23</v>
      </c>
      <c r="H22" s="76"/>
      <c r="I22" s="4"/>
      <c r="J22" s="4"/>
      <c r="K22" s="4"/>
      <c r="L22" s="4"/>
      <c r="M22" s="4"/>
      <c r="N22" s="4"/>
      <c r="O22" s="4"/>
      <c r="P22" s="4"/>
      <c r="Q22" s="4"/>
      <c r="R22" s="4"/>
      <c r="S22" s="4"/>
      <c r="T22" s="4"/>
      <c r="U22" s="4"/>
      <c r="V22" s="4"/>
      <c r="W22" s="4"/>
      <c r="X22" s="4"/>
      <c r="Y22" s="4"/>
      <c r="Z22" s="4"/>
      <c r="AA22" s="4"/>
      <c r="AB22" s="4"/>
    </row>
    <row r="23" spans="1:28" s="66" customFormat="1" x14ac:dyDescent="0.2">
      <c r="A23" s="78"/>
      <c r="B23" s="65" t="s">
        <v>309</v>
      </c>
      <c r="C23" s="62" t="s">
        <v>310</v>
      </c>
      <c r="D23" s="62">
        <v>100</v>
      </c>
      <c r="E23" s="62" t="s">
        <v>23</v>
      </c>
      <c r="F23" s="109" t="s">
        <v>23</v>
      </c>
      <c r="G23" s="62" t="s">
        <v>23</v>
      </c>
      <c r="H23" s="76"/>
      <c r="I23" s="4"/>
      <c r="J23" s="4"/>
      <c r="K23" s="4"/>
      <c r="L23" s="4"/>
      <c r="M23" s="4"/>
      <c r="N23" s="4"/>
      <c r="O23" s="4"/>
      <c r="P23" s="4"/>
      <c r="Q23" s="4"/>
      <c r="R23" s="4"/>
      <c r="S23" s="4"/>
      <c r="T23" s="4"/>
      <c r="U23" s="4"/>
      <c r="V23" s="4"/>
      <c r="W23" s="4"/>
      <c r="X23" s="4"/>
      <c r="Y23" s="4"/>
      <c r="Z23" s="4"/>
      <c r="AA23" s="4"/>
      <c r="AB23" s="4"/>
    </row>
    <row r="24" spans="1:28" s="66" customFormat="1" x14ac:dyDescent="0.2">
      <c r="A24" s="78"/>
      <c r="B24" s="110" t="s">
        <v>4911</v>
      </c>
      <c r="C24" s="62" t="s">
        <v>22</v>
      </c>
      <c r="D24" s="62">
        <v>100</v>
      </c>
      <c r="E24" s="109" t="s">
        <v>23</v>
      </c>
      <c r="F24" s="109" t="s">
        <v>23</v>
      </c>
      <c r="G24" s="109" t="s">
        <v>5050</v>
      </c>
      <c r="H24" s="76"/>
      <c r="I24" s="4"/>
      <c r="J24" s="4"/>
      <c r="K24" s="4"/>
      <c r="L24" s="4"/>
      <c r="M24" s="4"/>
      <c r="N24" s="4"/>
      <c r="O24" s="4"/>
      <c r="P24" s="4"/>
      <c r="Q24" s="4"/>
      <c r="R24" s="4"/>
      <c r="S24" s="4"/>
      <c r="T24" s="4"/>
      <c r="U24" s="4"/>
      <c r="V24" s="4"/>
      <c r="W24" s="4"/>
      <c r="X24" s="4"/>
      <c r="Y24" s="4"/>
      <c r="Z24" s="4"/>
      <c r="AA24" s="4"/>
      <c r="AB24" s="4"/>
    </row>
    <row r="25" spans="1:28" s="66" customFormat="1" ht="28.5" x14ac:dyDescent="0.2">
      <c r="A25" s="78"/>
      <c r="B25" s="65" t="s">
        <v>311</v>
      </c>
      <c r="C25" s="62" t="s">
        <v>1780</v>
      </c>
      <c r="D25" s="62">
        <v>100</v>
      </c>
      <c r="E25" s="62" t="s">
        <v>23</v>
      </c>
      <c r="F25" s="109" t="s">
        <v>23</v>
      </c>
      <c r="G25" s="62" t="s">
        <v>5052</v>
      </c>
      <c r="H25" s="76"/>
      <c r="I25" s="4"/>
      <c r="J25" s="4"/>
      <c r="K25" s="4"/>
      <c r="L25" s="4"/>
      <c r="M25" s="4"/>
      <c r="N25" s="4"/>
      <c r="O25" s="4"/>
      <c r="P25" s="4"/>
      <c r="Q25" s="4"/>
      <c r="R25" s="4"/>
      <c r="S25" s="4"/>
      <c r="T25" s="4"/>
      <c r="U25" s="4"/>
      <c r="V25" s="4"/>
      <c r="W25" s="4"/>
      <c r="X25" s="4"/>
      <c r="Y25" s="4"/>
      <c r="Z25" s="4"/>
      <c r="AA25" s="4"/>
      <c r="AB25" s="4"/>
    </row>
    <row r="26" spans="1:28" s="66" customFormat="1" x14ac:dyDescent="0.2">
      <c r="A26" s="78"/>
      <c r="B26" s="65" t="s">
        <v>5054</v>
      </c>
      <c r="C26" s="62" t="s">
        <v>4385</v>
      </c>
      <c r="D26" s="62">
        <v>100</v>
      </c>
      <c r="E26" s="62" t="s">
        <v>23</v>
      </c>
      <c r="F26" s="109" t="s">
        <v>23</v>
      </c>
      <c r="G26" s="62" t="s">
        <v>23</v>
      </c>
      <c r="H26" s="76"/>
      <c r="I26" s="4"/>
      <c r="J26" s="4"/>
      <c r="K26" s="4"/>
      <c r="L26" s="4"/>
      <c r="M26" s="4"/>
      <c r="N26" s="4"/>
      <c r="O26" s="4"/>
      <c r="P26" s="4"/>
      <c r="Q26" s="4"/>
      <c r="R26" s="4"/>
      <c r="S26" s="4"/>
      <c r="T26" s="4"/>
      <c r="U26" s="4"/>
      <c r="V26" s="4"/>
      <c r="W26" s="4"/>
      <c r="X26" s="4"/>
      <c r="Y26" s="4"/>
      <c r="Z26" s="4"/>
      <c r="AA26" s="4"/>
      <c r="AB26" s="4"/>
    </row>
    <row r="27" spans="1:28" s="66" customFormat="1" x14ac:dyDescent="0.2">
      <c r="A27" s="78"/>
      <c r="B27" s="77" t="s">
        <v>3082</v>
      </c>
      <c r="C27" s="62" t="s">
        <v>1770</v>
      </c>
      <c r="D27" s="62">
        <v>100</v>
      </c>
      <c r="E27" s="109" t="s">
        <v>23</v>
      </c>
      <c r="F27" s="109" t="s">
        <v>23</v>
      </c>
      <c r="G27" s="109" t="s">
        <v>5050</v>
      </c>
      <c r="H27" s="76"/>
      <c r="I27" s="4"/>
      <c r="J27" s="4"/>
      <c r="K27" s="4"/>
      <c r="L27" s="4"/>
      <c r="M27" s="4"/>
      <c r="N27" s="4"/>
      <c r="O27" s="4"/>
      <c r="P27" s="4"/>
      <c r="Q27" s="4"/>
      <c r="R27" s="4"/>
      <c r="S27" s="4"/>
      <c r="T27" s="4"/>
      <c r="U27" s="4"/>
      <c r="V27" s="4"/>
      <c r="W27" s="4"/>
      <c r="X27" s="4"/>
      <c r="Y27" s="4"/>
      <c r="Z27" s="4"/>
      <c r="AA27" s="4"/>
      <c r="AB27" s="4"/>
    </row>
    <row r="28" spans="1:28" s="66" customFormat="1" x14ac:dyDescent="0.2">
      <c r="A28" s="78"/>
      <c r="B28" s="65" t="s">
        <v>510</v>
      </c>
      <c r="C28" s="62" t="s">
        <v>352</v>
      </c>
      <c r="D28" s="62">
        <v>100</v>
      </c>
      <c r="E28" s="62" t="s">
        <v>23</v>
      </c>
      <c r="F28" s="109" t="s">
        <v>23</v>
      </c>
      <c r="G28" s="62" t="s">
        <v>23</v>
      </c>
      <c r="H28" s="76"/>
      <c r="I28" s="4"/>
      <c r="J28" s="4"/>
      <c r="K28" s="4"/>
      <c r="L28" s="4"/>
      <c r="M28" s="4"/>
      <c r="N28" s="4"/>
      <c r="O28" s="4"/>
      <c r="P28" s="4"/>
      <c r="Q28" s="4"/>
      <c r="R28" s="4"/>
      <c r="S28" s="4"/>
      <c r="T28" s="4"/>
      <c r="U28" s="4"/>
      <c r="V28" s="4"/>
      <c r="W28" s="4"/>
      <c r="X28" s="4"/>
      <c r="Y28" s="4"/>
      <c r="Z28" s="4"/>
      <c r="AA28" s="4"/>
      <c r="AB28" s="4"/>
    </row>
    <row r="29" spans="1:28" s="66" customFormat="1" x14ac:dyDescent="0.2">
      <c r="A29" s="78"/>
      <c r="B29" s="65" t="s">
        <v>5055</v>
      </c>
      <c r="C29" s="62" t="s">
        <v>5056</v>
      </c>
      <c r="D29" s="62">
        <v>100</v>
      </c>
      <c r="E29" s="62" t="s">
        <v>23</v>
      </c>
      <c r="F29" s="109" t="s">
        <v>23</v>
      </c>
      <c r="G29" s="62" t="s">
        <v>23</v>
      </c>
      <c r="H29" s="76"/>
      <c r="I29" s="4"/>
      <c r="J29" s="4"/>
      <c r="K29" s="4"/>
      <c r="L29" s="4"/>
      <c r="M29" s="4"/>
      <c r="N29" s="4"/>
      <c r="O29" s="4"/>
      <c r="P29" s="4"/>
      <c r="Q29" s="4"/>
      <c r="R29" s="4"/>
      <c r="S29" s="4"/>
      <c r="T29" s="4"/>
      <c r="U29" s="4"/>
      <c r="V29" s="4"/>
      <c r="W29" s="4"/>
      <c r="X29" s="4"/>
      <c r="Y29" s="4"/>
      <c r="Z29" s="4"/>
      <c r="AA29" s="4"/>
      <c r="AB29" s="4"/>
    </row>
    <row r="30" spans="1:28" s="66" customFormat="1" x14ac:dyDescent="0.2">
      <c r="A30" s="78"/>
      <c r="B30" s="110" t="s">
        <v>1040</v>
      </c>
      <c r="C30" s="62" t="s">
        <v>71</v>
      </c>
      <c r="D30" s="62">
        <v>100</v>
      </c>
      <c r="E30" s="109" t="s">
        <v>23</v>
      </c>
      <c r="F30" s="109" t="s">
        <v>23</v>
      </c>
      <c r="G30" s="109" t="s">
        <v>5050</v>
      </c>
      <c r="H30" s="76"/>
      <c r="I30" s="4"/>
      <c r="J30" s="4"/>
      <c r="K30" s="4"/>
      <c r="L30" s="4"/>
      <c r="M30" s="4"/>
      <c r="N30" s="4"/>
      <c r="O30" s="4"/>
      <c r="P30" s="4"/>
      <c r="Q30" s="4"/>
      <c r="R30" s="4"/>
      <c r="S30" s="4"/>
      <c r="T30" s="4"/>
      <c r="U30" s="4"/>
      <c r="V30" s="4"/>
      <c r="W30" s="4"/>
      <c r="X30" s="4"/>
      <c r="Y30" s="4"/>
      <c r="Z30" s="4"/>
      <c r="AA30" s="4"/>
      <c r="AB30" s="4"/>
    </row>
    <row r="31" spans="1:28" s="66" customFormat="1" x14ac:dyDescent="0.2">
      <c r="A31" s="78"/>
      <c r="B31" s="65" t="s">
        <v>49</v>
      </c>
      <c r="C31" s="62" t="s">
        <v>50</v>
      </c>
      <c r="D31" s="62">
        <v>100</v>
      </c>
      <c r="E31" s="62" t="s">
        <v>23</v>
      </c>
      <c r="F31" s="109" t="s">
        <v>23</v>
      </c>
      <c r="G31" s="62" t="s">
        <v>23</v>
      </c>
      <c r="H31" s="76"/>
      <c r="I31" s="4"/>
      <c r="J31" s="4"/>
      <c r="K31" s="4"/>
      <c r="L31" s="4"/>
      <c r="M31" s="4"/>
      <c r="N31" s="4"/>
      <c r="O31" s="4"/>
      <c r="P31" s="4"/>
      <c r="Q31" s="4"/>
      <c r="R31" s="4"/>
      <c r="S31" s="4"/>
      <c r="T31" s="4"/>
      <c r="U31" s="4"/>
      <c r="V31" s="4"/>
      <c r="W31" s="4"/>
      <c r="X31" s="4"/>
      <c r="Y31" s="4"/>
      <c r="Z31" s="4"/>
      <c r="AA31" s="4"/>
      <c r="AB31" s="4"/>
    </row>
    <row r="32" spans="1:28" s="66" customFormat="1" x14ac:dyDescent="0.2">
      <c r="A32" s="78"/>
      <c r="B32" s="65" t="s">
        <v>55</v>
      </c>
      <c r="C32" s="62" t="s">
        <v>28</v>
      </c>
      <c r="D32" s="62">
        <v>100</v>
      </c>
      <c r="E32" s="62" t="s">
        <v>23</v>
      </c>
      <c r="F32" s="109" t="s">
        <v>23</v>
      </c>
      <c r="G32" s="62" t="s">
        <v>51</v>
      </c>
      <c r="H32" s="76"/>
      <c r="I32" s="4"/>
      <c r="J32" s="4"/>
      <c r="K32" s="4"/>
      <c r="L32" s="4"/>
      <c r="M32" s="4"/>
      <c r="N32" s="4"/>
      <c r="O32" s="4"/>
      <c r="P32" s="4"/>
      <c r="Q32" s="4"/>
      <c r="R32" s="4"/>
      <c r="S32" s="4"/>
      <c r="T32" s="4"/>
      <c r="U32" s="4"/>
      <c r="V32" s="4"/>
      <c r="W32" s="4"/>
      <c r="X32" s="4"/>
      <c r="Y32" s="4"/>
      <c r="Z32" s="4"/>
      <c r="AA32" s="4"/>
      <c r="AB32" s="4"/>
    </row>
    <row r="33" spans="1:28" s="66" customFormat="1" x14ac:dyDescent="0.2">
      <c r="A33" s="78"/>
      <c r="B33" s="65" t="s">
        <v>315</v>
      </c>
      <c r="C33" s="62" t="s">
        <v>316</v>
      </c>
      <c r="D33" s="62">
        <v>100</v>
      </c>
      <c r="E33" s="62" t="s">
        <v>23</v>
      </c>
      <c r="F33" s="109" t="s">
        <v>23</v>
      </c>
      <c r="G33" s="62" t="s">
        <v>23</v>
      </c>
      <c r="H33" s="76"/>
      <c r="I33" s="4"/>
      <c r="J33" s="4"/>
      <c r="K33" s="4"/>
      <c r="L33" s="4"/>
      <c r="M33" s="4"/>
      <c r="N33" s="4"/>
      <c r="O33" s="4"/>
      <c r="P33" s="4"/>
      <c r="Q33" s="4"/>
      <c r="R33" s="4"/>
      <c r="S33" s="4"/>
      <c r="T33" s="4"/>
      <c r="U33" s="4"/>
      <c r="V33" s="4"/>
      <c r="W33" s="4"/>
      <c r="X33" s="4"/>
      <c r="Y33" s="4"/>
      <c r="Z33" s="4"/>
      <c r="AA33" s="4"/>
      <c r="AB33" s="4"/>
    </row>
    <row r="34" spans="1:28" s="66" customFormat="1" x14ac:dyDescent="0.2">
      <c r="A34" s="78"/>
      <c r="B34" s="65" t="s">
        <v>146</v>
      </c>
      <c r="C34" s="62" t="s">
        <v>28</v>
      </c>
      <c r="D34" s="62">
        <v>100</v>
      </c>
      <c r="E34" s="62" t="s">
        <v>23</v>
      </c>
      <c r="F34" s="109" t="s">
        <v>23</v>
      </c>
      <c r="G34" s="62" t="s">
        <v>23</v>
      </c>
      <c r="H34" s="76"/>
      <c r="I34" s="4"/>
      <c r="J34" s="4"/>
      <c r="K34" s="4"/>
      <c r="L34" s="4"/>
      <c r="M34" s="4"/>
      <c r="N34" s="4"/>
      <c r="O34" s="4"/>
      <c r="P34" s="4"/>
      <c r="Q34" s="4"/>
      <c r="R34" s="4"/>
      <c r="S34" s="4"/>
      <c r="T34" s="4"/>
      <c r="U34" s="4"/>
      <c r="V34" s="4"/>
      <c r="W34" s="4"/>
      <c r="X34" s="4"/>
      <c r="Y34" s="4"/>
      <c r="Z34" s="4"/>
      <c r="AA34" s="4"/>
      <c r="AB34" s="4"/>
    </row>
    <row r="35" spans="1:28" s="66" customFormat="1" x14ac:dyDescent="0.2">
      <c r="A35" s="78"/>
      <c r="B35" s="150" t="s">
        <v>148</v>
      </c>
      <c r="C35" s="148" t="s">
        <v>169</v>
      </c>
      <c r="D35" s="62">
        <v>200</v>
      </c>
      <c r="E35" s="109" t="s">
        <v>23</v>
      </c>
      <c r="F35" s="109" t="s">
        <v>23</v>
      </c>
      <c r="G35" s="149" t="s">
        <v>51</v>
      </c>
      <c r="H35" s="76"/>
      <c r="I35" s="4"/>
      <c r="J35" s="4"/>
      <c r="K35" s="4"/>
      <c r="L35" s="4"/>
      <c r="M35" s="4"/>
      <c r="N35" s="4"/>
      <c r="O35" s="4"/>
      <c r="P35" s="4"/>
      <c r="Q35" s="4"/>
      <c r="R35" s="4"/>
      <c r="S35" s="4"/>
      <c r="T35" s="4"/>
      <c r="U35" s="4"/>
      <c r="V35" s="4"/>
      <c r="W35" s="4"/>
      <c r="X35" s="4"/>
      <c r="Y35" s="4"/>
      <c r="Z35" s="4"/>
      <c r="AA35" s="4"/>
      <c r="AB35" s="4"/>
    </row>
    <row r="36" spans="1:28" s="66" customFormat="1" x14ac:dyDescent="0.2">
      <c r="A36" s="78"/>
      <c r="B36" s="65" t="s">
        <v>5057</v>
      </c>
      <c r="C36" s="62" t="s">
        <v>339</v>
      </c>
      <c r="D36" s="62">
        <v>100</v>
      </c>
      <c r="E36" s="62" t="s">
        <v>23</v>
      </c>
      <c r="F36" s="109" t="s">
        <v>23</v>
      </c>
      <c r="G36" s="62" t="s">
        <v>23</v>
      </c>
      <c r="H36" s="76"/>
      <c r="I36" s="4"/>
      <c r="J36" s="4"/>
      <c r="K36" s="4"/>
      <c r="L36" s="4"/>
      <c r="M36" s="4"/>
      <c r="N36" s="4"/>
      <c r="O36" s="4"/>
      <c r="P36" s="4"/>
      <c r="Q36" s="4"/>
      <c r="R36" s="4"/>
      <c r="S36" s="4"/>
      <c r="T36" s="4"/>
      <c r="U36" s="4"/>
      <c r="V36" s="4"/>
      <c r="W36" s="4"/>
      <c r="X36" s="4"/>
      <c r="Y36" s="4"/>
      <c r="Z36" s="4"/>
      <c r="AA36" s="4"/>
      <c r="AB36" s="4"/>
    </row>
    <row r="37" spans="1:28" s="66" customFormat="1" ht="28.5" x14ac:dyDescent="0.2">
      <c r="A37" s="78"/>
      <c r="B37" s="65" t="s">
        <v>4371</v>
      </c>
      <c r="C37" s="62" t="s">
        <v>3565</v>
      </c>
      <c r="D37" s="62">
        <v>100</v>
      </c>
      <c r="E37" s="62" t="s">
        <v>23</v>
      </c>
      <c r="F37" s="109" t="s">
        <v>23</v>
      </c>
      <c r="G37" s="62" t="s">
        <v>6067</v>
      </c>
      <c r="H37" s="76"/>
      <c r="I37" s="4"/>
      <c r="J37" s="4"/>
      <c r="K37" s="4"/>
      <c r="L37" s="4"/>
      <c r="M37" s="4"/>
      <c r="N37" s="4"/>
      <c r="O37" s="4"/>
      <c r="P37" s="4"/>
      <c r="Q37" s="4"/>
      <c r="R37" s="4"/>
      <c r="S37" s="4"/>
      <c r="T37" s="4"/>
      <c r="U37" s="4"/>
      <c r="V37" s="4"/>
      <c r="W37" s="4"/>
      <c r="X37" s="4"/>
      <c r="Y37" s="4"/>
      <c r="Z37" s="4"/>
      <c r="AA37" s="4"/>
      <c r="AB37" s="4"/>
    </row>
    <row r="38" spans="1:28" s="66" customFormat="1" x14ac:dyDescent="0.2">
      <c r="A38" s="78"/>
      <c r="B38" s="65" t="s">
        <v>3089</v>
      </c>
      <c r="C38" s="62" t="s">
        <v>31</v>
      </c>
      <c r="D38" s="62">
        <v>100</v>
      </c>
      <c r="E38" s="109" t="s">
        <v>23</v>
      </c>
      <c r="F38" s="109" t="s">
        <v>23</v>
      </c>
      <c r="G38" s="109" t="s">
        <v>23</v>
      </c>
      <c r="H38" s="76"/>
      <c r="I38" s="4"/>
      <c r="J38" s="4"/>
      <c r="K38" s="4"/>
      <c r="L38" s="4"/>
      <c r="M38" s="4"/>
      <c r="N38" s="4"/>
      <c r="O38" s="4"/>
      <c r="P38" s="4"/>
      <c r="Q38" s="4"/>
      <c r="R38" s="4"/>
      <c r="S38" s="4"/>
      <c r="T38" s="4"/>
      <c r="U38" s="4"/>
      <c r="V38" s="4"/>
      <c r="W38" s="4"/>
      <c r="X38" s="4"/>
      <c r="Y38" s="4"/>
      <c r="Z38" s="4"/>
      <c r="AA38" s="4"/>
      <c r="AB38" s="4"/>
    </row>
    <row r="39" spans="1:28" s="66" customFormat="1" x14ac:dyDescent="0.2">
      <c r="A39" s="78"/>
      <c r="B39" s="67" t="s">
        <v>5058</v>
      </c>
      <c r="C39" s="68" t="s">
        <v>4000</v>
      </c>
      <c r="D39" s="68">
        <v>100</v>
      </c>
      <c r="E39" s="144" t="s">
        <v>23</v>
      </c>
      <c r="F39" s="144" t="s">
        <v>23</v>
      </c>
      <c r="G39" s="68" t="s">
        <v>5050</v>
      </c>
      <c r="H39" s="76"/>
      <c r="I39" s="4"/>
      <c r="J39" s="4"/>
      <c r="K39" s="4"/>
      <c r="L39" s="4"/>
      <c r="M39" s="4"/>
      <c r="N39" s="4"/>
      <c r="O39" s="4"/>
      <c r="P39" s="4"/>
      <c r="Q39" s="4"/>
      <c r="R39" s="4"/>
      <c r="S39" s="4"/>
      <c r="T39" s="4"/>
      <c r="U39" s="4"/>
      <c r="V39" s="4"/>
      <c r="W39" s="4"/>
      <c r="X39" s="4"/>
      <c r="Y39" s="4"/>
      <c r="Z39" s="4"/>
      <c r="AA39" s="4"/>
      <c r="AB39" s="4"/>
    </row>
    <row r="40" spans="1:28" s="66" customFormat="1" x14ac:dyDescent="0.2">
      <c r="A40" s="78"/>
      <c r="B40" s="110" t="s">
        <v>3090</v>
      </c>
      <c r="C40" s="62" t="s">
        <v>40</v>
      </c>
      <c r="D40" s="62">
        <v>100</v>
      </c>
      <c r="E40" s="109" t="s">
        <v>23</v>
      </c>
      <c r="F40" s="109" t="s">
        <v>23</v>
      </c>
      <c r="G40" s="109" t="s">
        <v>5059</v>
      </c>
      <c r="H40" s="76"/>
      <c r="I40" s="4"/>
      <c r="J40" s="4"/>
      <c r="K40" s="4"/>
      <c r="L40" s="4"/>
      <c r="M40" s="4"/>
      <c r="N40" s="4"/>
      <c r="O40" s="4"/>
      <c r="P40" s="4"/>
      <c r="Q40" s="4"/>
      <c r="R40" s="4"/>
      <c r="S40" s="4"/>
      <c r="T40" s="4"/>
      <c r="U40" s="4"/>
      <c r="V40" s="4"/>
      <c r="W40" s="4"/>
      <c r="X40" s="4"/>
      <c r="Y40" s="4"/>
      <c r="Z40" s="4"/>
      <c r="AA40" s="4"/>
      <c r="AB40" s="4"/>
    </row>
    <row r="41" spans="1:28" s="66" customFormat="1" x14ac:dyDescent="0.2">
      <c r="A41" s="78"/>
      <c r="B41" s="266" t="s">
        <v>318</v>
      </c>
      <c r="C41" s="62" t="s">
        <v>46</v>
      </c>
      <c r="D41" s="62">
        <v>100</v>
      </c>
      <c r="E41" s="62" t="s">
        <v>23</v>
      </c>
      <c r="F41" s="109" t="s">
        <v>23</v>
      </c>
      <c r="G41" s="62" t="s">
        <v>23</v>
      </c>
      <c r="H41" s="76"/>
      <c r="I41" s="4"/>
      <c r="J41" s="4"/>
      <c r="K41" s="4"/>
      <c r="L41" s="4"/>
      <c r="M41" s="4"/>
      <c r="N41" s="4"/>
      <c r="O41" s="4"/>
      <c r="P41" s="4"/>
      <c r="Q41" s="4"/>
      <c r="R41" s="4"/>
      <c r="S41" s="4"/>
      <c r="T41" s="4"/>
      <c r="U41" s="4"/>
      <c r="V41" s="4"/>
      <c r="W41" s="4"/>
      <c r="X41" s="4"/>
      <c r="Y41" s="4"/>
      <c r="Z41" s="4"/>
      <c r="AA41" s="4"/>
      <c r="AB41" s="4"/>
    </row>
    <row r="42" spans="1:28" s="66" customFormat="1" ht="28.5" x14ac:dyDescent="0.2">
      <c r="A42" s="78"/>
      <c r="B42" s="65" t="s">
        <v>152</v>
      </c>
      <c r="C42" s="62" t="s">
        <v>153</v>
      </c>
      <c r="D42" s="62">
        <v>100</v>
      </c>
      <c r="E42" s="62" t="s">
        <v>23</v>
      </c>
      <c r="F42" s="109" t="s">
        <v>23</v>
      </c>
      <c r="G42" s="62" t="s">
        <v>6067</v>
      </c>
      <c r="H42" s="76"/>
      <c r="I42" s="4"/>
      <c r="J42" s="4"/>
      <c r="K42" s="4"/>
      <c r="L42" s="4"/>
      <c r="M42" s="4"/>
      <c r="N42" s="4"/>
      <c r="O42" s="4"/>
      <c r="P42" s="4"/>
      <c r="Q42" s="4"/>
      <c r="R42" s="4"/>
      <c r="S42" s="4"/>
      <c r="T42" s="4"/>
      <c r="U42" s="4"/>
      <c r="V42" s="4"/>
      <c r="W42" s="4"/>
      <c r="X42" s="4"/>
      <c r="Y42" s="4"/>
      <c r="Z42" s="4"/>
      <c r="AA42" s="4"/>
      <c r="AB42" s="4"/>
    </row>
    <row r="43" spans="1:28" s="66" customFormat="1" x14ac:dyDescent="0.2">
      <c r="A43" s="78"/>
      <c r="B43" s="65" t="s">
        <v>319</v>
      </c>
      <c r="C43" s="62" t="s">
        <v>320</v>
      </c>
      <c r="D43" s="62">
        <v>100</v>
      </c>
      <c r="E43" s="62" t="s">
        <v>23</v>
      </c>
      <c r="F43" s="109" t="s">
        <v>23</v>
      </c>
      <c r="G43" s="62" t="s">
        <v>23</v>
      </c>
      <c r="H43" s="76"/>
      <c r="I43" s="4"/>
      <c r="J43" s="4"/>
      <c r="K43" s="4"/>
      <c r="L43" s="4"/>
      <c r="M43" s="4"/>
      <c r="N43" s="4"/>
      <c r="O43" s="4"/>
      <c r="P43" s="4"/>
      <c r="Q43" s="4"/>
      <c r="R43" s="4"/>
      <c r="S43" s="4"/>
      <c r="T43" s="4"/>
      <c r="U43" s="4"/>
      <c r="V43" s="4"/>
      <c r="W43" s="4"/>
      <c r="X43" s="4"/>
      <c r="Y43" s="4"/>
      <c r="Z43" s="4"/>
      <c r="AA43" s="4"/>
      <c r="AB43" s="4"/>
    </row>
    <row r="44" spans="1:28" s="66" customFormat="1" ht="28.5" x14ac:dyDescent="0.2">
      <c r="A44" s="78"/>
      <c r="B44" s="65" t="s">
        <v>5060</v>
      </c>
      <c r="C44" s="62" t="s">
        <v>5061</v>
      </c>
      <c r="D44" s="62">
        <v>100</v>
      </c>
      <c r="E44" s="62" t="s">
        <v>23</v>
      </c>
      <c r="F44" s="109" t="s">
        <v>23</v>
      </c>
      <c r="G44" s="62" t="s">
        <v>23</v>
      </c>
      <c r="H44" s="76"/>
      <c r="I44" s="4"/>
      <c r="J44" s="4"/>
      <c r="K44" s="4"/>
      <c r="L44" s="4"/>
      <c r="M44" s="4"/>
      <c r="N44" s="4"/>
      <c r="O44" s="4"/>
      <c r="P44" s="4"/>
      <c r="Q44" s="4"/>
      <c r="R44" s="4"/>
      <c r="S44" s="4"/>
      <c r="T44" s="4"/>
      <c r="U44" s="4"/>
      <c r="V44" s="4"/>
      <c r="W44" s="4"/>
      <c r="X44" s="4"/>
      <c r="Y44" s="4"/>
      <c r="Z44" s="4"/>
      <c r="AA44" s="4"/>
      <c r="AB44" s="4"/>
    </row>
    <row r="45" spans="1:28" s="66" customFormat="1" ht="28.5" x14ac:dyDescent="0.2">
      <c r="A45" s="78"/>
      <c r="B45" s="65" t="s">
        <v>5062</v>
      </c>
      <c r="C45" s="62" t="s">
        <v>5063</v>
      </c>
      <c r="D45" s="62">
        <v>100</v>
      </c>
      <c r="E45" s="62" t="s">
        <v>23</v>
      </c>
      <c r="F45" s="109" t="s">
        <v>23</v>
      </c>
      <c r="G45" s="62" t="s">
        <v>23</v>
      </c>
      <c r="H45" s="76"/>
      <c r="I45" s="4"/>
      <c r="J45" s="4"/>
      <c r="K45" s="4"/>
      <c r="L45" s="4"/>
      <c r="M45" s="4"/>
      <c r="N45" s="4"/>
      <c r="O45" s="4"/>
      <c r="P45" s="4"/>
      <c r="Q45" s="4"/>
      <c r="R45" s="4"/>
      <c r="S45" s="4"/>
      <c r="T45" s="4"/>
      <c r="U45" s="4"/>
      <c r="V45" s="4"/>
      <c r="W45" s="4"/>
      <c r="X45" s="4"/>
      <c r="Y45" s="4"/>
      <c r="Z45" s="4"/>
      <c r="AA45" s="4"/>
      <c r="AB45" s="4"/>
    </row>
    <row r="46" spans="1:28" s="66" customFormat="1" x14ac:dyDescent="0.2">
      <c r="A46" s="78"/>
      <c r="B46" s="65" t="s">
        <v>322</v>
      </c>
      <c r="C46" s="62" t="s">
        <v>323</v>
      </c>
      <c r="D46" s="62">
        <v>100</v>
      </c>
      <c r="E46" s="62" t="s">
        <v>23</v>
      </c>
      <c r="F46" s="109" t="s">
        <v>23</v>
      </c>
      <c r="G46" s="62" t="s">
        <v>23</v>
      </c>
      <c r="H46" s="76"/>
      <c r="I46" s="4"/>
      <c r="J46" s="4"/>
      <c r="K46" s="4"/>
      <c r="L46" s="4"/>
      <c r="M46" s="4"/>
      <c r="N46" s="4"/>
      <c r="O46" s="4"/>
      <c r="P46" s="4"/>
      <c r="Q46" s="4"/>
      <c r="R46" s="4"/>
      <c r="S46" s="4"/>
      <c r="T46" s="4"/>
      <c r="U46" s="4"/>
      <c r="V46" s="4"/>
      <c r="W46" s="4"/>
      <c r="X46" s="4"/>
      <c r="Y46" s="4"/>
      <c r="Z46" s="4"/>
      <c r="AA46" s="4"/>
      <c r="AB46" s="4"/>
    </row>
    <row r="47" spans="1:28" s="66" customFormat="1" ht="28.5" x14ac:dyDescent="0.2">
      <c r="A47" s="78"/>
      <c r="B47" s="65" t="s">
        <v>61</v>
      </c>
      <c r="C47" s="62" t="s">
        <v>33</v>
      </c>
      <c r="D47" s="62">
        <v>100</v>
      </c>
      <c r="E47" s="62" t="s">
        <v>23</v>
      </c>
      <c r="F47" s="109" t="s">
        <v>23</v>
      </c>
      <c r="G47" s="62" t="s">
        <v>5052</v>
      </c>
      <c r="H47" s="76"/>
      <c r="I47" s="4"/>
      <c r="J47" s="4"/>
      <c r="K47" s="4"/>
      <c r="L47" s="4"/>
      <c r="M47" s="4"/>
      <c r="N47" s="4"/>
      <c r="O47" s="4"/>
      <c r="P47" s="4"/>
      <c r="Q47" s="4"/>
      <c r="R47" s="4"/>
      <c r="S47" s="4"/>
      <c r="T47" s="4"/>
      <c r="U47" s="4"/>
      <c r="V47" s="4"/>
      <c r="W47" s="4"/>
      <c r="X47" s="4"/>
      <c r="Y47" s="4"/>
      <c r="Z47" s="4"/>
      <c r="AA47" s="4"/>
      <c r="AB47" s="4"/>
    </row>
    <row r="48" spans="1:28" s="66" customFormat="1" x14ac:dyDescent="0.2">
      <c r="A48" s="78"/>
      <c r="B48" s="65" t="s">
        <v>4561</v>
      </c>
      <c r="C48" s="62" t="s">
        <v>5064</v>
      </c>
      <c r="D48" s="62">
        <v>100</v>
      </c>
      <c r="E48" s="62" t="s">
        <v>23</v>
      </c>
      <c r="F48" s="109" t="s">
        <v>23</v>
      </c>
      <c r="G48" s="62" t="s">
        <v>23</v>
      </c>
      <c r="H48" s="76"/>
      <c r="I48" s="4"/>
      <c r="J48" s="4"/>
      <c r="K48" s="4"/>
      <c r="L48" s="4"/>
      <c r="M48" s="4"/>
      <c r="N48" s="4"/>
      <c r="O48" s="4"/>
      <c r="P48" s="4"/>
      <c r="Q48" s="4"/>
      <c r="R48" s="4"/>
      <c r="S48" s="4"/>
      <c r="T48" s="4"/>
      <c r="U48" s="4"/>
      <c r="V48" s="4"/>
      <c r="W48" s="4"/>
      <c r="X48" s="4"/>
      <c r="Y48" s="4"/>
      <c r="Z48" s="4"/>
      <c r="AA48" s="4"/>
      <c r="AB48" s="4"/>
    </row>
    <row r="49" spans="1:28" s="66" customFormat="1" x14ac:dyDescent="0.2">
      <c r="A49" s="78"/>
      <c r="B49" s="65" t="s">
        <v>63</v>
      </c>
      <c r="C49" s="62" t="s">
        <v>50</v>
      </c>
      <c r="D49" s="62">
        <v>100</v>
      </c>
      <c r="E49" s="62" t="s">
        <v>23</v>
      </c>
      <c r="F49" s="109" t="s">
        <v>23</v>
      </c>
      <c r="G49" s="62" t="s">
        <v>23</v>
      </c>
      <c r="H49" s="76"/>
      <c r="I49" s="4"/>
      <c r="J49" s="4"/>
      <c r="K49" s="4"/>
      <c r="L49" s="4"/>
      <c r="M49" s="4"/>
      <c r="N49" s="4"/>
      <c r="O49" s="4"/>
      <c r="P49" s="4"/>
      <c r="Q49" s="4"/>
      <c r="R49" s="4"/>
      <c r="S49" s="4"/>
      <c r="T49" s="4"/>
      <c r="U49" s="4"/>
      <c r="V49" s="4"/>
      <c r="W49" s="4"/>
      <c r="X49" s="4"/>
      <c r="Y49" s="4"/>
      <c r="Z49" s="4"/>
      <c r="AA49" s="4"/>
      <c r="AB49" s="4"/>
    </row>
    <row r="50" spans="1:28" s="66" customFormat="1" ht="28.5" x14ac:dyDescent="0.2">
      <c r="A50" s="78"/>
      <c r="B50" s="65" t="s">
        <v>5065</v>
      </c>
      <c r="C50" s="62" t="s">
        <v>5066</v>
      </c>
      <c r="D50" s="62">
        <v>100</v>
      </c>
      <c r="E50" s="62" t="s">
        <v>23</v>
      </c>
      <c r="F50" s="109" t="s">
        <v>23</v>
      </c>
      <c r="G50" s="62" t="s">
        <v>23</v>
      </c>
      <c r="H50" s="76"/>
      <c r="I50" s="4"/>
      <c r="J50" s="4"/>
      <c r="K50" s="4"/>
      <c r="L50" s="4"/>
      <c r="M50" s="4"/>
      <c r="N50" s="4"/>
      <c r="O50" s="4"/>
      <c r="P50" s="4"/>
      <c r="Q50" s="4"/>
      <c r="R50" s="4"/>
      <c r="S50" s="4"/>
      <c r="T50" s="4"/>
      <c r="U50" s="4"/>
      <c r="V50" s="4"/>
      <c r="W50" s="4"/>
      <c r="X50" s="4"/>
      <c r="Y50" s="4"/>
      <c r="Z50" s="4"/>
      <c r="AA50" s="4"/>
      <c r="AB50" s="4"/>
    </row>
    <row r="51" spans="1:28" s="66" customFormat="1" ht="28.5" x14ac:dyDescent="0.2">
      <c r="A51" s="78"/>
      <c r="B51" s="65" t="s">
        <v>5067</v>
      </c>
      <c r="C51" s="62" t="s">
        <v>5068</v>
      </c>
      <c r="D51" s="62">
        <v>100</v>
      </c>
      <c r="E51" s="62" t="s">
        <v>23</v>
      </c>
      <c r="F51" s="109" t="s">
        <v>23</v>
      </c>
      <c r="G51" s="62" t="s">
        <v>23</v>
      </c>
      <c r="H51" s="76"/>
      <c r="I51" s="4"/>
      <c r="J51" s="4"/>
      <c r="K51" s="4"/>
      <c r="L51" s="4"/>
      <c r="M51" s="4"/>
      <c r="N51" s="4"/>
      <c r="O51" s="4"/>
      <c r="P51" s="4"/>
      <c r="Q51" s="4"/>
      <c r="R51" s="4"/>
      <c r="S51" s="4"/>
      <c r="T51" s="4"/>
      <c r="U51" s="4"/>
      <c r="V51" s="4"/>
      <c r="W51" s="4"/>
      <c r="X51" s="4"/>
      <c r="Y51" s="4"/>
      <c r="Z51" s="4"/>
      <c r="AA51" s="4"/>
      <c r="AB51" s="4"/>
    </row>
    <row r="52" spans="1:28" s="66" customFormat="1" x14ac:dyDescent="0.2">
      <c r="A52" s="78"/>
      <c r="B52" s="110" t="s">
        <v>163</v>
      </c>
      <c r="C52" s="62" t="s">
        <v>1998</v>
      </c>
      <c r="D52" s="62">
        <v>100</v>
      </c>
      <c r="E52" s="109" t="s">
        <v>23</v>
      </c>
      <c r="F52" s="109" t="s">
        <v>23</v>
      </c>
      <c r="G52" s="109" t="s">
        <v>5050</v>
      </c>
      <c r="H52" s="76"/>
      <c r="I52" s="4"/>
      <c r="J52" s="4"/>
      <c r="K52" s="4"/>
      <c r="L52" s="4"/>
      <c r="M52" s="4"/>
      <c r="N52" s="4"/>
      <c r="O52" s="4"/>
      <c r="P52" s="4"/>
      <c r="Q52" s="4"/>
      <c r="R52" s="4"/>
      <c r="S52" s="4"/>
      <c r="T52" s="4"/>
      <c r="U52" s="4"/>
      <c r="V52" s="4"/>
      <c r="W52" s="4"/>
      <c r="X52" s="4"/>
      <c r="Y52" s="4"/>
      <c r="Z52" s="4"/>
      <c r="AA52" s="4"/>
      <c r="AB52" s="4"/>
    </row>
    <row r="53" spans="1:28" s="66" customFormat="1" x14ac:dyDescent="0.2">
      <c r="A53" s="78"/>
      <c r="B53" s="65" t="s">
        <v>168</v>
      </c>
      <c r="C53" s="62" t="s">
        <v>299</v>
      </c>
      <c r="D53" s="62">
        <v>100</v>
      </c>
      <c r="E53" s="62" t="s">
        <v>23</v>
      </c>
      <c r="F53" s="109" t="s">
        <v>23</v>
      </c>
      <c r="G53" s="62" t="s">
        <v>23</v>
      </c>
      <c r="H53" s="76"/>
      <c r="I53" s="4"/>
      <c r="J53" s="4"/>
      <c r="K53" s="4"/>
      <c r="L53" s="4"/>
      <c r="M53" s="4"/>
      <c r="N53" s="4"/>
      <c r="O53" s="4"/>
      <c r="P53" s="4"/>
      <c r="Q53" s="4"/>
      <c r="R53" s="4"/>
      <c r="S53" s="4"/>
      <c r="T53" s="4"/>
      <c r="U53" s="4"/>
      <c r="V53" s="4"/>
      <c r="W53" s="4"/>
      <c r="X53" s="4"/>
      <c r="Y53" s="4"/>
      <c r="Z53" s="4"/>
      <c r="AA53" s="4"/>
      <c r="AB53" s="4"/>
    </row>
    <row r="54" spans="1:28" s="66" customFormat="1" x14ac:dyDescent="0.2">
      <c r="A54" s="78"/>
      <c r="B54" s="77" t="s">
        <v>5069</v>
      </c>
      <c r="C54" s="62" t="s">
        <v>31</v>
      </c>
      <c r="D54" s="62">
        <v>100</v>
      </c>
      <c r="E54" s="109" t="s">
        <v>23</v>
      </c>
      <c r="F54" s="109" t="s">
        <v>23</v>
      </c>
      <c r="G54" s="109" t="s">
        <v>5050</v>
      </c>
      <c r="H54" s="76"/>
      <c r="I54" s="4"/>
      <c r="J54" s="4"/>
      <c r="K54" s="4"/>
      <c r="L54" s="4"/>
      <c r="M54" s="4"/>
      <c r="N54" s="4"/>
      <c r="O54" s="4"/>
      <c r="P54" s="4"/>
      <c r="Q54" s="4"/>
      <c r="R54" s="4"/>
      <c r="S54" s="4"/>
      <c r="T54" s="4"/>
      <c r="U54" s="4"/>
      <c r="V54" s="4"/>
      <c r="W54" s="4"/>
      <c r="X54" s="4"/>
      <c r="Y54" s="4"/>
      <c r="Z54" s="4"/>
      <c r="AA54" s="4"/>
      <c r="AB54" s="4"/>
    </row>
    <row r="55" spans="1:28" s="66" customFormat="1" x14ac:dyDescent="0.2">
      <c r="A55" s="78"/>
      <c r="B55" s="67" t="s">
        <v>5070</v>
      </c>
      <c r="C55" s="68" t="s">
        <v>31</v>
      </c>
      <c r="D55" s="68">
        <v>100</v>
      </c>
      <c r="E55" s="144" t="s">
        <v>23</v>
      </c>
      <c r="F55" s="144" t="s">
        <v>23</v>
      </c>
      <c r="G55" s="68" t="s">
        <v>5050</v>
      </c>
      <c r="H55" s="76"/>
      <c r="I55" s="4"/>
      <c r="J55" s="4"/>
      <c r="K55" s="4"/>
      <c r="L55" s="4"/>
      <c r="M55" s="4"/>
      <c r="N55" s="4"/>
      <c r="O55" s="4"/>
      <c r="P55" s="4"/>
      <c r="Q55" s="4"/>
      <c r="R55" s="4"/>
      <c r="S55" s="4"/>
      <c r="T55" s="4"/>
      <c r="U55" s="4"/>
      <c r="V55" s="4"/>
      <c r="W55" s="4"/>
      <c r="X55" s="4"/>
      <c r="Y55" s="4"/>
      <c r="Z55" s="4"/>
      <c r="AA55" s="4"/>
      <c r="AB55" s="4"/>
    </row>
    <row r="56" spans="1:28" s="66" customFormat="1" x14ac:dyDescent="0.2">
      <c r="A56" s="78"/>
      <c r="B56" s="65" t="s">
        <v>328</v>
      </c>
      <c r="C56" s="62" t="s">
        <v>783</v>
      </c>
      <c r="D56" s="62">
        <v>100</v>
      </c>
      <c r="E56" s="62" t="s">
        <v>23</v>
      </c>
      <c r="F56" s="109" t="s">
        <v>23</v>
      </c>
      <c r="G56" s="62" t="s">
        <v>23</v>
      </c>
      <c r="H56" s="76"/>
      <c r="I56" s="4"/>
      <c r="J56" s="4"/>
      <c r="K56" s="4"/>
      <c r="L56" s="4"/>
      <c r="M56" s="4"/>
      <c r="N56" s="4"/>
      <c r="O56" s="4"/>
      <c r="P56" s="4"/>
      <c r="Q56" s="4"/>
      <c r="R56" s="4"/>
      <c r="S56" s="4"/>
      <c r="T56" s="4"/>
      <c r="U56" s="4"/>
      <c r="V56" s="4"/>
      <c r="W56" s="4"/>
      <c r="X56" s="4"/>
      <c r="Y56" s="4"/>
      <c r="Z56" s="4"/>
      <c r="AA56" s="4"/>
      <c r="AB56" s="4"/>
    </row>
    <row r="57" spans="1:28" s="66" customFormat="1" x14ac:dyDescent="0.2">
      <c r="A57" s="78"/>
      <c r="B57" s="65" t="s">
        <v>72</v>
      </c>
      <c r="C57" s="62" t="s">
        <v>199</v>
      </c>
      <c r="D57" s="62">
        <v>100</v>
      </c>
      <c r="E57" s="62" t="s">
        <v>23</v>
      </c>
      <c r="F57" s="109" t="s">
        <v>23</v>
      </c>
      <c r="G57" s="62" t="s">
        <v>23</v>
      </c>
      <c r="H57" s="76"/>
      <c r="I57" s="4"/>
      <c r="J57" s="4"/>
      <c r="K57" s="4"/>
      <c r="L57" s="4"/>
      <c r="M57" s="4"/>
      <c r="N57" s="4"/>
      <c r="O57" s="4"/>
      <c r="P57" s="4"/>
      <c r="Q57" s="4"/>
      <c r="R57" s="4"/>
      <c r="S57" s="4"/>
      <c r="T57" s="4"/>
      <c r="U57" s="4"/>
      <c r="V57" s="4"/>
      <c r="W57" s="4"/>
      <c r="X57" s="4"/>
      <c r="Y57" s="4"/>
      <c r="Z57" s="4"/>
      <c r="AA57" s="4"/>
      <c r="AB57" s="4"/>
    </row>
    <row r="58" spans="1:28" s="66" customFormat="1" ht="28.5" x14ac:dyDescent="0.2">
      <c r="A58" s="78"/>
      <c r="B58" s="65" t="s">
        <v>74</v>
      </c>
      <c r="C58" s="62" t="s">
        <v>71</v>
      </c>
      <c r="D58" s="62">
        <v>100</v>
      </c>
      <c r="E58" s="62" t="s">
        <v>23</v>
      </c>
      <c r="F58" s="109" t="s">
        <v>23</v>
      </c>
      <c r="G58" s="62" t="s">
        <v>5052</v>
      </c>
      <c r="H58" s="76"/>
      <c r="I58" s="4"/>
      <c r="J58" s="4"/>
      <c r="K58" s="4"/>
      <c r="L58" s="4"/>
      <c r="M58" s="4"/>
      <c r="N58" s="4"/>
      <c r="O58" s="4"/>
      <c r="P58" s="4"/>
      <c r="Q58" s="4"/>
      <c r="R58" s="4"/>
      <c r="S58" s="4"/>
      <c r="T58" s="4"/>
      <c r="U58" s="4"/>
      <c r="V58" s="4"/>
      <c r="W58" s="4"/>
      <c r="X58" s="4"/>
      <c r="Y58" s="4"/>
      <c r="Z58" s="4"/>
      <c r="AA58" s="4"/>
      <c r="AB58" s="4"/>
    </row>
    <row r="59" spans="1:28" s="66" customFormat="1" ht="28.5" x14ac:dyDescent="0.2">
      <c r="A59" s="78"/>
      <c r="B59" s="65" t="s">
        <v>76</v>
      </c>
      <c r="C59" s="62" t="s">
        <v>329</v>
      </c>
      <c r="D59" s="62">
        <v>100</v>
      </c>
      <c r="E59" s="62" t="s">
        <v>23</v>
      </c>
      <c r="F59" s="109" t="s">
        <v>23</v>
      </c>
      <c r="G59" s="62" t="s">
        <v>5052</v>
      </c>
      <c r="H59" s="76"/>
      <c r="I59" s="4"/>
      <c r="J59" s="4"/>
      <c r="K59" s="4"/>
      <c r="L59" s="4"/>
      <c r="M59" s="4"/>
      <c r="N59" s="4"/>
      <c r="O59" s="4"/>
      <c r="P59" s="4"/>
      <c r="Q59" s="4"/>
      <c r="R59" s="4"/>
      <c r="S59" s="4"/>
      <c r="T59" s="4"/>
      <c r="U59" s="4"/>
      <c r="V59" s="4"/>
      <c r="W59" s="4"/>
      <c r="X59" s="4"/>
      <c r="Y59" s="4"/>
      <c r="Z59" s="4"/>
      <c r="AA59" s="4"/>
      <c r="AB59" s="4"/>
    </row>
    <row r="60" spans="1:28" s="66" customFormat="1" ht="28.5" x14ac:dyDescent="0.2">
      <c r="A60" s="78"/>
      <c r="B60" s="65" t="s">
        <v>77</v>
      </c>
      <c r="C60" s="62" t="s">
        <v>330</v>
      </c>
      <c r="D60" s="62">
        <v>100</v>
      </c>
      <c r="E60" s="62" t="s">
        <v>23</v>
      </c>
      <c r="F60" s="109" t="s">
        <v>23</v>
      </c>
      <c r="G60" s="62" t="s">
        <v>5052</v>
      </c>
      <c r="H60" s="76"/>
      <c r="I60" s="4"/>
      <c r="J60" s="4"/>
      <c r="K60" s="4"/>
      <c r="L60" s="4"/>
      <c r="M60" s="4"/>
      <c r="N60" s="4"/>
      <c r="O60" s="4"/>
      <c r="P60" s="4"/>
      <c r="Q60" s="4"/>
      <c r="R60" s="4"/>
      <c r="S60" s="4"/>
      <c r="T60" s="4"/>
      <c r="U60" s="4"/>
      <c r="V60" s="4"/>
      <c r="W60" s="4"/>
      <c r="X60" s="4"/>
      <c r="Y60" s="4"/>
      <c r="Z60" s="4"/>
      <c r="AA60" s="4"/>
      <c r="AB60" s="4"/>
    </row>
    <row r="61" spans="1:28" s="66" customFormat="1" x14ac:dyDescent="0.2">
      <c r="A61" s="78"/>
      <c r="B61" s="65" t="s">
        <v>5071</v>
      </c>
      <c r="C61" s="62" t="s">
        <v>4385</v>
      </c>
      <c r="D61" s="62">
        <v>100</v>
      </c>
      <c r="E61" s="62" t="s">
        <v>23</v>
      </c>
      <c r="F61" s="109" t="s">
        <v>23</v>
      </c>
      <c r="G61" s="62" t="s">
        <v>23</v>
      </c>
      <c r="H61" s="76"/>
      <c r="I61" s="4"/>
      <c r="J61" s="4"/>
      <c r="K61" s="4"/>
      <c r="L61" s="4"/>
      <c r="M61" s="4"/>
      <c r="N61" s="4"/>
      <c r="O61" s="4"/>
      <c r="P61" s="4"/>
      <c r="Q61" s="4"/>
      <c r="R61" s="4"/>
      <c r="S61" s="4"/>
      <c r="T61" s="4"/>
      <c r="U61" s="4"/>
      <c r="V61" s="4"/>
      <c r="W61" s="4"/>
      <c r="X61" s="4"/>
      <c r="Y61" s="4"/>
      <c r="Z61" s="4"/>
      <c r="AA61" s="4"/>
      <c r="AB61" s="4"/>
    </row>
    <row r="62" spans="1:28" s="66" customFormat="1" x14ac:dyDescent="0.2">
      <c r="A62" s="78"/>
      <c r="B62" s="65" t="s">
        <v>332</v>
      </c>
      <c r="C62" s="62" t="s">
        <v>73</v>
      </c>
      <c r="D62" s="62">
        <v>100</v>
      </c>
      <c r="E62" s="62" t="s">
        <v>23</v>
      </c>
      <c r="F62" s="109" t="s">
        <v>23</v>
      </c>
      <c r="G62" s="62" t="s">
        <v>23</v>
      </c>
      <c r="H62" s="76"/>
      <c r="I62" s="4"/>
      <c r="J62" s="4"/>
      <c r="K62" s="4"/>
      <c r="L62" s="4"/>
      <c r="M62" s="4"/>
      <c r="N62" s="4"/>
      <c r="O62" s="4"/>
      <c r="P62" s="4"/>
      <c r="Q62" s="4"/>
      <c r="R62" s="4"/>
      <c r="S62" s="4"/>
      <c r="T62" s="4"/>
      <c r="U62" s="4"/>
      <c r="V62" s="4"/>
      <c r="W62" s="4"/>
      <c r="X62" s="4"/>
      <c r="Y62" s="4"/>
      <c r="Z62" s="4"/>
      <c r="AA62" s="4"/>
      <c r="AB62" s="4"/>
    </row>
    <row r="63" spans="1:28" s="66" customFormat="1" x14ac:dyDescent="0.2">
      <c r="A63" s="78"/>
      <c r="B63" s="65" t="s">
        <v>333</v>
      </c>
      <c r="C63" s="62" t="s">
        <v>334</v>
      </c>
      <c r="D63" s="62">
        <v>100</v>
      </c>
      <c r="E63" s="62" t="s">
        <v>23</v>
      </c>
      <c r="F63" s="109" t="s">
        <v>23</v>
      </c>
      <c r="G63" s="62" t="s">
        <v>23</v>
      </c>
      <c r="H63" s="76"/>
      <c r="I63" s="4"/>
      <c r="J63" s="4"/>
      <c r="K63" s="4"/>
      <c r="L63" s="4"/>
      <c r="M63" s="4"/>
      <c r="N63" s="4"/>
      <c r="O63" s="4"/>
      <c r="P63" s="4"/>
      <c r="Q63" s="4"/>
      <c r="R63" s="4"/>
      <c r="S63" s="4"/>
      <c r="T63" s="4"/>
      <c r="U63" s="4"/>
      <c r="V63" s="4"/>
      <c r="W63" s="4"/>
      <c r="X63" s="4"/>
      <c r="Y63" s="4"/>
      <c r="Z63" s="4"/>
      <c r="AA63" s="4"/>
      <c r="AB63" s="4"/>
    </row>
    <row r="64" spans="1:28" s="66" customFormat="1" x14ac:dyDescent="0.2">
      <c r="A64" s="78"/>
      <c r="B64" s="65" t="s">
        <v>335</v>
      </c>
      <c r="C64" s="62" t="s">
        <v>22</v>
      </c>
      <c r="D64" s="62">
        <v>100</v>
      </c>
      <c r="E64" s="62" t="s">
        <v>23</v>
      </c>
      <c r="F64" s="109" t="s">
        <v>23</v>
      </c>
      <c r="G64" s="62" t="s">
        <v>23</v>
      </c>
      <c r="H64" s="76"/>
      <c r="I64" s="4"/>
      <c r="J64" s="4"/>
      <c r="K64" s="4"/>
      <c r="L64" s="4"/>
      <c r="M64" s="4"/>
      <c r="N64" s="4"/>
      <c r="O64" s="4"/>
      <c r="P64" s="4"/>
      <c r="Q64" s="4"/>
      <c r="R64" s="4"/>
      <c r="S64" s="4"/>
      <c r="T64" s="4"/>
      <c r="U64" s="4"/>
      <c r="V64" s="4"/>
      <c r="W64" s="4"/>
      <c r="X64" s="4"/>
      <c r="Y64" s="4"/>
      <c r="Z64" s="4"/>
      <c r="AA64" s="4"/>
      <c r="AB64" s="4"/>
    </row>
    <row r="65" spans="1:28" s="66" customFormat="1" x14ac:dyDescent="0.2">
      <c r="A65" s="78"/>
      <c r="B65" s="65" t="s">
        <v>336</v>
      </c>
      <c r="C65" s="62" t="s">
        <v>337</v>
      </c>
      <c r="D65" s="62">
        <v>100</v>
      </c>
      <c r="E65" s="62" t="s">
        <v>23</v>
      </c>
      <c r="F65" s="109" t="s">
        <v>23</v>
      </c>
      <c r="G65" s="62" t="s">
        <v>23</v>
      </c>
      <c r="H65" s="76"/>
      <c r="I65" s="4"/>
      <c r="J65" s="4"/>
      <c r="K65" s="4"/>
      <c r="L65" s="4"/>
      <c r="M65" s="4"/>
      <c r="N65" s="4"/>
      <c r="O65" s="4"/>
      <c r="P65" s="4"/>
      <c r="Q65" s="4"/>
      <c r="R65" s="4"/>
      <c r="S65" s="4"/>
      <c r="T65" s="4"/>
      <c r="U65" s="4"/>
      <c r="V65" s="4"/>
      <c r="W65" s="4"/>
      <c r="X65" s="4"/>
      <c r="Y65" s="4"/>
      <c r="Z65" s="4"/>
      <c r="AA65" s="4"/>
      <c r="AB65" s="4"/>
    </row>
    <row r="66" spans="1:28" s="66" customFormat="1" x14ac:dyDescent="0.2">
      <c r="A66" s="78"/>
      <c r="B66" s="65" t="s">
        <v>338</v>
      </c>
      <c r="C66" s="62" t="s">
        <v>339</v>
      </c>
      <c r="D66" s="62">
        <v>100</v>
      </c>
      <c r="E66" s="62" t="s">
        <v>23</v>
      </c>
      <c r="F66" s="109" t="s">
        <v>23</v>
      </c>
      <c r="G66" s="62" t="s">
        <v>23</v>
      </c>
      <c r="H66" s="76"/>
      <c r="I66" s="4"/>
      <c r="J66" s="4"/>
      <c r="K66" s="4"/>
      <c r="L66" s="4"/>
      <c r="M66" s="4"/>
      <c r="N66" s="4"/>
      <c r="O66" s="4"/>
      <c r="P66" s="4"/>
      <c r="Q66" s="4"/>
      <c r="R66" s="4"/>
      <c r="S66" s="4"/>
      <c r="T66" s="4"/>
      <c r="U66" s="4"/>
      <c r="V66" s="4"/>
      <c r="W66" s="4"/>
      <c r="X66" s="4"/>
      <c r="Y66" s="4"/>
      <c r="Z66" s="4"/>
      <c r="AA66" s="4"/>
      <c r="AB66" s="4"/>
    </row>
    <row r="67" spans="1:28" s="66" customFormat="1" x14ac:dyDescent="0.2">
      <c r="A67" s="78"/>
      <c r="B67" s="65" t="s">
        <v>340</v>
      </c>
      <c r="C67" s="62" t="s">
        <v>341</v>
      </c>
      <c r="D67" s="62">
        <v>100</v>
      </c>
      <c r="E67" s="62" t="s">
        <v>23</v>
      </c>
      <c r="F67" s="109" t="s">
        <v>23</v>
      </c>
      <c r="G67" s="62" t="s">
        <v>23</v>
      </c>
      <c r="H67" s="76"/>
      <c r="I67" s="4"/>
      <c r="J67" s="4"/>
      <c r="K67" s="4"/>
      <c r="L67" s="4"/>
      <c r="M67" s="4"/>
      <c r="N67" s="4"/>
      <c r="O67" s="4"/>
      <c r="P67" s="4"/>
      <c r="Q67" s="4"/>
      <c r="R67" s="4"/>
      <c r="S67" s="4"/>
      <c r="T67" s="4"/>
      <c r="U67" s="4"/>
      <c r="V67" s="4"/>
      <c r="W67" s="4"/>
      <c r="X67" s="4"/>
      <c r="Y67" s="4"/>
      <c r="Z67" s="4"/>
      <c r="AA67" s="4"/>
      <c r="AB67" s="4"/>
    </row>
    <row r="68" spans="1:28" s="64" customFormat="1" ht="30" x14ac:dyDescent="0.25">
      <c r="A68" s="52"/>
      <c r="B68" s="39" t="s">
        <v>530</v>
      </c>
      <c r="C68" s="36" t="s">
        <v>22</v>
      </c>
      <c r="D68" s="36">
        <v>100</v>
      </c>
      <c r="E68" s="36" t="s">
        <v>23</v>
      </c>
      <c r="F68" s="109" t="s">
        <v>23</v>
      </c>
      <c r="G68" s="36" t="s">
        <v>5072</v>
      </c>
      <c r="H68" s="37"/>
      <c r="I68" s="4"/>
      <c r="J68" s="4"/>
      <c r="K68" s="4"/>
      <c r="L68" s="4"/>
      <c r="M68" s="4"/>
      <c r="N68" s="4"/>
      <c r="O68" s="4"/>
      <c r="P68" s="4"/>
      <c r="Q68" s="4"/>
      <c r="R68" s="4"/>
      <c r="S68" s="4"/>
      <c r="T68" s="4"/>
      <c r="U68" s="4"/>
      <c r="V68" s="4"/>
      <c r="W68" s="4"/>
      <c r="X68" s="4"/>
      <c r="Y68" s="4"/>
      <c r="Z68" s="4"/>
      <c r="AA68" s="4"/>
      <c r="AB68" s="4"/>
    </row>
    <row r="69" spans="1:28" s="64" customFormat="1" ht="15" x14ac:dyDescent="0.25">
      <c r="A69" s="52"/>
      <c r="B69" s="77" t="s">
        <v>3091</v>
      </c>
      <c r="C69" s="62" t="s">
        <v>2836</v>
      </c>
      <c r="D69" s="62">
        <v>100</v>
      </c>
      <c r="E69" s="109" t="s">
        <v>23</v>
      </c>
      <c r="F69" s="109" t="s">
        <v>23</v>
      </c>
      <c r="G69" s="109" t="s">
        <v>5050</v>
      </c>
      <c r="H69" s="37"/>
      <c r="I69" s="4"/>
      <c r="J69" s="4"/>
      <c r="K69" s="4"/>
      <c r="L69" s="4"/>
      <c r="M69" s="4"/>
      <c r="N69" s="4"/>
      <c r="O69" s="4"/>
      <c r="P69" s="4"/>
      <c r="Q69" s="4"/>
      <c r="R69" s="4"/>
      <c r="S69" s="4"/>
      <c r="T69" s="4"/>
      <c r="U69" s="4"/>
      <c r="V69" s="4"/>
      <c r="W69" s="4"/>
      <c r="X69" s="4"/>
      <c r="Y69" s="4"/>
      <c r="Z69" s="4"/>
      <c r="AA69" s="4"/>
      <c r="AB69" s="4"/>
    </row>
    <row r="70" spans="1:28" s="66" customFormat="1" ht="28.5" x14ac:dyDescent="0.2">
      <c r="A70" s="78"/>
      <c r="B70" s="65" t="s">
        <v>342</v>
      </c>
      <c r="C70" s="62" t="s">
        <v>31</v>
      </c>
      <c r="D70" s="62">
        <v>100</v>
      </c>
      <c r="E70" s="62" t="s">
        <v>23</v>
      </c>
      <c r="F70" s="109" t="s">
        <v>23</v>
      </c>
      <c r="G70" s="62" t="s">
        <v>6067</v>
      </c>
      <c r="H70" s="76"/>
      <c r="I70" s="4"/>
      <c r="J70" s="4"/>
      <c r="K70" s="4"/>
      <c r="L70" s="4"/>
      <c r="M70" s="4"/>
      <c r="N70" s="4"/>
      <c r="O70" s="4"/>
      <c r="P70" s="4"/>
      <c r="Q70" s="4"/>
      <c r="R70" s="4"/>
      <c r="S70" s="4"/>
      <c r="T70" s="4"/>
      <c r="U70" s="4"/>
      <c r="V70" s="4"/>
      <c r="W70" s="4"/>
      <c r="X70" s="4"/>
      <c r="Y70" s="4"/>
      <c r="Z70" s="4"/>
      <c r="AA70" s="4"/>
      <c r="AB70" s="4"/>
    </row>
    <row r="71" spans="1:28" s="66" customFormat="1" x14ac:dyDescent="0.2">
      <c r="A71" s="78"/>
      <c r="B71" s="65" t="s">
        <v>78</v>
      </c>
      <c r="C71" s="62" t="s">
        <v>50</v>
      </c>
      <c r="D71" s="62">
        <v>100</v>
      </c>
      <c r="E71" s="62" t="s">
        <v>23</v>
      </c>
      <c r="F71" s="109" t="s">
        <v>23</v>
      </c>
      <c r="G71" s="62" t="s">
        <v>23</v>
      </c>
      <c r="H71" s="76"/>
      <c r="I71" s="4"/>
      <c r="J71" s="4"/>
      <c r="K71" s="4"/>
      <c r="L71" s="4"/>
      <c r="M71" s="4"/>
      <c r="N71" s="4"/>
      <c r="O71" s="4"/>
      <c r="P71" s="4"/>
      <c r="Q71" s="4"/>
      <c r="R71" s="4"/>
      <c r="S71" s="4"/>
      <c r="T71" s="4"/>
      <c r="U71" s="4"/>
      <c r="V71" s="4"/>
      <c r="W71" s="4"/>
      <c r="X71" s="4"/>
      <c r="Y71" s="4"/>
      <c r="Z71" s="4"/>
      <c r="AA71" s="4"/>
      <c r="AB71" s="4"/>
    </row>
    <row r="72" spans="1:28" s="66" customFormat="1" ht="28.5" x14ac:dyDescent="0.2">
      <c r="A72" s="78"/>
      <c r="B72" s="65" t="s">
        <v>343</v>
      </c>
      <c r="C72" s="62" t="s">
        <v>22</v>
      </c>
      <c r="D72" s="62">
        <v>100</v>
      </c>
      <c r="E72" s="62" t="s">
        <v>23</v>
      </c>
      <c r="F72" s="109" t="s">
        <v>23</v>
      </c>
      <c r="G72" s="62" t="s">
        <v>6067</v>
      </c>
      <c r="H72" s="76"/>
      <c r="I72" s="4"/>
      <c r="J72" s="4"/>
      <c r="K72" s="4"/>
      <c r="L72" s="4"/>
      <c r="M72" s="4"/>
      <c r="N72" s="4"/>
      <c r="O72" s="4"/>
      <c r="P72" s="4"/>
      <c r="Q72" s="4"/>
      <c r="R72" s="4"/>
      <c r="S72" s="4"/>
      <c r="T72" s="4"/>
      <c r="U72" s="4"/>
      <c r="V72" s="4"/>
      <c r="W72" s="4"/>
      <c r="X72" s="4"/>
      <c r="Y72" s="4"/>
      <c r="Z72" s="4"/>
      <c r="AA72" s="4"/>
      <c r="AB72" s="4"/>
    </row>
    <row r="73" spans="1:28" s="66" customFormat="1" x14ac:dyDescent="0.2">
      <c r="A73" s="78"/>
      <c r="B73" s="150" t="s">
        <v>5073</v>
      </c>
      <c r="C73" s="148" t="s">
        <v>5074</v>
      </c>
      <c r="D73" s="62">
        <v>200</v>
      </c>
      <c r="E73" s="109" t="s">
        <v>23</v>
      </c>
      <c r="F73" s="109" t="s">
        <v>23</v>
      </c>
      <c r="G73" s="149" t="s">
        <v>51</v>
      </c>
      <c r="H73" s="76"/>
      <c r="I73" s="4"/>
      <c r="J73" s="4"/>
      <c r="K73" s="4"/>
      <c r="L73" s="4"/>
      <c r="M73" s="4"/>
      <c r="N73" s="4"/>
      <c r="O73" s="4"/>
      <c r="P73" s="4"/>
      <c r="Q73" s="4"/>
      <c r="R73" s="4"/>
      <c r="S73" s="4"/>
      <c r="T73" s="4"/>
      <c r="U73" s="4"/>
      <c r="V73" s="4"/>
      <c r="W73" s="4"/>
      <c r="X73" s="4"/>
      <c r="Y73" s="4"/>
      <c r="Z73" s="4"/>
      <c r="AA73" s="4"/>
      <c r="AB73" s="4"/>
    </row>
    <row r="74" spans="1:28" s="66" customFormat="1" x14ac:dyDescent="0.2">
      <c r="A74" s="78"/>
      <c r="B74" s="65" t="s">
        <v>5075</v>
      </c>
      <c r="C74" s="62" t="s">
        <v>28</v>
      </c>
      <c r="D74" s="62">
        <v>100</v>
      </c>
      <c r="E74" s="62" t="s">
        <v>23</v>
      </c>
      <c r="F74" s="109" t="s">
        <v>23</v>
      </c>
      <c r="G74" s="62" t="s">
        <v>23</v>
      </c>
      <c r="H74" s="76"/>
      <c r="I74" s="4"/>
      <c r="J74" s="4"/>
      <c r="K74" s="4"/>
      <c r="L74" s="4"/>
      <c r="M74" s="4"/>
      <c r="N74" s="4"/>
      <c r="O74" s="4"/>
      <c r="P74" s="4"/>
      <c r="Q74" s="4"/>
      <c r="R74" s="4"/>
      <c r="S74" s="4"/>
      <c r="T74" s="4"/>
      <c r="U74" s="4"/>
      <c r="V74" s="4"/>
      <c r="W74" s="4"/>
      <c r="X74" s="4"/>
      <c r="Y74" s="4"/>
      <c r="Z74" s="4"/>
      <c r="AA74" s="4"/>
      <c r="AB74" s="4"/>
    </row>
    <row r="75" spans="1:28" s="66" customFormat="1" ht="28.5" x14ac:dyDescent="0.2">
      <c r="A75" s="78"/>
      <c r="B75" s="65" t="s">
        <v>84</v>
      </c>
      <c r="C75" s="62" t="s">
        <v>33</v>
      </c>
      <c r="D75" s="62">
        <v>100</v>
      </c>
      <c r="E75" s="62" t="s">
        <v>23</v>
      </c>
      <c r="F75" s="109" t="s">
        <v>23</v>
      </c>
      <c r="G75" s="62" t="s">
        <v>5052</v>
      </c>
      <c r="H75" s="76"/>
      <c r="I75" s="4"/>
      <c r="J75" s="4"/>
      <c r="K75" s="4"/>
      <c r="L75" s="4"/>
      <c r="M75" s="4"/>
      <c r="N75" s="4"/>
      <c r="O75" s="4"/>
      <c r="P75" s="4"/>
      <c r="Q75" s="4"/>
      <c r="R75" s="4"/>
      <c r="S75" s="4"/>
      <c r="T75" s="4"/>
      <c r="U75" s="4"/>
      <c r="V75" s="4"/>
      <c r="W75" s="4"/>
      <c r="X75" s="4"/>
      <c r="Y75" s="4"/>
      <c r="Z75" s="4"/>
      <c r="AA75" s="4"/>
      <c r="AB75" s="4"/>
    </row>
    <row r="76" spans="1:28" s="66" customFormat="1" x14ac:dyDescent="0.2">
      <c r="A76" s="78"/>
      <c r="B76" s="65" t="s">
        <v>5076</v>
      </c>
      <c r="C76" s="62" t="s">
        <v>27</v>
      </c>
      <c r="D76" s="62">
        <v>200</v>
      </c>
      <c r="E76" s="62" t="s">
        <v>23</v>
      </c>
      <c r="F76" s="109" t="s">
        <v>23</v>
      </c>
      <c r="G76" s="62" t="s">
        <v>51</v>
      </c>
      <c r="H76" s="76"/>
      <c r="I76" s="4"/>
      <c r="J76" s="4"/>
      <c r="K76" s="4"/>
      <c r="L76" s="4"/>
      <c r="M76" s="4"/>
      <c r="N76" s="4"/>
      <c r="O76" s="4"/>
      <c r="P76" s="4"/>
      <c r="Q76" s="4"/>
      <c r="R76" s="4"/>
      <c r="S76" s="4"/>
      <c r="T76" s="4"/>
      <c r="U76" s="4"/>
      <c r="V76" s="4"/>
      <c r="W76" s="4"/>
      <c r="X76" s="4"/>
      <c r="Y76" s="4"/>
      <c r="Z76" s="4"/>
      <c r="AA76" s="4"/>
      <c r="AB76" s="4"/>
    </row>
    <row r="77" spans="1:28" s="66" customFormat="1" x14ac:dyDescent="0.2">
      <c r="A77" s="78"/>
      <c r="B77" s="77" t="s">
        <v>5077</v>
      </c>
      <c r="C77" s="62" t="s">
        <v>31</v>
      </c>
      <c r="D77" s="62">
        <v>100</v>
      </c>
      <c r="E77" s="109" t="s">
        <v>23</v>
      </c>
      <c r="F77" s="109" t="s">
        <v>23</v>
      </c>
      <c r="G77" s="109" t="s">
        <v>5050</v>
      </c>
      <c r="H77" s="76"/>
      <c r="I77" s="4"/>
      <c r="J77" s="4"/>
      <c r="K77" s="4"/>
      <c r="L77" s="4"/>
      <c r="M77" s="4"/>
      <c r="N77" s="4"/>
      <c r="O77" s="4"/>
      <c r="P77" s="4"/>
      <c r="Q77" s="4"/>
      <c r="R77" s="4"/>
      <c r="S77" s="4"/>
      <c r="T77" s="4"/>
      <c r="U77" s="4"/>
      <c r="V77" s="4"/>
      <c r="W77" s="4"/>
      <c r="X77" s="4"/>
      <c r="Y77" s="4"/>
      <c r="Z77" s="4"/>
      <c r="AA77" s="4"/>
      <c r="AB77" s="4"/>
    </row>
    <row r="78" spans="1:28" s="66" customFormat="1" x14ac:dyDescent="0.2">
      <c r="A78" s="78"/>
      <c r="B78" s="65" t="s">
        <v>344</v>
      </c>
      <c r="C78" s="62" t="s">
        <v>44</v>
      </c>
      <c r="D78" s="62">
        <v>100</v>
      </c>
      <c r="E78" s="62" t="s">
        <v>23</v>
      </c>
      <c r="F78" s="109" t="s">
        <v>23</v>
      </c>
      <c r="G78" s="62" t="s">
        <v>23</v>
      </c>
      <c r="H78" s="76"/>
      <c r="I78" s="4"/>
      <c r="J78" s="4"/>
      <c r="K78" s="4"/>
      <c r="L78" s="4"/>
      <c r="M78" s="4"/>
      <c r="N78" s="4"/>
      <c r="O78" s="4"/>
      <c r="P78" s="4"/>
      <c r="Q78" s="4"/>
      <c r="R78" s="4"/>
      <c r="S78" s="4"/>
      <c r="T78" s="4"/>
      <c r="U78" s="4"/>
      <c r="V78" s="4"/>
      <c r="W78" s="4"/>
      <c r="X78" s="4"/>
      <c r="Y78" s="4"/>
      <c r="Z78" s="4"/>
      <c r="AA78" s="4"/>
      <c r="AB78" s="4"/>
    </row>
    <row r="79" spans="1:28" s="63" customFormat="1" x14ac:dyDescent="0.2">
      <c r="A79" s="3"/>
      <c r="B79" s="3"/>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s="63" customFormat="1" ht="15" x14ac:dyDescent="0.25">
      <c r="A80" s="3"/>
      <c r="B80" s="9" t="s">
        <v>86</v>
      </c>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s="66" customFormat="1" x14ac:dyDescent="0.2">
      <c r="A81" s="134"/>
      <c r="B81" s="135" t="s">
        <v>2026</v>
      </c>
      <c r="C81" s="68" t="s">
        <v>254</v>
      </c>
      <c r="D81" s="68">
        <v>200</v>
      </c>
      <c r="E81" s="68" t="s">
        <v>23</v>
      </c>
      <c r="F81" s="68" t="s">
        <v>23</v>
      </c>
      <c r="G81" s="62" t="s">
        <v>23</v>
      </c>
      <c r="I81" s="4"/>
      <c r="J81" s="4"/>
      <c r="K81" s="4"/>
      <c r="L81" s="4"/>
      <c r="M81" s="4"/>
      <c r="N81" s="4"/>
      <c r="O81" s="4"/>
      <c r="P81" s="4"/>
      <c r="Q81" s="4"/>
      <c r="R81" s="4"/>
      <c r="S81" s="4"/>
      <c r="T81" s="4"/>
      <c r="U81" s="4"/>
      <c r="V81" s="4"/>
      <c r="W81" s="4"/>
      <c r="X81" s="4"/>
      <c r="Y81" s="4"/>
      <c r="Z81" s="4"/>
      <c r="AA81" s="4"/>
      <c r="AB81" s="4"/>
    </row>
    <row r="82" spans="1:28" s="66" customFormat="1" x14ac:dyDescent="0.2">
      <c r="A82" s="134"/>
      <c r="B82" s="135" t="s">
        <v>1074</v>
      </c>
      <c r="C82" s="68" t="s">
        <v>254</v>
      </c>
      <c r="D82" s="68">
        <v>200</v>
      </c>
      <c r="E82" s="68" t="s">
        <v>23</v>
      </c>
      <c r="F82" s="68" t="s">
        <v>23</v>
      </c>
      <c r="G82" s="62" t="s">
        <v>23</v>
      </c>
      <c r="I82" s="4"/>
      <c r="J82" s="4"/>
      <c r="K82" s="4"/>
      <c r="L82" s="4"/>
      <c r="M82" s="4"/>
      <c r="N82" s="4"/>
      <c r="O82" s="4"/>
      <c r="P82" s="4"/>
      <c r="Q82" s="4"/>
      <c r="R82" s="4"/>
      <c r="S82" s="4"/>
      <c r="T82" s="4"/>
      <c r="U82" s="4"/>
      <c r="V82" s="4"/>
      <c r="W82" s="4"/>
      <c r="X82" s="4"/>
      <c r="Y82" s="4"/>
      <c r="Z82" s="4"/>
      <c r="AA82" s="4"/>
      <c r="AB82" s="4"/>
    </row>
    <row r="83" spans="1:28" s="66" customFormat="1" x14ac:dyDescent="0.2">
      <c r="A83" s="134"/>
      <c r="B83" s="110" t="s">
        <v>87</v>
      </c>
      <c r="C83" s="68" t="s">
        <v>27</v>
      </c>
      <c r="D83" s="68">
        <v>200</v>
      </c>
      <c r="E83" s="68" t="s">
        <v>23</v>
      </c>
      <c r="F83" s="68" t="s">
        <v>23</v>
      </c>
      <c r="G83" s="68" t="s">
        <v>23</v>
      </c>
      <c r="I83" s="4"/>
      <c r="J83" s="4"/>
      <c r="K83" s="4"/>
      <c r="L83" s="4"/>
      <c r="M83" s="4"/>
      <c r="N83" s="4"/>
      <c r="O83" s="4"/>
      <c r="P83" s="4"/>
      <c r="Q83" s="4"/>
      <c r="R83" s="4"/>
      <c r="S83" s="4"/>
      <c r="T83" s="4"/>
      <c r="U83" s="4"/>
      <c r="V83" s="4"/>
      <c r="W83" s="4"/>
      <c r="X83" s="4"/>
      <c r="Y83" s="4"/>
      <c r="Z83" s="4"/>
      <c r="AA83" s="4"/>
      <c r="AB83" s="4"/>
    </row>
    <row r="84" spans="1:28" s="66" customFormat="1" x14ac:dyDescent="0.2">
      <c r="A84" s="134"/>
      <c r="B84" s="110" t="s">
        <v>1084</v>
      </c>
      <c r="C84" s="68" t="s">
        <v>27</v>
      </c>
      <c r="D84" s="68">
        <v>200</v>
      </c>
      <c r="E84" s="68" t="s">
        <v>23</v>
      </c>
      <c r="F84" s="68" t="s">
        <v>23</v>
      </c>
      <c r="G84" s="68" t="s">
        <v>51</v>
      </c>
      <c r="I84" s="4"/>
      <c r="J84" s="4"/>
      <c r="K84" s="4"/>
      <c r="L84" s="4"/>
      <c r="M84" s="4"/>
      <c r="N84" s="4"/>
      <c r="O84" s="4"/>
      <c r="P84" s="4"/>
      <c r="Q84" s="4"/>
      <c r="R84" s="4"/>
      <c r="S84" s="4"/>
      <c r="T84" s="4"/>
      <c r="U84" s="4"/>
      <c r="V84" s="4"/>
      <c r="W84" s="4"/>
      <c r="X84" s="4"/>
      <c r="Y84" s="4"/>
      <c r="Z84" s="4"/>
      <c r="AA84" s="4"/>
      <c r="AB84" s="4"/>
    </row>
    <row r="85" spans="1:28" s="66" customFormat="1" x14ac:dyDescent="0.2">
      <c r="A85" s="134"/>
      <c r="B85" s="110" t="s">
        <v>2029</v>
      </c>
      <c r="C85" s="68" t="s">
        <v>44</v>
      </c>
      <c r="D85" s="68">
        <v>200</v>
      </c>
      <c r="E85" s="68" t="s">
        <v>23</v>
      </c>
      <c r="F85" s="68" t="s">
        <v>23</v>
      </c>
      <c r="G85" s="62" t="s">
        <v>23</v>
      </c>
      <c r="I85" s="4"/>
      <c r="J85" s="4"/>
      <c r="K85" s="4"/>
      <c r="L85" s="4"/>
      <c r="M85" s="4"/>
      <c r="N85" s="4"/>
      <c r="O85" s="4"/>
      <c r="P85" s="4"/>
      <c r="Q85" s="4"/>
      <c r="R85" s="4"/>
      <c r="S85" s="4"/>
      <c r="T85" s="4"/>
      <c r="U85" s="4"/>
      <c r="V85" s="4"/>
      <c r="W85" s="4"/>
      <c r="X85" s="4"/>
      <c r="Y85" s="4"/>
      <c r="Z85" s="4"/>
      <c r="AA85" s="4"/>
      <c r="AB85" s="4"/>
    </row>
    <row r="86" spans="1:28" s="66" customFormat="1" x14ac:dyDescent="0.2">
      <c r="A86" s="134"/>
      <c r="B86" s="110" t="s">
        <v>247</v>
      </c>
      <c r="C86" s="68" t="s">
        <v>71</v>
      </c>
      <c r="D86" s="68">
        <v>200</v>
      </c>
      <c r="E86" s="68" t="s">
        <v>23</v>
      </c>
      <c r="F86" s="68" t="s">
        <v>23</v>
      </c>
      <c r="G86" s="68" t="s">
        <v>23</v>
      </c>
      <c r="I86" s="4"/>
      <c r="J86" s="4"/>
      <c r="K86" s="4"/>
      <c r="L86" s="4"/>
      <c r="M86" s="4"/>
      <c r="N86" s="4"/>
      <c r="O86" s="4"/>
      <c r="P86" s="4"/>
      <c r="Q86" s="4"/>
      <c r="R86" s="4"/>
      <c r="S86" s="4"/>
      <c r="T86" s="4"/>
      <c r="U86" s="4"/>
      <c r="V86" s="4"/>
      <c r="W86" s="4"/>
      <c r="X86" s="4"/>
      <c r="Y86" s="4"/>
      <c r="Z86" s="4"/>
      <c r="AA86" s="4"/>
      <c r="AB86" s="4"/>
    </row>
    <row r="87" spans="1:28" s="66" customFormat="1" x14ac:dyDescent="0.2">
      <c r="A87" s="134"/>
      <c r="B87" s="110" t="s">
        <v>90</v>
      </c>
      <c r="C87" s="68" t="s">
        <v>250</v>
      </c>
      <c r="D87" s="68">
        <v>200</v>
      </c>
      <c r="E87" s="68" t="s">
        <v>23</v>
      </c>
      <c r="F87" s="68" t="s">
        <v>23</v>
      </c>
      <c r="G87" s="68" t="s">
        <v>23</v>
      </c>
      <c r="I87" s="4"/>
      <c r="J87" s="4"/>
      <c r="K87" s="4"/>
      <c r="L87" s="4"/>
      <c r="M87" s="4"/>
      <c r="N87" s="4"/>
      <c r="O87" s="4"/>
      <c r="P87" s="4"/>
      <c r="Q87" s="4"/>
      <c r="R87" s="4"/>
      <c r="S87" s="4"/>
      <c r="T87" s="4"/>
      <c r="U87" s="4"/>
      <c r="V87" s="4"/>
      <c r="W87" s="4"/>
      <c r="X87" s="4"/>
      <c r="Y87" s="4"/>
      <c r="Z87" s="4"/>
      <c r="AA87" s="4"/>
      <c r="AB87" s="4"/>
    </row>
    <row r="88" spans="1:28" s="66" customFormat="1" ht="28.5" x14ac:dyDescent="0.2">
      <c r="A88" s="134"/>
      <c r="B88" s="110" t="s">
        <v>345</v>
      </c>
      <c r="C88" s="68" t="s">
        <v>27</v>
      </c>
      <c r="D88" s="68">
        <v>100</v>
      </c>
      <c r="E88" s="68" t="s">
        <v>23</v>
      </c>
      <c r="F88" s="68" t="s">
        <v>23</v>
      </c>
      <c r="G88" s="68" t="s">
        <v>6067</v>
      </c>
      <c r="I88" s="4"/>
      <c r="J88" s="4"/>
      <c r="K88" s="4"/>
      <c r="L88" s="4"/>
      <c r="M88" s="4"/>
      <c r="N88" s="4"/>
      <c r="O88" s="4"/>
      <c r="P88" s="4"/>
      <c r="Q88" s="4"/>
      <c r="R88" s="4"/>
      <c r="S88" s="4"/>
      <c r="T88" s="4"/>
      <c r="U88" s="4"/>
      <c r="V88" s="4"/>
      <c r="W88" s="4"/>
      <c r="X88" s="4"/>
      <c r="Y88" s="4"/>
      <c r="Z88" s="4"/>
      <c r="AA88" s="4"/>
      <c r="AB88" s="4"/>
    </row>
    <row r="89" spans="1:28" s="66" customFormat="1" ht="28.5" x14ac:dyDescent="0.2">
      <c r="A89" s="134"/>
      <c r="B89" s="110" t="s">
        <v>348</v>
      </c>
      <c r="C89" s="68" t="s">
        <v>27</v>
      </c>
      <c r="D89" s="68">
        <v>100</v>
      </c>
      <c r="E89" s="68" t="s">
        <v>23</v>
      </c>
      <c r="F89" s="68" t="s">
        <v>23</v>
      </c>
      <c r="G89" s="68" t="s">
        <v>6067</v>
      </c>
      <c r="I89" s="4"/>
      <c r="J89" s="4"/>
      <c r="K89" s="4"/>
      <c r="L89" s="4"/>
      <c r="M89" s="4"/>
      <c r="N89" s="4"/>
      <c r="O89" s="4"/>
      <c r="P89" s="4"/>
      <c r="Q89" s="4"/>
      <c r="R89" s="4"/>
      <c r="S89" s="4"/>
      <c r="T89" s="4"/>
      <c r="U89" s="4"/>
      <c r="V89" s="4"/>
      <c r="W89" s="4"/>
      <c r="X89" s="4"/>
      <c r="Y89" s="4"/>
      <c r="Z89" s="4"/>
      <c r="AA89" s="4"/>
      <c r="AB89" s="4"/>
    </row>
    <row r="90" spans="1:28" s="66" customFormat="1" x14ac:dyDescent="0.2">
      <c r="A90" s="134"/>
      <c r="B90" s="110" t="s">
        <v>2031</v>
      </c>
      <c r="C90" s="68" t="s">
        <v>44</v>
      </c>
      <c r="D90" s="68">
        <v>200</v>
      </c>
      <c r="E90" s="68" t="s">
        <v>23</v>
      </c>
      <c r="F90" s="68" t="s">
        <v>23</v>
      </c>
      <c r="G90" s="62" t="s">
        <v>23</v>
      </c>
      <c r="I90" s="4"/>
      <c r="J90" s="4"/>
      <c r="K90" s="4"/>
      <c r="L90" s="4"/>
      <c r="M90" s="4"/>
      <c r="N90" s="4"/>
      <c r="O90" s="4"/>
      <c r="P90" s="4"/>
      <c r="Q90" s="4"/>
      <c r="R90" s="4"/>
      <c r="S90" s="4"/>
      <c r="T90" s="4"/>
      <c r="U90" s="4"/>
      <c r="V90" s="4"/>
      <c r="W90" s="4"/>
      <c r="X90" s="4"/>
      <c r="Y90" s="4"/>
      <c r="Z90" s="4"/>
      <c r="AA90" s="4"/>
      <c r="AB90" s="4"/>
    </row>
    <row r="91" spans="1:28" s="66" customFormat="1" x14ac:dyDescent="0.2">
      <c r="A91" s="134"/>
      <c r="B91" s="110" t="s">
        <v>283</v>
      </c>
      <c r="C91" s="68" t="s">
        <v>22</v>
      </c>
      <c r="D91" s="68">
        <v>200</v>
      </c>
      <c r="E91" s="68" t="s">
        <v>23</v>
      </c>
      <c r="F91" s="68" t="s">
        <v>23</v>
      </c>
      <c r="G91" s="68" t="s">
        <v>23</v>
      </c>
      <c r="I91" s="4"/>
      <c r="J91" s="4"/>
      <c r="K91" s="4"/>
      <c r="L91" s="4"/>
      <c r="M91" s="4"/>
      <c r="N91" s="4"/>
      <c r="O91" s="4"/>
      <c r="P91" s="4"/>
      <c r="Q91" s="4"/>
      <c r="R91" s="4"/>
      <c r="S91" s="4"/>
      <c r="T91" s="4"/>
      <c r="U91" s="4"/>
      <c r="V91" s="4"/>
      <c r="W91" s="4"/>
      <c r="X91" s="4"/>
      <c r="Y91" s="4"/>
      <c r="Z91" s="4"/>
      <c r="AA91" s="4"/>
      <c r="AB91" s="4"/>
    </row>
    <row r="92" spans="1:28" s="66" customFormat="1" x14ac:dyDescent="0.2">
      <c r="A92" s="134"/>
      <c r="B92" s="110" t="s">
        <v>2036</v>
      </c>
      <c r="C92" s="68" t="s">
        <v>254</v>
      </c>
      <c r="D92" s="68">
        <v>200</v>
      </c>
      <c r="E92" s="68" t="s">
        <v>23</v>
      </c>
      <c r="F92" s="68" t="s">
        <v>23</v>
      </c>
      <c r="G92" s="62" t="s">
        <v>23</v>
      </c>
      <c r="I92" s="4"/>
      <c r="J92" s="4"/>
      <c r="K92" s="4"/>
      <c r="L92" s="4"/>
      <c r="M92" s="4"/>
      <c r="N92" s="4"/>
      <c r="O92" s="4"/>
      <c r="P92" s="4"/>
      <c r="Q92" s="4"/>
      <c r="R92" s="4"/>
      <c r="S92" s="4"/>
      <c r="T92" s="4"/>
      <c r="U92" s="4"/>
      <c r="V92" s="4"/>
      <c r="W92" s="4"/>
      <c r="X92" s="4"/>
      <c r="Y92" s="4"/>
      <c r="Z92" s="4"/>
      <c r="AA92" s="4"/>
      <c r="AB92" s="4"/>
    </row>
    <row r="93" spans="1:28" s="66" customFormat="1" x14ac:dyDescent="0.2">
      <c r="A93" s="134"/>
      <c r="B93" s="110" t="s">
        <v>2037</v>
      </c>
      <c r="C93" s="68" t="s">
        <v>27</v>
      </c>
      <c r="D93" s="68">
        <v>200</v>
      </c>
      <c r="E93" s="68" t="s">
        <v>23</v>
      </c>
      <c r="F93" s="68" t="s">
        <v>23</v>
      </c>
      <c r="G93" s="62" t="s">
        <v>23</v>
      </c>
      <c r="I93" s="4"/>
      <c r="J93" s="4"/>
      <c r="K93" s="4"/>
      <c r="L93" s="4"/>
      <c r="M93" s="4"/>
      <c r="N93" s="4"/>
      <c r="O93" s="4"/>
      <c r="P93" s="4"/>
      <c r="Q93" s="4"/>
      <c r="R93" s="4"/>
      <c r="S93" s="4"/>
      <c r="T93" s="4"/>
      <c r="U93" s="4"/>
      <c r="V93" s="4"/>
      <c r="W93" s="4"/>
      <c r="X93" s="4"/>
      <c r="Y93" s="4"/>
      <c r="Z93" s="4"/>
      <c r="AA93" s="4"/>
      <c r="AB93" s="4"/>
    </row>
    <row r="94" spans="1:28" s="66" customFormat="1" x14ac:dyDescent="0.2">
      <c r="A94" s="134"/>
      <c r="B94" s="110" t="s">
        <v>2038</v>
      </c>
      <c r="C94" s="68" t="s">
        <v>31</v>
      </c>
      <c r="D94" s="68">
        <v>200</v>
      </c>
      <c r="E94" s="68" t="s">
        <v>23</v>
      </c>
      <c r="F94" s="68" t="s">
        <v>23</v>
      </c>
      <c r="G94" s="62" t="s">
        <v>23</v>
      </c>
      <c r="I94" s="4"/>
      <c r="J94" s="4"/>
      <c r="K94" s="4"/>
      <c r="L94" s="4"/>
      <c r="M94" s="4"/>
      <c r="N94" s="4"/>
      <c r="O94" s="4"/>
      <c r="P94" s="4"/>
      <c r="Q94" s="4"/>
      <c r="R94" s="4"/>
      <c r="S94" s="4"/>
      <c r="T94" s="4"/>
      <c r="U94" s="4"/>
      <c r="V94" s="4"/>
      <c r="W94" s="4"/>
      <c r="X94" s="4"/>
      <c r="Y94" s="4"/>
      <c r="Z94" s="4"/>
      <c r="AA94" s="4"/>
      <c r="AB94" s="4"/>
    </row>
    <row r="95" spans="1:28" s="66" customFormat="1" x14ac:dyDescent="0.2">
      <c r="A95" s="134"/>
      <c r="B95" s="110" t="s">
        <v>2039</v>
      </c>
      <c r="C95" s="68" t="s">
        <v>27</v>
      </c>
      <c r="D95" s="68">
        <v>200</v>
      </c>
      <c r="E95" s="68" t="s">
        <v>23</v>
      </c>
      <c r="F95" s="68" t="s">
        <v>23</v>
      </c>
      <c r="G95" s="62" t="s">
        <v>23</v>
      </c>
      <c r="I95" s="4"/>
      <c r="J95" s="4"/>
      <c r="K95" s="4"/>
      <c r="L95" s="4"/>
      <c r="M95" s="4"/>
      <c r="N95" s="4"/>
      <c r="O95" s="4"/>
      <c r="P95" s="4"/>
      <c r="Q95" s="4"/>
      <c r="R95" s="4"/>
      <c r="S95" s="4"/>
      <c r="T95" s="4"/>
      <c r="U95" s="4"/>
      <c r="V95" s="4"/>
      <c r="W95" s="4"/>
      <c r="X95" s="4"/>
      <c r="Y95" s="4"/>
      <c r="Z95" s="4"/>
      <c r="AA95" s="4"/>
      <c r="AB95" s="4"/>
    </row>
    <row r="96" spans="1:28" s="66" customFormat="1" x14ac:dyDescent="0.2">
      <c r="A96" s="134"/>
      <c r="B96" s="110" t="s">
        <v>2040</v>
      </c>
      <c r="C96" s="68" t="s">
        <v>2041</v>
      </c>
      <c r="D96" s="68">
        <v>200</v>
      </c>
      <c r="E96" s="68" t="s">
        <v>23</v>
      </c>
      <c r="F96" s="68" t="s">
        <v>23</v>
      </c>
      <c r="G96" s="62" t="s">
        <v>23</v>
      </c>
      <c r="I96" s="4"/>
      <c r="J96" s="4"/>
      <c r="K96" s="4"/>
      <c r="L96" s="4"/>
      <c r="M96" s="4"/>
      <c r="N96" s="4"/>
      <c r="O96" s="4"/>
      <c r="P96" s="4"/>
      <c r="Q96" s="4"/>
      <c r="R96" s="4"/>
      <c r="S96" s="4"/>
      <c r="T96" s="4"/>
      <c r="U96" s="4"/>
      <c r="V96" s="4"/>
      <c r="W96" s="4"/>
      <c r="X96" s="4"/>
      <c r="Y96" s="4"/>
      <c r="Z96" s="4"/>
      <c r="AA96" s="4"/>
      <c r="AB96" s="4"/>
    </row>
    <row r="97" spans="1:28" s="66" customFormat="1" x14ac:dyDescent="0.2">
      <c r="A97" s="134"/>
      <c r="B97" s="110" t="s">
        <v>2042</v>
      </c>
      <c r="C97" s="68" t="s">
        <v>2043</v>
      </c>
      <c r="D97" s="68">
        <v>200</v>
      </c>
      <c r="E97" s="68" t="s">
        <v>23</v>
      </c>
      <c r="F97" s="68" t="s">
        <v>23</v>
      </c>
      <c r="G97" s="62" t="s">
        <v>23</v>
      </c>
      <c r="I97" s="4"/>
      <c r="J97" s="4"/>
      <c r="K97" s="4"/>
      <c r="L97" s="4"/>
      <c r="M97" s="4"/>
      <c r="N97" s="4"/>
      <c r="O97" s="4"/>
      <c r="P97" s="4"/>
      <c r="Q97" s="4"/>
      <c r="R97" s="4"/>
      <c r="S97" s="4"/>
      <c r="T97" s="4"/>
      <c r="U97" s="4"/>
      <c r="V97" s="4"/>
      <c r="W97" s="4"/>
      <c r="X97" s="4"/>
      <c r="Y97" s="4"/>
      <c r="Z97" s="4"/>
      <c r="AA97" s="4"/>
      <c r="AB97" s="4"/>
    </row>
    <row r="98" spans="1:28" s="66" customFormat="1" x14ac:dyDescent="0.2">
      <c r="A98" s="134"/>
      <c r="B98" s="110" t="s">
        <v>2044</v>
      </c>
      <c r="C98" s="68" t="s">
        <v>2045</v>
      </c>
      <c r="D98" s="68">
        <v>200</v>
      </c>
      <c r="E98" s="68" t="s">
        <v>23</v>
      </c>
      <c r="F98" s="68" t="s">
        <v>23</v>
      </c>
      <c r="G98" s="62" t="s">
        <v>23</v>
      </c>
      <c r="I98" s="4"/>
      <c r="J98" s="4"/>
      <c r="K98" s="4"/>
      <c r="L98" s="4"/>
      <c r="M98" s="4"/>
      <c r="N98" s="4"/>
      <c r="O98" s="4"/>
      <c r="P98" s="4"/>
      <c r="Q98" s="4"/>
      <c r="R98" s="4"/>
      <c r="S98" s="4"/>
      <c r="T98" s="4"/>
      <c r="U98" s="4"/>
      <c r="V98" s="4"/>
      <c r="W98" s="4"/>
      <c r="X98" s="4"/>
      <c r="Y98" s="4"/>
      <c r="Z98" s="4"/>
      <c r="AA98" s="4"/>
      <c r="AB98" s="4"/>
    </row>
    <row r="99" spans="1:28" s="66" customFormat="1" x14ac:dyDescent="0.2">
      <c r="A99" s="134"/>
      <c r="B99" s="110" t="s">
        <v>2046</v>
      </c>
      <c r="C99" s="68" t="s">
        <v>2047</v>
      </c>
      <c r="D99" s="68">
        <v>200</v>
      </c>
      <c r="E99" s="68" t="s">
        <v>23</v>
      </c>
      <c r="F99" s="68" t="s">
        <v>23</v>
      </c>
      <c r="G99" s="62" t="s">
        <v>23</v>
      </c>
      <c r="I99" s="4"/>
      <c r="J99" s="4"/>
      <c r="K99" s="4"/>
      <c r="L99" s="4"/>
      <c r="M99" s="4"/>
      <c r="N99" s="4"/>
      <c r="O99" s="4"/>
      <c r="P99" s="4"/>
      <c r="Q99" s="4"/>
      <c r="R99" s="4"/>
      <c r="S99" s="4"/>
      <c r="T99" s="4"/>
      <c r="U99" s="4"/>
      <c r="V99" s="4"/>
      <c r="W99" s="4"/>
      <c r="X99" s="4"/>
      <c r="Y99" s="4"/>
      <c r="Z99" s="4"/>
      <c r="AA99" s="4"/>
      <c r="AB99" s="4"/>
    </row>
    <row r="100" spans="1:28" s="66" customFormat="1" x14ac:dyDescent="0.2">
      <c r="A100" s="134"/>
      <c r="B100" s="110" t="s">
        <v>2048</v>
      </c>
      <c r="C100" s="68" t="s">
        <v>31</v>
      </c>
      <c r="D100" s="68">
        <v>200</v>
      </c>
      <c r="E100" s="68" t="s">
        <v>23</v>
      </c>
      <c r="F100" s="68" t="s">
        <v>23</v>
      </c>
      <c r="G100" s="62" t="s">
        <v>23</v>
      </c>
      <c r="I100" s="4"/>
      <c r="J100" s="4"/>
      <c r="K100" s="4"/>
      <c r="L100" s="4"/>
      <c r="M100" s="4"/>
      <c r="N100" s="4"/>
      <c r="O100" s="4"/>
      <c r="P100" s="4"/>
      <c r="Q100" s="4"/>
      <c r="R100" s="4"/>
      <c r="S100" s="4"/>
      <c r="T100" s="4"/>
      <c r="U100" s="4"/>
      <c r="V100" s="4"/>
      <c r="W100" s="4"/>
      <c r="X100" s="4"/>
      <c r="Y100" s="4"/>
      <c r="Z100" s="4"/>
      <c r="AA100" s="4"/>
      <c r="AB100" s="4"/>
    </row>
    <row r="101" spans="1:28" s="66" customFormat="1" x14ac:dyDescent="0.2">
      <c r="A101" s="134"/>
      <c r="B101" s="110" t="s">
        <v>2049</v>
      </c>
      <c r="C101" s="68" t="s">
        <v>31</v>
      </c>
      <c r="D101" s="68">
        <v>200</v>
      </c>
      <c r="E101" s="68" t="s">
        <v>23</v>
      </c>
      <c r="F101" s="68" t="s">
        <v>23</v>
      </c>
      <c r="G101" s="62" t="s">
        <v>23</v>
      </c>
      <c r="I101" s="4"/>
      <c r="J101" s="4"/>
      <c r="K101" s="4"/>
      <c r="L101" s="4"/>
      <c r="M101" s="4"/>
      <c r="N101" s="4"/>
      <c r="O101" s="4"/>
      <c r="P101" s="4"/>
      <c r="Q101" s="4"/>
      <c r="R101" s="4"/>
      <c r="S101" s="4"/>
      <c r="T101" s="4"/>
      <c r="U101" s="4"/>
      <c r="V101" s="4"/>
      <c r="W101" s="4"/>
      <c r="X101" s="4"/>
      <c r="Y101" s="4"/>
      <c r="Z101" s="4"/>
      <c r="AA101" s="4"/>
      <c r="AB101" s="4"/>
    </row>
    <row r="102" spans="1:28" s="66" customFormat="1" x14ac:dyDescent="0.2">
      <c r="A102" s="134"/>
      <c r="B102" s="110" t="s">
        <v>5078</v>
      </c>
      <c r="C102" s="68" t="s">
        <v>284</v>
      </c>
      <c r="D102" s="68">
        <v>200</v>
      </c>
      <c r="E102" s="68" t="s">
        <v>23</v>
      </c>
      <c r="F102" s="68" t="s">
        <v>23</v>
      </c>
      <c r="G102" s="68" t="s">
        <v>23</v>
      </c>
      <c r="I102" s="4"/>
      <c r="J102" s="4"/>
      <c r="K102" s="4"/>
      <c r="L102" s="4"/>
      <c r="M102" s="4"/>
      <c r="N102" s="4"/>
      <c r="O102" s="4"/>
      <c r="P102" s="4"/>
      <c r="Q102" s="4"/>
      <c r="R102" s="4"/>
      <c r="S102" s="4"/>
      <c r="T102" s="4"/>
      <c r="U102" s="4"/>
      <c r="V102" s="4"/>
      <c r="W102" s="4"/>
      <c r="X102" s="4"/>
      <c r="Y102" s="4"/>
      <c r="Z102" s="4"/>
      <c r="AA102" s="4"/>
      <c r="AB102" s="4"/>
    </row>
    <row r="103" spans="1:28" s="66" customFormat="1" x14ac:dyDescent="0.2">
      <c r="A103" s="134"/>
      <c r="B103" s="110" t="s">
        <v>5079</v>
      </c>
      <c r="C103" s="68" t="s">
        <v>2057</v>
      </c>
      <c r="D103" s="68">
        <v>200</v>
      </c>
      <c r="E103" s="68" t="s">
        <v>23</v>
      </c>
      <c r="F103" s="68" t="s">
        <v>23</v>
      </c>
      <c r="G103" s="62" t="s">
        <v>23</v>
      </c>
      <c r="I103" s="4"/>
      <c r="J103" s="4"/>
      <c r="K103" s="4"/>
      <c r="L103" s="4"/>
      <c r="M103" s="4"/>
      <c r="N103" s="4"/>
      <c r="O103" s="4"/>
      <c r="P103" s="4"/>
      <c r="Q103" s="4"/>
      <c r="R103" s="4"/>
      <c r="S103" s="4"/>
      <c r="T103" s="4"/>
      <c r="U103" s="4"/>
      <c r="V103" s="4"/>
      <c r="W103" s="4"/>
      <c r="X103" s="4"/>
      <c r="Y103" s="4"/>
      <c r="Z103" s="4"/>
      <c r="AA103" s="4"/>
      <c r="AB103" s="4"/>
    </row>
    <row r="104" spans="1:28" s="66" customFormat="1" x14ac:dyDescent="0.2">
      <c r="A104" s="134"/>
      <c r="B104" s="110" t="s">
        <v>2058</v>
      </c>
      <c r="C104" s="68" t="s">
        <v>254</v>
      </c>
      <c r="D104" s="68">
        <v>200</v>
      </c>
      <c r="E104" s="68" t="s">
        <v>23</v>
      </c>
      <c r="F104" s="68" t="s">
        <v>23</v>
      </c>
      <c r="G104" s="62" t="s">
        <v>23</v>
      </c>
      <c r="I104" s="4"/>
      <c r="J104" s="4"/>
      <c r="K104" s="4"/>
      <c r="L104" s="4"/>
      <c r="M104" s="4"/>
      <c r="N104" s="4"/>
      <c r="O104" s="4"/>
      <c r="P104" s="4"/>
      <c r="Q104" s="4"/>
      <c r="R104" s="4"/>
      <c r="S104" s="4"/>
      <c r="T104" s="4"/>
      <c r="U104" s="4"/>
      <c r="V104" s="4"/>
      <c r="W104" s="4"/>
      <c r="X104" s="4"/>
      <c r="Y104" s="4"/>
      <c r="Z104" s="4"/>
      <c r="AA104" s="4"/>
      <c r="AB104" s="4"/>
    </row>
    <row r="105" spans="1:28" s="66" customFormat="1" x14ac:dyDescent="0.2">
      <c r="A105" s="134"/>
      <c r="B105" s="110" t="s">
        <v>2059</v>
      </c>
      <c r="C105" s="68" t="s">
        <v>44</v>
      </c>
      <c r="D105" s="68">
        <v>200</v>
      </c>
      <c r="E105" s="68" t="s">
        <v>23</v>
      </c>
      <c r="F105" s="68" t="s">
        <v>23</v>
      </c>
      <c r="G105" s="62" t="s">
        <v>23</v>
      </c>
      <c r="I105" s="4"/>
      <c r="J105" s="4"/>
      <c r="K105" s="4"/>
      <c r="L105" s="4"/>
      <c r="M105" s="4"/>
      <c r="N105" s="4"/>
      <c r="O105" s="4"/>
      <c r="P105" s="4"/>
      <c r="Q105" s="4"/>
      <c r="R105" s="4"/>
      <c r="S105" s="4"/>
      <c r="T105" s="4"/>
      <c r="U105" s="4"/>
      <c r="V105" s="4"/>
      <c r="W105" s="4"/>
      <c r="X105" s="4"/>
      <c r="Y105" s="4"/>
      <c r="Z105" s="4"/>
      <c r="AA105" s="4"/>
      <c r="AB105" s="4"/>
    </row>
    <row r="106" spans="1:28" s="66" customFormat="1" x14ac:dyDescent="0.2">
      <c r="A106" s="134"/>
      <c r="B106" s="110" t="s">
        <v>92</v>
      </c>
      <c r="C106" s="68" t="s">
        <v>44</v>
      </c>
      <c r="D106" s="68">
        <v>200</v>
      </c>
      <c r="E106" s="68" t="s">
        <v>23</v>
      </c>
      <c r="F106" s="68" t="s">
        <v>23</v>
      </c>
      <c r="G106" s="68" t="s">
        <v>23</v>
      </c>
      <c r="I106" s="4"/>
      <c r="J106" s="4"/>
      <c r="K106" s="4"/>
      <c r="L106" s="4"/>
      <c r="M106" s="4"/>
      <c r="N106" s="4"/>
      <c r="O106" s="4"/>
      <c r="P106" s="4"/>
      <c r="Q106" s="4"/>
      <c r="R106" s="4"/>
      <c r="S106" s="4"/>
      <c r="T106" s="4"/>
      <c r="U106" s="4"/>
      <c r="V106" s="4"/>
      <c r="W106" s="4"/>
      <c r="X106" s="4"/>
      <c r="Y106" s="4"/>
      <c r="Z106" s="4"/>
      <c r="AA106" s="4"/>
      <c r="AB106" s="4"/>
    </row>
    <row r="107" spans="1:28" s="66" customFormat="1" x14ac:dyDescent="0.2">
      <c r="A107" s="134"/>
      <c r="B107" s="110" t="s">
        <v>2061</v>
      </c>
      <c r="C107" s="68" t="s">
        <v>27</v>
      </c>
      <c r="D107" s="68">
        <v>200</v>
      </c>
      <c r="E107" s="68" t="s">
        <v>23</v>
      </c>
      <c r="F107" s="68" t="s">
        <v>23</v>
      </c>
      <c r="G107" s="62" t="s">
        <v>23</v>
      </c>
      <c r="I107" s="4"/>
      <c r="J107" s="4"/>
      <c r="K107" s="4"/>
      <c r="L107" s="4"/>
      <c r="M107" s="4"/>
      <c r="N107" s="4"/>
      <c r="O107" s="4"/>
      <c r="P107" s="4"/>
      <c r="Q107" s="4"/>
      <c r="R107" s="4"/>
      <c r="S107" s="4"/>
      <c r="T107" s="4"/>
      <c r="U107" s="4"/>
      <c r="V107" s="4"/>
      <c r="W107" s="4"/>
      <c r="X107" s="4"/>
      <c r="Y107" s="4"/>
      <c r="Z107" s="4"/>
      <c r="AA107" s="4"/>
      <c r="AB107" s="4"/>
    </row>
    <row r="108" spans="1:28" s="66" customFormat="1" x14ac:dyDescent="0.2">
      <c r="A108" s="134"/>
      <c r="B108" s="110" t="s">
        <v>1106</v>
      </c>
      <c r="C108" s="68" t="s">
        <v>284</v>
      </c>
      <c r="D108" s="68">
        <v>200</v>
      </c>
      <c r="E108" s="68" t="s">
        <v>23</v>
      </c>
      <c r="F108" s="68" t="s">
        <v>23</v>
      </c>
      <c r="G108" s="68" t="s">
        <v>23</v>
      </c>
      <c r="I108" s="4"/>
      <c r="J108" s="4"/>
      <c r="K108" s="4"/>
      <c r="L108" s="4"/>
      <c r="M108" s="4"/>
      <c r="N108" s="4"/>
      <c r="O108" s="4"/>
      <c r="P108" s="4"/>
      <c r="Q108" s="4"/>
      <c r="R108" s="4"/>
      <c r="S108" s="4"/>
      <c r="T108" s="4"/>
      <c r="U108" s="4"/>
      <c r="V108" s="4"/>
      <c r="W108" s="4"/>
      <c r="X108" s="4"/>
      <c r="Y108" s="4"/>
      <c r="Z108" s="4"/>
      <c r="AA108" s="4"/>
      <c r="AB108" s="4"/>
    </row>
    <row r="109" spans="1:28" s="66" customFormat="1" x14ac:dyDescent="0.2">
      <c r="A109" s="134"/>
      <c r="B109" s="110" t="s">
        <v>257</v>
      </c>
      <c r="C109" s="68" t="s">
        <v>134</v>
      </c>
      <c r="D109" s="68">
        <v>200</v>
      </c>
      <c r="E109" s="68" t="s">
        <v>23</v>
      </c>
      <c r="F109" s="68" t="s">
        <v>23</v>
      </c>
      <c r="G109" s="68" t="s">
        <v>23</v>
      </c>
      <c r="I109" s="4"/>
      <c r="J109" s="4"/>
      <c r="K109" s="4"/>
      <c r="L109" s="4"/>
      <c r="M109" s="4"/>
      <c r="N109" s="4"/>
      <c r="O109" s="4"/>
      <c r="P109" s="4"/>
      <c r="Q109" s="4"/>
      <c r="R109" s="4"/>
      <c r="S109" s="4"/>
      <c r="T109" s="4"/>
      <c r="U109" s="4"/>
      <c r="V109" s="4"/>
      <c r="W109" s="4"/>
      <c r="X109" s="4"/>
      <c r="Y109" s="4"/>
      <c r="Z109" s="4"/>
      <c r="AA109" s="4"/>
      <c r="AB109" s="4"/>
    </row>
    <row r="110" spans="1:28" s="66" customFormat="1" x14ac:dyDescent="0.2">
      <c r="A110" s="134"/>
      <c r="B110" s="110" t="s">
        <v>291</v>
      </c>
      <c r="C110" s="68" t="s">
        <v>22</v>
      </c>
      <c r="D110" s="68">
        <v>200</v>
      </c>
      <c r="E110" s="68" t="s">
        <v>23</v>
      </c>
      <c r="F110" s="68" t="s">
        <v>23</v>
      </c>
      <c r="G110" s="68" t="s">
        <v>23</v>
      </c>
      <c r="I110" s="4"/>
      <c r="J110" s="4"/>
      <c r="K110" s="4"/>
      <c r="L110" s="4"/>
      <c r="M110" s="4"/>
      <c r="N110" s="4"/>
      <c r="O110" s="4"/>
      <c r="P110" s="4"/>
      <c r="Q110" s="4"/>
      <c r="R110" s="4"/>
      <c r="S110" s="4"/>
      <c r="T110" s="4"/>
      <c r="U110" s="4"/>
      <c r="V110" s="4"/>
      <c r="W110" s="4"/>
      <c r="X110" s="4"/>
      <c r="Y110" s="4"/>
      <c r="Z110" s="4"/>
      <c r="AA110" s="4"/>
      <c r="AB110" s="4"/>
    </row>
    <row r="111" spans="1:28" s="66" customFormat="1" x14ac:dyDescent="0.2">
      <c r="A111" s="134"/>
      <c r="B111" s="110" t="s">
        <v>2064</v>
      </c>
      <c r="C111" s="68" t="s">
        <v>50</v>
      </c>
      <c r="D111" s="68">
        <v>200</v>
      </c>
      <c r="E111" s="68" t="s">
        <v>23</v>
      </c>
      <c r="F111" s="68" t="s">
        <v>23</v>
      </c>
      <c r="G111" s="62" t="s">
        <v>23</v>
      </c>
      <c r="I111" s="4"/>
      <c r="J111" s="4"/>
      <c r="K111" s="4"/>
      <c r="L111" s="4"/>
      <c r="M111" s="4"/>
      <c r="N111" s="4"/>
      <c r="O111" s="4"/>
      <c r="P111" s="4"/>
      <c r="Q111" s="4"/>
      <c r="R111" s="4"/>
      <c r="S111" s="4"/>
      <c r="T111" s="4"/>
      <c r="U111" s="4"/>
      <c r="V111" s="4"/>
      <c r="W111" s="4"/>
      <c r="X111" s="4"/>
      <c r="Y111" s="4"/>
      <c r="Z111" s="4"/>
      <c r="AA111" s="4"/>
      <c r="AB111" s="4"/>
    </row>
    <row r="112" spans="1:28" s="66" customFormat="1" x14ac:dyDescent="0.2">
      <c r="A112" s="134"/>
      <c r="B112" s="110" t="s">
        <v>2065</v>
      </c>
      <c r="C112" s="68" t="s">
        <v>254</v>
      </c>
      <c r="D112" s="68">
        <v>200</v>
      </c>
      <c r="E112" s="68" t="s">
        <v>23</v>
      </c>
      <c r="F112" s="68" t="s">
        <v>23</v>
      </c>
      <c r="G112" s="62" t="s">
        <v>23</v>
      </c>
      <c r="I112" s="4"/>
      <c r="J112" s="4"/>
      <c r="K112" s="4"/>
      <c r="L112" s="4"/>
      <c r="M112" s="4"/>
      <c r="N112" s="4"/>
      <c r="O112" s="4"/>
      <c r="P112" s="4"/>
      <c r="Q112" s="4"/>
      <c r="R112" s="4"/>
      <c r="S112" s="4"/>
      <c r="T112" s="4"/>
      <c r="U112" s="4"/>
      <c r="V112" s="4"/>
      <c r="W112" s="4"/>
      <c r="X112" s="4"/>
      <c r="Y112" s="4"/>
      <c r="Z112" s="4"/>
      <c r="AA112" s="4"/>
      <c r="AB112" s="4"/>
    </row>
    <row r="113" spans="1:28" s="66" customFormat="1" x14ac:dyDescent="0.2">
      <c r="A113" s="134"/>
      <c r="B113" s="110" t="s">
        <v>1108</v>
      </c>
      <c r="C113" s="68" t="s">
        <v>352</v>
      </c>
      <c r="D113" s="68">
        <v>200</v>
      </c>
      <c r="E113" s="68" t="s">
        <v>23</v>
      </c>
      <c r="F113" s="68" t="s">
        <v>23</v>
      </c>
      <c r="G113" s="68" t="s">
        <v>23</v>
      </c>
      <c r="I113" s="4"/>
      <c r="J113" s="4"/>
      <c r="K113" s="4"/>
      <c r="L113" s="4"/>
      <c r="M113" s="4"/>
      <c r="N113" s="4"/>
      <c r="O113" s="4"/>
      <c r="P113" s="4"/>
      <c r="Q113" s="4"/>
      <c r="R113" s="4"/>
      <c r="S113" s="4"/>
      <c r="T113" s="4"/>
      <c r="U113" s="4"/>
      <c r="V113" s="4"/>
      <c r="W113" s="4"/>
      <c r="X113" s="4"/>
      <c r="Y113" s="4"/>
      <c r="Z113" s="4"/>
      <c r="AA113" s="4"/>
      <c r="AB113" s="4"/>
    </row>
    <row r="114" spans="1:28" s="66" customFormat="1" x14ac:dyDescent="0.2">
      <c r="A114" s="134"/>
      <c r="B114" s="110" t="s">
        <v>2066</v>
      </c>
      <c r="C114" s="68" t="s">
        <v>299</v>
      </c>
      <c r="D114" s="68">
        <v>200</v>
      </c>
      <c r="E114" s="68" t="s">
        <v>23</v>
      </c>
      <c r="F114" s="68" t="s">
        <v>23</v>
      </c>
      <c r="G114" s="62" t="s">
        <v>23</v>
      </c>
      <c r="I114" s="4"/>
      <c r="J114" s="4"/>
      <c r="K114" s="4"/>
      <c r="L114" s="4"/>
      <c r="M114" s="4"/>
      <c r="N114" s="4"/>
      <c r="O114" s="4"/>
      <c r="P114" s="4"/>
      <c r="Q114" s="4"/>
      <c r="R114" s="4"/>
      <c r="S114" s="4"/>
      <c r="T114" s="4"/>
      <c r="U114" s="4"/>
      <c r="V114" s="4"/>
      <c r="W114" s="4"/>
      <c r="X114" s="4"/>
      <c r="Y114" s="4"/>
      <c r="Z114" s="4"/>
      <c r="AA114" s="4"/>
      <c r="AB114" s="4"/>
    </row>
    <row r="115" spans="1:28" s="66" customFormat="1" ht="42.75" x14ac:dyDescent="0.2">
      <c r="A115" s="134"/>
      <c r="B115" s="110" t="s">
        <v>353</v>
      </c>
      <c r="C115" s="68" t="s">
        <v>354</v>
      </c>
      <c r="D115" s="68" t="s">
        <v>17</v>
      </c>
      <c r="E115" s="68" t="s">
        <v>23</v>
      </c>
      <c r="F115" s="68" t="s">
        <v>23</v>
      </c>
      <c r="G115" s="68" t="s">
        <v>5080</v>
      </c>
      <c r="I115" s="4"/>
      <c r="J115" s="4"/>
      <c r="K115" s="4"/>
      <c r="L115" s="4"/>
      <c r="M115" s="4"/>
      <c r="N115" s="4"/>
      <c r="O115" s="4"/>
      <c r="P115" s="4"/>
      <c r="Q115" s="4"/>
      <c r="R115" s="4"/>
      <c r="S115" s="4"/>
      <c r="T115" s="4"/>
      <c r="U115" s="4"/>
      <c r="V115" s="4"/>
      <c r="W115" s="4"/>
      <c r="X115" s="4"/>
      <c r="Y115" s="4"/>
      <c r="Z115" s="4"/>
      <c r="AA115" s="4"/>
      <c r="AB115" s="4"/>
    </row>
    <row r="116" spans="1:28" s="66" customFormat="1" ht="42.75" x14ac:dyDescent="0.2">
      <c r="A116" s="134"/>
      <c r="B116" s="110" t="s">
        <v>356</v>
      </c>
      <c r="C116" s="68" t="s">
        <v>354</v>
      </c>
      <c r="D116" s="68" t="s">
        <v>17</v>
      </c>
      <c r="E116" s="68" t="s">
        <v>23</v>
      </c>
      <c r="F116" s="68" t="s">
        <v>23</v>
      </c>
      <c r="G116" s="68" t="s">
        <v>5081</v>
      </c>
      <c r="I116" s="4"/>
      <c r="J116" s="4"/>
      <c r="K116" s="4"/>
      <c r="L116" s="4"/>
      <c r="M116" s="4"/>
      <c r="N116" s="4"/>
      <c r="O116" s="4"/>
      <c r="P116" s="4"/>
      <c r="Q116" s="4"/>
      <c r="R116" s="4"/>
      <c r="S116" s="4"/>
      <c r="T116" s="4"/>
      <c r="U116" s="4"/>
      <c r="V116" s="4"/>
      <c r="W116" s="4"/>
      <c r="X116" s="4"/>
      <c r="Y116" s="4"/>
      <c r="Z116" s="4"/>
      <c r="AA116" s="4"/>
      <c r="AB116" s="4"/>
    </row>
    <row r="117" spans="1:28" s="66" customFormat="1" ht="28.5" x14ac:dyDescent="0.2">
      <c r="A117" s="134"/>
      <c r="B117" s="110" t="s">
        <v>357</v>
      </c>
      <c r="C117" s="68" t="s">
        <v>22</v>
      </c>
      <c r="D117" s="68">
        <v>100</v>
      </c>
      <c r="E117" s="68" t="s">
        <v>23</v>
      </c>
      <c r="F117" s="68" t="s">
        <v>23</v>
      </c>
      <c r="G117" s="68" t="s">
        <v>6067</v>
      </c>
      <c r="I117" s="4"/>
      <c r="J117" s="4"/>
      <c r="K117" s="4"/>
      <c r="L117" s="4"/>
      <c r="M117" s="4"/>
      <c r="N117" s="4"/>
      <c r="O117" s="4"/>
      <c r="P117" s="4"/>
      <c r="Q117" s="4"/>
      <c r="R117" s="4"/>
      <c r="S117" s="4"/>
      <c r="T117" s="4"/>
      <c r="U117" s="4"/>
      <c r="V117" s="4"/>
      <c r="W117" s="4"/>
      <c r="X117" s="4"/>
      <c r="Y117" s="4"/>
      <c r="Z117" s="4"/>
      <c r="AA117" s="4"/>
      <c r="AB117" s="4"/>
    </row>
    <row r="118" spans="1:28" s="66" customFormat="1" x14ac:dyDescent="0.2">
      <c r="A118" s="134"/>
      <c r="B118" s="110" t="s">
        <v>2067</v>
      </c>
      <c r="C118" s="68" t="s">
        <v>299</v>
      </c>
      <c r="D118" s="68">
        <v>200</v>
      </c>
      <c r="E118" s="68" t="s">
        <v>23</v>
      </c>
      <c r="F118" s="68" t="s">
        <v>23</v>
      </c>
      <c r="G118" s="62" t="s">
        <v>23</v>
      </c>
      <c r="I118" s="4"/>
      <c r="J118" s="4"/>
      <c r="K118" s="4"/>
      <c r="L118" s="4"/>
      <c r="M118" s="4"/>
      <c r="N118" s="4"/>
      <c r="O118" s="4"/>
      <c r="P118" s="4"/>
      <c r="Q118" s="4"/>
      <c r="R118" s="4"/>
      <c r="S118" s="4"/>
      <c r="T118" s="4"/>
      <c r="U118" s="4"/>
      <c r="V118" s="4"/>
      <c r="W118" s="4"/>
      <c r="X118" s="4"/>
      <c r="Y118" s="4"/>
      <c r="Z118" s="4"/>
      <c r="AA118" s="4"/>
      <c r="AB118" s="4"/>
    </row>
    <row r="119" spans="1:28" s="66" customFormat="1" x14ac:dyDescent="0.2">
      <c r="A119" s="134"/>
      <c r="B119" s="110" t="s">
        <v>358</v>
      </c>
      <c r="C119" s="68" t="s">
        <v>5082</v>
      </c>
      <c r="D119" s="68">
        <v>100</v>
      </c>
      <c r="E119" s="68" t="s">
        <v>23</v>
      </c>
      <c r="F119" s="68" t="s">
        <v>23</v>
      </c>
      <c r="G119" s="68" t="s">
        <v>23</v>
      </c>
      <c r="I119" s="4"/>
      <c r="J119" s="4"/>
      <c r="K119" s="4"/>
      <c r="L119" s="4"/>
      <c r="M119" s="4"/>
      <c r="N119" s="4"/>
      <c r="O119" s="4"/>
      <c r="P119" s="4"/>
      <c r="Q119" s="4"/>
      <c r="R119" s="4"/>
      <c r="S119" s="4"/>
      <c r="T119" s="4"/>
      <c r="U119" s="4"/>
      <c r="V119" s="4"/>
      <c r="W119" s="4"/>
      <c r="X119" s="4"/>
      <c r="Y119" s="4"/>
      <c r="Z119" s="4"/>
      <c r="AA119" s="4"/>
      <c r="AB119" s="4"/>
    </row>
    <row r="120" spans="1:28" s="66" customFormat="1" x14ac:dyDescent="0.2">
      <c r="A120" s="134"/>
      <c r="B120" s="110" t="s">
        <v>2068</v>
      </c>
      <c r="C120" s="68" t="s">
        <v>44</v>
      </c>
      <c r="D120" s="68">
        <v>200</v>
      </c>
      <c r="E120" s="68" t="s">
        <v>23</v>
      </c>
      <c r="F120" s="68" t="s">
        <v>23</v>
      </c>
      <c r="G120" s="62" t="s">
        <v>23</v>
      </c>
      <c r="I120" s="4"/>
      <c r="J120" s="4"/>
      <c r="K120" s="4"/>
      <c r="L120" s="4"/>
      <c r="M120" s="4"/>
      <c r="N120" s="4"/>
      <c r="O120" s="4"/>
      <c r="P120" s="4"/>
      <c r="Q120" s="4"/>
      <c r="R120" s="4"/>
      <c r="S120" s="4"/>
      <c r="T120" s="4"/>
      <c r="U120" s="4"/>
      <c r="V120" s="4"/>
      <c r="W120" s="4"/>
      <c r="X120" s="4"/>
      <c r="Y120" s="4"/>
      <c r="Z120" s="4"/>
      <c r="AA120" s="4"/>
      <c r="AB120" s="4"/>
    </row>
    <row r="121" spans="1:28" s="66" customFormat="1" x14ac:dyDescent="0.2">
      <c r="A121" s="134"/>
      <c r="B121" s="110" t="s">
        <v>1795</v>
      </c>
      <c r="C121" s="68" t="s">
        <v>134</v>
      </c>
      <c r="D121" s="68">
        <v>200</v>
      </c>
      <c r="E121" s="68" t="s">
        <v>23</v>
      </c>
      <c r="F121" s="68" t="s">
        <v>23</v>
      </c>
      <c r="G121" s="68" t="s">
        <v>23</v>
      </c>
      <c r="I121" s="4"/>
      <c r="J121" s="4"/>
      <c r="K121" s="4"/>
      <c r="L121" s="4"/>
      <c r="M121" s="4"/>
      <c r="N121" s="4"/>
      <c r="O121" s="4"/>
      <c r="P121" s="4"/>
      <c r="Q121" s="4"/>
      <c r="R121" s="4"/>
      <c r="S121" s="4"/>
      <c r="T121" s="4"/>
      <c r="U121" s="4"/>
      <c r="V121" s="4"/>
      <c r="W121" s="4"/>
      <c r="X121" s="4"/>
      <c r="Y121" s="4"/>
      <c r="Z121" s="4"/>
      <c r="AA121" s="4"/>
      <c r="AB121" s="4"/>
    </row>
    <row r="122" spans="1:28" s="66" customFormat="1" x14ac:dyDescent="0.2">
      <c r="A122" s="134"/>
      <c r="B122" s="110" t="s">
        <v>2070</v>
      </c>
      <c r="C122" s="68" t="s">
        <v>254</v>
      </c>
      <c r="D122" s="68">
        <v>200</v>
      </c>
      <c r="E122" s="68" t="s">
        <v>23</v>
      </c>
      <c r="F122" s="68" t="s">
        <v>23</v>
      </c>
      <c r="G122" s="62" t="s">
        <v>23</v>
      </c>
      <c r="I122" s="4"/>
      <c r="J122" s="4"/>
      <c r="K122" s="4"/>
      <c r="L122" s="4"/>
      <c r="M122" s="4"/>
      <c r="N122" s="4"/>
      <c r="O122" s="4"/>
      <c r="P122" s="4"/>
      <c r="Q122" s="4"/>
      <c r="R122" s="4"/>
      <c r="S122" s="4"/>
      <c r="T122" s="4"/>
      <c r="U122" s="4"/>
      <c r="V122" s="4"/>
      <c r="W122" s="4"/>
      <c r="X122" s="4"/>
      <c r="Y122" s="4"/>
      <c r="Z122" s="4"/>
      <c r="AA122" s="4"/>
      <c r="AB122" s="4"/>
    </row>
    <row r="123" spans="1:28" s="66" customFormat="1" ht="28.5" x14ac:dyDescent="0.2">
      <c r="A123" s="134"/>
      <c r="B123" s="110" t="s">
        <v>360</v>
      </c>
      <c r="C123" s="68" t="s">
        <v>27</v>
      </c>
      <c r="D123" s="68">
        <v>200</v>
      </c>
      <c r="E123" s="68" t="s">
        <v>23</v>
      </c>
      <c r="F123" s="68" t="s">
        <v>23</v>
      </c>
      <c r="G123" s="68" t="s">
        <v>5083</v>
      </c>
      <c r="I123" s="4"/>
      <c r="J123" s="4"/>
      <c r="K123" s="4"/>
      <c r="L123" s="4"/>
      <c r="M123" s="4"/>
      <c r="N123" s="4"/>
      <c r="O123" s="4"/>
      <c r="P123" s="4"/>
      <c r="Q123" s="4"/>
      <c r="R123" s="4"/>
      <c r="S123" s="4"/>
      <c r="T123" s="4"/>
      <c r="U123" s="4"/>
      <c r="V123" s="4"/>
      <c r="W123" s="4"/>
      <c r="X123" s="4"/>
      <c r="Y123" s="4"/>
      <c r="Z123" s="4"/>
      <c r="AA123" s="4"/>
      <c r="AB123" s="4"/>
    </row>
    <row r="124" spans="1:28" s="66" customFormat="1" x14ac:dyDescent="0.2">
      <c r="A124" s="134"/>
      <c r="B124" s="110" t="s">
        <v>1126</v>
      </c>
      <c r="C124" s="68" t="s">
        <v>284</v>
      </c>
      <c r="D124" s="68">
        <v>200</v>
      </c>
      <c r="E124" s="68" t="s">
        <v>23</v>
      </c>
      <c r="F124" s="68" t="s">
        <v>23</v>
      </c>
      <c r="G124" s="68" t="s">
        <v>23</v>
      </c>
      <c r="I124" s="4"/>
      <c r="J124" s="4"/>
      <c r="K124" s="4"/>
      <c r="L124" s="4"/>
      <c r="M124" s="4"/>
      <c r="N124" s="4"/>
      <c r="O124" s="4"/>
      <c r="P124" s="4"/>
      <c r="Q124" s="4"/>
      <c r="R124" s="4"/>
      <c r="S124" s="4"/>
      <c r="T124" s="4"/>
      <c r="U124" s="4"/>
      <c r="V124" s="4"/>
      <c r="W124" s="4"/>
      <c r="X124" s="4"/>
      <c r="Y124" s="4"/>
      <c r="Z124" s="4"/>
      <c r="AA124" s="4"/>
      <c r="AB124" s="4"/>
    </row>
    <row r="125" spans="1:28" s="66" customFormat="1" x14ac:dyDescent="0.2">
      <c r="A125" s="134"/>
      <c r="B125" s="110" t="s">
        <v>1129</v>
      </c>
      <c r="C125" s="68" t="s">
        <v>284</v>
      </c>
      <c r="D125" s="68">
        <v>200</v>
      </c>
      <c r="E125" s="68" t="s">
        <v>23</v>
      </c>
      <c r="F125" s="68" t="s">
        <v>23</v>
      </c>
      <c r="G125" s="62" t="s">
        <v>23</v>
      </c>
      <c r="I125" s="4"/>
      <c r="J125" s="4"/>
      <c r="K125" s="4"/>
      <c r="L125" s="4"/>
      <c r="M125" s="4"/>
      <c r="N125" s="4"/>
      <c r="O125" s="4"/>
      <c r="P125" s="4"/>
      <c r="Q125" s="4"/>
      <c r="R125" s="4"/>
      <c r="S125" s="4"/>
      <c r="T125" s="4"/>
      <c r="U125" s="4"/>
      <c r="V125" s="4"/>
      <c r="W125" s="4"/>
      <c r="X125" s="4"/>
      <c r="Y125" s="4"/>
      <c r="Z125" s="4"/>
      <c r="AA125" s="4"/>
      <c r="AB125" s="4"/>
    </row>
    <row r="126" spans="1:28" s="66" customFormat="1" x14ac:dyDescent="0.2">
      <c r="A126" s="134"/>
      <c r="B126" s="110" t="s">
        <v>2071</v>
      </c>
      <c r="C126" s="68" t="s">
        <v>27</v>
      </c>
      <c r="D126" s="68">
        <v>200</v>
      </c>
      <c r="E126" s="68" t="s">
        <v>23</v>
      </c>
      <c r="F126" s="68" t="s">
        <v>23</v>
      </c>
      <c r="G126" s="62" t="s">
        <v>23</v>
      </c>
      <c r="I126" s="4"/>
      <c r="J126" s="4"/>
      <c r="K126" s="4"/>
      <c r="L126" s="4"/>
      <c r="M126" s="4"/>
      <c r="N126" s="4"/>
      <c r="O126" s="4"/>
      <c r="P126" s="4"/>
      <c r="Q126" s="4"/>
      <c r="R126" s="4"/>
      <c r="S126" s="4"/>
      <c r="T126" s="4"/>
      <c r="U126" s="4"/>
      <c r="V126" s="4"/>
      <c r="W126" s="4"/>
      <c r="X126" s="4"/>
      <c r="Y126" s="4"/>
      <c r="Z126" s="4"/>
      <c r="AA126" s="4"/>
      <c r="AB126" s="4"/>
    </row>
    <row r="127" spans="1:28" s="66" customFormat="1" x14ac:dyDescent="0.2">
      <c r="A127" s="134"/>
      <c r="B127" s="110" t="s">
        <v>2072</v>
      </c>
      <c r="C127" s="68" t="s">
        <v>44</v>
      </c>
      <c r="D127" s="68">
        <v>200</v>
      </c>
      <c r="E127" s="68" t="s">
        <v>23</v>
      </c>
      <c r="F127" s="68" t="s">
        <v>23</v>
      </c>
      <c r="G127" s="62" t="s">
        <v>23</v>
      </c>
      <c r="I127" s="4"/>
      <c r="J127" s="4"/>
      <c r="K127" s="4"/>
      <c r="L127" s="4"/>
      <c r="M127" s="4"/>
      <c r="N127" s="4"/>
      <c r="O127" s="4"/>
      <c r="P127" s="4"/>
      <c r="Q127" s="4"/>
      <c r="R127" s="4"/>
      <c r="S127" s="4"/>
      <c r="T127" s="4"/>
      <c r="U127" s="4"/>
      <c r="V127" s="4"/>
      <c r="W127" s="4"/>
      <c r="X127" s="4"/>
      <c r="Y127" s="4"/>
      <c r="Z127" s="4"/>
      <c r="AA127" s="4"/>
      <c r="AB127" s="4"/>
    </row>
    <row r="128" spans="1:28" s="66" customFormat="1" x14ac:dyDescent="0.2">
      <c r="A128" s="134"/>
      <c r="B128" s="110" t="s">
        <v>2073</v>
      </c>
      <c r="C128" s="68" t="s">
        <v>299</v>
      </c>
      <c r="D128" s="68">
        <v>200</v>
      </c>
      <c r="E128" s="68" t="s">
        <v>23</v>
      </c>
      <c r="F128" s="68" t="s">
        <v>23</v>
      </c>
      <c r="G128" s="62" t="s">
        <v>23</v>
      </c>
      <c r="I128" s="4"/>
      <c r="J128" s="4"/>
      <c r="K128" s="4"/>
      <c r="L128" s="4"/>
      <c r="M128" s="4"/>
      <c r="N128" s="4"/>
      <c r="O128" s="4"/>
      <c r="P128" s="4"/>
      <c r="Q128" s="4"/>
      <c r="R128" s="4"/>
      <c r="S128" s="4"/>
      <c r="T128" s="4"/>
      <c r="U128" s="4"/>
      <c r="V128" s="4"/>
      <c r="W128" s="4"/>
      <c r="X128" s="4"/>
      <c r="Y128" s="4"/>
      <c r="Z128" s="4"/>
      <c r="AA128" s="4"/>
      <c r="AB128" s="4"/>
    </row>
    <row r="129" spans="1:28" s="66" customFormat="1" ht="28.5" x14ac:dyDescent="0.2">
      <c r="A129" s="134"/>
      <c r="B129" s="110" t="s">
        <v>362</v>
      </c>
      <c r="C129" s="68" t="s">
        <v>5084</v>
      </c>
      <c r="D129" s="68">
        <v>200</v>
      </c>
      <c r="E129" s="68" t="s">
        <v>23</v>
      </c>
      <c r="F129" s="68" t="s">
        <v>23</v>
      </c>
      <c r="G129" s="68" t="s">
        <v>5085</v>
      </c>
      <c r="I129" s="4"/>
      <c r="J129" s="4"/>
      <c r="K129" s="4"/>
      <c r="L129" s="4"/>
      <c r="M129" s="4"/>
      <c r="N129" s="4"/>
      <c r="O129" s="4"/>
      <c r="P129" s="4"/>
      <c r="Q129" s="4"/>
      <c r="R129" s="4"/>
      <c r="S129" s="4"/>
      <c r="T129" s="4"/>
      <c r="U129" s="4"/>
      <c r="V129" s="4"/>
      <c r="W129" s="4"/>
      <c r="X129" s="4"/>
      <c r="Y129" s="4"/>
      <c r="Z129" s="4"/>
      <c r="AA129" s="4"/>
      <c r="AB129" s="4"/>
    </row>
    <row r="130" spans="1:28" s="66" customFormat="1" x14ac:dyDescent="0.2">
      <c r="A130" s="134"/>
      <c r="B130" s="110" t="s">
        <v>1135</v>
      </c>
      <c r="C130" s="68" t="s">
        <v>44</v>
      </c>
      <c r="D130" s="68">
        <v>200</v>
      </c>
      <c r="E130" s="68" t="s">
        <v>23</v>
      </c>
      <c r="F130" s="68" t="s">
        <v>23</v>
      </c>
      <c r="G130" s="62" t="s">
        <v>23</v>
      </c>
      <c r="I130" s="4"/>
      <c r="J130" s="4"/>
      <c r="K130" s="4"/>
      <c r="L130" s="4"/>
      <c r="M130" s="4"/>
      <c r="N130" s="4"/>
      <c r="O130" s="4"/>
      <c r="P130" s="4"/>
      <c r="Q130" s="4"/>
      <c r="R130" s="4"/>
      <c r="S130" s="4"/>
      <c r="T130" s="4"/>
      <c r="U130" s="4"/>
      <c r="V130" s="4"/>
      <c r="W130" s="4"/>
      <c r="X130" s="4"/>
      <c r="Y130" s="4"/>
      <c r="Z130" s="4"/>
      <c r="AA130" s="4"/>
      <c r="AB130" s="4"/>
    </row>
    <row r="131" spans="1:28" s="66" customFormat="1" x14ac:dyDescent="0.2">
      <c r="A131" s="134"/>
      <c r="B131" s="110" t="s">
        <v>262</v>
      </c>
      <c r="C131" s="68" t="s">
        <v>22</v>
      </c>
      <c r="D131" s="68">
        <v>200</v>
      </c>
      <c r="E131" s="68" t="s">
        <v>23</v>
      </c>
      <c r="F131" s="68" t="s">
        <v>23</v>
      </c>
      <c r="G131" s="68" t="s">
        <v>23</v>
      </c>
      <c r="I131" s="4"/>
      <c r="J131" s="4"/>
      <c r="K131" s="4"/>
      <c r="L131" s="4"/>
      <c r="M131" s="4"/>
      <c r="N131" s="4"/>
      <c r="O131" s="4"/>
      <c r="P131" s="4"/>
      <c r="Q131" s="4"/>
      <c r="R131" s="4"/>
      <c r="S131" s="4"/>
      <c r="T131" s="4"/>
      <c r="U131" s="4"/>
      <c r="V131" s="4"/>
      <c r="W131" s="4"/>
      <c r="X131" s="4"/>
      <c r="Y131" s="4"/>
      <c r="Z131" s="4"/>
      <c r="AA131" s="4"/>
      <c r="AB131" s="4"/>
    </row>
    <row r="132" spans="1:28" s="66" customFormat="1" ht="28.5" x14ac:dyDescent="0.2">
      <c r="A132" s="134"/>
      <c r="B132" s="110" t="s">
        <v>363</v>
      </c>
      <c r="C132" s="68" t="s">
        <v>27</v>
      </c>
      <c r="D132" s="68">
        <v>100</v>
      </c>
      <c r="E132" s="68" t="s">
        <v>23</v>
      </c>
      <c r="F132" s="68" t="s">
        <v>23</v>
      </c>
      <c r="G132" s="68" t="s">
        <v>6067</v>
      </c>
      <c r="I132" s="4"/>
      <c r="J132" s="4"/>
      <c r="K132" s="4"/>
      <c r="L132" s="4"/>
      <c r="M132" s="4"/>
      <c r="N132" s="4"/>
      <c r="O132" s="4"/>
      <c r="P132" s="4"/>
      <c r="Q132" s="4"/>
      <c r="R132" s="4"/>
      <c r="S132" s="4"/>
      <c r="T132" s="4"/>
      <c r="U132" s="4"/>
      <c r="V132" s="4"/>
      <c r="W132" s="4"/>
      <c r="X132" s="4"/>
      <c r="Y132" s="4"/>
      <c r="Z132" s="4"/>
      <c r="AA132" s="4"/>
      <c r="AB132" s="4"/>
    </row>
    <row r="133" spans="1:28" s="63" customFormat="1" x14ac:dyDescent="0.2">
      <c r="A133" s="3"/>
      <c r="B133" s="3"/>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s="63" customFormat="1" ht="15" x14ac:dyDescent="0.25">
      <c r="A134" s="3"/>
      <c r="B134" s="9" t="s">
        <v>5893</v>
      </c>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s="63" customFormat="1" x14ac:dyDescent="0.2">
      <c r="A135" s="3"/>
      <c r="B135" s="14" t="s">
        <v>5897</v>
      </c>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s="63" customFormat="1" x14ac:dyDescent="0.2">
      <c r="A136" s="3"/>
      <c r="B136" s="14" t="s">
        <v>5894</v>
      </c>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s="63" customFormat="1" x14ac:dyDescent="0.2">
      <c r="A137" s="3"/>
      <c r="B137" s="14" t="s">
        <v>5892</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s="63" customFormat="1" ht="15" x14ac:dyDescent="0.25">
      <c r="A138" s="3"/>
      <c r="B138" s="30" t="s">
        <v>5898</v>
      </c>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s="63" customFormat="1" x14ac:dyDescent="0.2">
      <c r="A139" s="3"/>
      <c r="B139" s="14" t="s">
        <v>6065</v>
      </c>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s="63" customFormat="1" x14ac:dyDescent="0.2">
      <c r="A140" s="3"/>
      <c r="B140" s="1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s="63" customFormat="1" x14ac:dyDescent="0.2">
      <c r="A141" s="3"/>
      <c r="B141" s="14" t="s">
        <v>5901</v>
      </c>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s="63" customFormat="1" x14ac:dyDescent="0.2">
      <c r="A142" s="3"/>
      <c r="B142" s="14" t="s">
        <v>5900</v>
      </c>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s="63" customFormat="1" x14ac:dyDescent="0.2">
      <c r="A143" s="3"/>
      <c r="B143" s="15"/>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s="63" customFormat="1" ht="15" x14ac:dyDescent="0.25">
      <c r="A144" s="3"/>
      <c r="B144" s="25" t="s">
        <v>5902</v>
      </c>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s="63" customFormat="1" x14ac:dyDescent="0.2">
      <c r="A145" s="3"/>
      <c r="B145" s="14" t="s">
        <v>5903</v>
      </c>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s="63" customFormat="1" x14ac:dyDescent="0.2">
      <c r="A146" s="3"/>
      <c r="B146" s="14" t="s">
        <v>5904</v>
      </c>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s="63" customFormat="1" x14ac:dyDescent="0.2">
      <c r="A147" s="3"/>
      <c r="B147" s="15"/>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s="63" customFormat="1" ht="15" x14ac:dyDescent="0.25">
      <c r="A148" s="3"/>
      <c r="B148" s="382" t="s">
        <v>5905</v>
      </c>
      <c r="C148" s="382"/>
      <c r="D148" s="382"/>
      <c r="E148" s="382"/>
      <c r="F148" s="382"/>
      <c r="G148" s="382"/>
      <c r="H148" s="4"/>
      <c r="I148" s="4"/>
      <c r="J148" s="4"/>
      <c r="K148" s="4"/>
      <c r="L148" s="4"/>
      <c r="M148" s="4"/>
      <c r="N148" s="4"/>
      <c r="O148" s="4"/>
      <c r="P148" s="4"/>
      <c r="Q148" s="4"/>
      <c r="R148" s="4"/>
      <c r="S148" s="4"/>
      <c r="T148" s="4"/>
      <c r="U148" s="4"/>
      <c r="V148" s="4"/>
      <c r="W148" s="4"/>
      <c r="X148" s="4"/>
      <c r="Y148" s="4"/>
      <c r="Z148" s="4"/>
      <c r="AA148" s="4"/>
      <c r="AB148" s="4"/>
    </row>
    <row r="149" spans="1:28" s="63" customFormat="1" x14ac:dyDescent="0.2">
      <c r="A149" s="3"/>
      <c r="B149" s="383" t="s">
        <v>5906</v>
      </c>
      <c r="C149" s="383"/>
      <c r="D149" s="383"/>
      <c r="E149" s="383"/>
      <c r="F149" s="383"/>
      <c r="G149" s="383"/>
      <c r="H149" s="4"/>
      <c r="I149" s="4"/>
      <c r="J149" s="4"/>
      <c r="K149" s="4"/>
      <c r="L149" s="4"/>
      <c r="M149" s="4"/>
      <c r="N149" s="4"/>
      <c r="O149" s="4"/>
      <c r="P149" s="4"/>
      <c r="Q149" s="4"/>
      <c r="R149" s="4"/>
      <c r="S149" s="4"/>
      <c r="T149" s="4"/>
      <c r="U149" s="4"/>
      <c r="V149" s="4"/>
      <c r="W149" s="4"/>
      <c r="X149" s="4"/>
      <c r="Y149" s="4"/>
      <c r="Z149" s="4"/>
      <c r="AA149" s="4"/>
      <c r="AB149" s="4"/>
    </row>
    <row r="150" spans="1:28" s="63" customFormat="1" x14ac:dyDescent="0.2">
      <c r="A150" s="3"/>
      <c r="B150" s="2"/>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19.25" customHeight="1" x14ac:dyDescent="0.2">
      <c r="B151" s="374" t="s">
        <v>12</v>
      </c>
      <c r="C151" s="374"/>
      <c r="D151" s="374"/>
      <c r="E151" s="374"/>
      <c r="F151" s="374"/>
      <c r="G151" s="374"/>
    </row>
  </sheetData>
  <mergeCells count="5">
    <mergeCell ref="B151:G151"/>
    <mergeCell ref="B2:G2"/>
    <mergeCell ref="B3:G3"/>
    <mergeCell ref="B148:G148"/>
    <mergeCell ref="B149:G149"/>
  </mergeCells>
  <pageMargins left="0.7" right="0.7" top="0.75" bottom="0.75" header="0.3" footer="0.3"/>
  <pageSetup paperSize="9" scale="38" orientation="portrait" verticalDpi="598" r:id="rId1"/>
  <headerFooter>
    <oddFooter>&amp;C&amp;1#&amp;"Arial"&amp;10&amp;K000000Internal</oddFooter>
  </headerFooter>
  <rowBreaks count="2" manualBreakCount="2">
    <brk id="75" max="7" man="1"/>
    <brk id="150" max="7"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C9A1F-6E32-49B3-A845-C8314EA27B0B}">
  <dimension ref="A1:G85"/>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HIGHGATE!B1</f>
        <v>BASF plc. Compatibility List - Released 3rd October 2025 - BASF Technical Hotline (0845) 602 2553</v>
      </c>
    </row>
    <row r="2" spans="1:7" s="22" customFormat="1" ht="30" customHeight="1" x14ac:dyDescent="0.4">
      <c r="A2" s="46"/>
      <c r="B2" s="385" t="s">
        <v>880</v>
      </c>
      <c r="C2" s="385">
        <f>HIGHGATE!C2</f>
        <v>0</v>
      </c>
      <c r="D2" s="385">
        <f>HIGHGATE!D2</f>
        <v>0</v>
      </c>
      <c r="E2" s="385">
        <f>HIGHGATE!E2</f>
        <v>0</v>
      </c>
      <c r="F2" s="385">
        <f>HIGHGATE!F2</f>
        <v>0</v>
      </c>
      <c r="G2" s="385">
        <f>HIGHGATE!G2</f>
        <v>0</v>
      </c>
    </row>
    <row r="3" spans="1:7" s="12" customFormat="1" ht="20.100000000000001" customHeight="1" x14ac:dyDescent="0.2">
      <c r="A3" s="43"/>
      <c r="B3" s="386" t="str">
        <f>HIGHGATE!B3</f>
        <v>A suspension concetrate containing 133g/l boscalid + 60g/l metconazole</v>
      </c>
      <c r="C3" s="386">
        <f>HIGHGATE!C3</f>
        <v>0</v>
      </c>
      <c r="D3" s="386">
        <f>HIGHGATE!D3</f>
        <v>0</v>
      </c>
      <c r="E3" s="386">
        <f>HIGHGATE!E3</f>
        <v>0</v>
      </c>
      <c r="F3" s="386">
        <f>HIGHGATE!F3</f>
        <v>0</v>
      </c>
      <c r="G3" s="386">
        <f>HIGHGATE!G3</f>
        <v>0</v>
      </c>
    </row>
    <row r="4" spans="1:7" x14ac:dyDescent="0.2">
      <c r="B4" s="2"/>
    </row>
    <row r="5" spans="1:7" x14ac:dyDescent="0.2">
      <c r="B5" s="137" t="str">
        <f>HIGHGATE!B5</f>
        <v>Maintain constant agitation - All tank mixes should be used immediately after mixing</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5086</v>
      </c>
    </row>
    <row r="11" spans="1:7" x14ac:dyDescent="0.2">
      <c r="B11" s="137"/>
    </row>
    <row r="12" spans="1:7" ht="15" x14ac:dyDescent="0.25">
      <c r="B12" s="56"/>
    </row>
    <row r="13" spans="1:7" ht="15" x14ac:dyDescent="0.25">
      <c r="B13" s="49" t="str">
        <f>HIGHGATE!B13</f>
        <v>Product</v>
      </c>
      <c r="C13" s="33" t="str">
        <f>HIGHGATE!C13</f>
        <v>Rate</v>
      </c>
      <c r="D13" s="33" t="str">
        <f>HIGHGATE!D13</f>
        <v>P</v>
      </c>
      <c r="E13" s="33" t="str">
        <f>HIGHGATE!E13</f>
        <v>B</v>
      </c>
      <c r="F13" s="33" t="str">
        <f>HIGHGATE!F13</f>
        <v>Crop</v>
      </c>
      <c r="G13" s="33" t="str">
        <f>HIGHGATE!G13</f>
        <v>Comments</v>
      </c>
    </row>
    <row r="14" spans="1:7" x14ac:dyDescent="0.2">
      <c r="B14" s="6" t="str">
        <f>HIGHGATE!B14</f>
        <v>ALERT</v>
      </c>
      <c r="C14" s="7" t="str">
        <f>HIGHGATE!C14</f>
        <v>0.2 l/ha</v>
      </c>
      <c r="D14" s="7">
        <f>HIGHGATE!D14</f>
        <v>100</v>
      </c>
      <c r="E14" s="7" t="str">
        <f>HIGHGATE!E14</f>
        <v>-</v>
      </c>
      <c r="F14" s="7" t="str">
        <f>HIGHGATE!F14</f>
        <v>-</v>
      </c>
      <c r="G14" s="7" t="str">
        <f>HIGHGATE!G14</f>
        <v>Continuous agitation</v>
      </c>
    </row>
    <row r="15" spans="1:7" x14ac:dyDescent="0.2">
      <c r="B15" s="6" t="str">
        <f>HIGHGATE!B15</f>
        <v>Amistar</v>
      </c>
      <c r="C15" s="7" t="str">
        <f>HIGHGATE!C15</f>
        <v>1.0 l/ha</v>
      </c>
      <c r="D15" s="7">
        <f>HIGHGATE!D15</f>
        <v>100</v>
      </c>
      <c r="E15" s="7" t="str">
        <f>HIGHGATE!E15</f>
        <v>-</v>
      </c>
      <c r="F15" s="7" t="str">
        <f>HIGHGATE!F15</f>
        <v>-</v>
      </c>
      <c r="G15" s="7" t="str">
        <f>HIGHGATE!G15</f>
        <v>Continuous agitation</v>
      </c>
    </row>
    <row r="16" spans="1:7" s="37" customFormat="1" ht="15" x14ac:dyDescent="0.25">
      <c r="A16" s="52"/>
      <c r="B16" s="39" t="str">
        <f>HIGHGATE!B16</f>
        <v>Aphox</v>
      </c>
      <c r="C16" s="36" t="str">
        <f>HIGHGATE!C16</f>
        <v>0.28 kg/ha</v>
      </c>
      <c r="D16" s="36" t="str">
        <f>HIGHGATE!D16</f>
        <v>I</v>
      </c>
      <c r="E16" s="36" t="str">
        <f>HIGHGATE!E16</f>
        <v>-</v>
      </c>
      <c r="F16" s="36" t="str">
        <f>HIGHGATE!F16</f>
        <v>-</v>
      </c>
      <c r="G16" s="36" t="str">
        <f>HIGHGATE!G16</f>
        <v>Physically incompatible @ 100 l/ha</v>
      </c>
    </row>
    <row r="17" spans="2:7" x14ac:dyDescent="0.2">
      <c r="B17" s="6" t="str">
        <f>HIGHGATE!B17</f>
        <v>CARAMBA</v>
      </c>
      <c r="C17" s="7" t="str">
        <f>HIGHGATE!C17</f>
        <v>1.2 l/ha</v>
      </c>
      <c r="D17" s="7">
        <f>HIGHGATE!D17</f>
        <v>100</v>
      </c>
      <c r="E17" s="7">
        <f>HIGHGATE!E17</f>
        <v>200</v>
      </c>
      <c r="F17" s="7" t="str">
        <f>HIGHGATE!F17</f>
        <v>OSR</v>
      </c>
      <c r="G17" s="7" t="str">
        <f>HIGHGATE!G17</f>
        <v>Continuous agitation</v>
      </c>
    </row>
    <row r="18" spans="2:7" x14ac:dyDescent="0.2">
      <c r="B18" s="6" t="str">
        <f>HIGHGATE!B18</f>
        <v>CARAMBA + CONTEST</v>
      </c>
      <c r="C18" s="7" t="str">
        <f>HIGHGATE!C18</f>
        <v>1.2 l/ha + 133 g/ha</v>
      </c>
      <c r="D18" s="7">
        <f>HIGHGATE!D18</f>
        <v>100</v>
      </c>
      <c r="E18" s="7">
        <f>HIGHGATE!E18</f>
        <v>200</v>
      </c>
      <c r="F18" s="7" t="str">
        <f>HIGHGATE!F18</f>
        <v>OSR</v>
      </c>
      <c r="G18" s="7" t="str">
        <f>HIGHGATE!G18</f>
        <v>Continuous agitation</v>
      </c>
    </row>
    <row r="19" spans="2:7" x14ac:dyDescent="0.2">
      <c r="B19" s="6" t="str">
        <f>HIGHGATE!B19</f>
        <v>CARAMBA + Toppel 100 EC</v>
      </c>
      <c r="C19" s="7" t="str">
        <f>HIGHGATE!C19</f>
        <v>1.2 l/ha + 0.5 l/ha</v>
      </c>
      <c r="D19" s="7">
        <f>HIGHGATE!D19</f>
        <v>100</v>
      </c>
      <c r="E19" s="7">
        <f>HIGHGATE!E19</f>
        <v>200</v>
      </c>
      <c r="F19" s="7" t="str">
        <f>HIGHGATE!F19</f>
        <v>OSR</v>
      </c>
      <c r="G19" s="7" t="str">
        <f>HIGHGATE!G19</f>
        <v>Continuous agitation</v>
      </c>
    </row>
    <row r="20" spans="2:7" x14ac:dyDescent="0.2">
      <c r="B20" s="6" t="str">
        <f>HIGHGATE!B20</f>
        <v>CONTEST</v>
      </c>
      <c r="C20" s="7" t="str">
        <f>HIGHGATE!C20</f>
        <v>133 g/ha</v>
      </c>
      <c r="D20" s="7">
        <f>HIGHGATE!D20</f>
        <v>100</v>
      </c>
      <c r="E20" s="7">
        <f>HIGHGATE!E20</f>
        <v>200</v>
      </c>
      <c r="F20" s="7" t="str">
        <f>HIGHGATE!F20</f>
        <v>OSR</v>
      </c>
      <c r="G20" s="7" t="str">
        <f>HIGHGATE!G20</f>
        <v>Continuous agitation</v>
      </c>
    </row>
    <row r="21" spans="2:7" x14ac:dyDescent="0.2">
      <c r="B21" s="6" t="str">
        <f>HIGHGATE!B21</f>
        <v>Corinth</v>
      </c>
      <c r="C21" s="7" t="str">
        <f>HIGHGATE!C21</f>
        <v>1.0 l/ha</v>
      </c>
      <c r="D21" s="7">
        <f>HIGHGATE!D21</f>
        <v>100</v>
      </c>
      <c r="E21" s="7" t="str">
        <f>HIGHGATE!E21</f>
        <v>-</v>
      </c>
      <c r="F21" s="7" t="str">
        <f>HIGHGATE!F21</f>
        <v>-</v>
      </c>
      <c r="G21" s="7" t="str">
        <f>HIGHGATE!G21</f>
        <v>Continuous agitation</v>
      </c>
    </row>
    <row r="22" spans="2:7" x14ac:dyDescent="0.2">
      <c r="B22" s="6" t="str">
        <f>HIGHGATE!B22</f>
        <v>Decis</v>
      </c>
      <c r="C22" s="7" t="str">
        <f>HIGHGATE!C22</f>
        <v>0.3 l/ha</v>
      </c>
      <c r="D22" s="7">
        <f>HIGHGATE!D22</f>
        <v>100</v>
      </c>
      <c r="E22" s="7" t="str">
        <f>HIGHGATE!E22</f>
        <v>-</v>
      </c>
      <c r="F22" s="7" t="str">
        <f>HIGHGATE!F22</f>
        <v>-</v>
      </c>
      <c r="G22" s="7" t="str">
        <f>HIGHGATE!G22</f>
        <v>Continuous agitation</v>
      </c>
    </row>
    <row r="23" spans="2:7" x14ac:dyDescent="0.2">
      <c r="B23" s="6" t="str">
        <f>HIGHGATE!B23</f>
        <v>FILAN</v>
      </c>
      <c r="C23" s="7" t="str">
        <f>HIGHGATE!C23</f>
        <v>0.5 kg/ha</v>
      </c>
      <c r="D23" s="7">
        <f>HIGHGATE!D23</f>
        <v>100</v>
      </c>
      <c r="E23" s="7">
        <f>HIGHGATE!E23</f>
        <v>200</v>
      </c>
      <c r="F23" s="7" t="str">
        <f>HIGHGATE!F23</f>
        <v>OSR</v>
      </c>
      <c r="G23" s="7" t="str">
        <f>HIGHGATE!G23</f>
        <v>Continuous agitation</v>
      </c>
    </row>
    <row r="24" spans="2:7" x14ac:dyDescent="0.2">
      <c r="B24" s="6" t="str">
        <f>HIGHGATE!B24</f>
        <v>Hallmark Zeon</v>
      </c>
      <c r="C24" s="7" t="str">
        <f>HIGHGATE!C24</f>
        <v>75 ml/ha</v>
      </c>
      <c r="D24" s="7">
        <f>HIGHGATE!D24</f>
        <v>100</v>
      </c>
      <c r="E24" s="7">
        <f>HIGHGATE!E24</f>
        <v>200</v>
      </c>
      <c r="F24" s="7" t="str">
        <f>HIGHGATE!F24</f>
        <v>OSR</v>
      </c>
      <c r="G24" s="7" t="str">
        <f>HIGHGATE!G24</f>
        <v>Continuous agitation</v>
      </c>
    </row>
    <row r="25" spans="2:7" x14ac:dyDescent="0.2">
      <c r="B25" s="6" t="str">
        <f>HIGHGATE!B25</f>
        <v>Insyst</v>
      </c>
      <c r="C25" s="7" t="str">
        <f>HIGHGATE!C25</f>
        <v>0.25 l/ha</v>
      </c>
      <c r="D25" s="7">
        <f>HIGHGATE!D25</f>
        <v>200</v>
      </c>
      <c r="E25" s="7" t="str">
        <f>HIGHGATE!E25</f>
        <v>-</v>
      </c>
      <c r="F25" s="7" t="str">
        <f>HIGHGATE!F25</f>
        <v>-</v>
      </c>
      <c r="G25" s="7" t="str">
        <f>HIGHGATE!G25</f>
        <v>Continuous agitation</v>
      </c>
    </row>
    <row r="26" spans="2:7" x14ac:dyDescent="0.2">
      <c r="B26" s="6" t="str">
        <f>HIGHGATE!B26</f>
        <v>Klartan</v>
      </c>
      <c r="C26" s="7" t="str">
        <f>HIGHGATE!C26</f>
        <v>0.2 l/ha</v>
      </c>
      <c r="D26" s="7">
        <f>HIGHGATE!D26</f>
        <v>100</v>
      </c>
      <c r="E26" s="7" t="str">
        <f>HIGHGATE!E26</f>
        <v>-</v>
      </c>
      <c r="F26" s="7" t="str">
        <f>HIGHGATE!F26</f>
        <v>-</v>
      </c>
      <c r="G26" s="7" t="str">
        <f>HIGHGATE!G26</f>
        <v>Continuous agitation</v>
      </c>
    </row>
    <row r="27" spans="2:7" x14ac:dyDescent="0.2">
      <c r="B27" s="6" t="str">
        <f>HIGHGATE!B27</f>
        <v>Mavrik</v>
      </c>
      <c r="C27" s="7" t="str">
        <f>HIGHGATE!C27</f>
        <v>0.2 l/ha</v>
      </c>
      <c r="D27" s="7">
        <f>HIGHGATE!D27</f>
        <v>100</v>
      </c>
      <c r="E27" s="7" t="str">
        <f>HIGHGATE!E27</f>
        <v>-</v>
      </c>
      <c r="F27" s="7" t="str">
        <f>HIGHGATE!F27</f>
        <v>-</v>
      </c>
      <c r="G27" s="7" t="str">
        <f>HIGHGATE!G27</f>
        <v>Continuous agitation</v>
      </c>
    </row>
    <row r="28" spans="2:7" x14ac:dyDescent="0.2">
      <c r="B28" s="6" t="str">
        <f>HIGHGATE!B28</f>
        <v>Mavrik + AqueBor</v>
      </c>
      <c r="C28" s="7" t="str">
        <f>HIGHGATE!C28</f>
        <v>0.2 + 2.0 l/ha</v>
      </c>
      <c r="D28" s="7">
        <f>HIGHGATE!D28</f>
        <v>100</v>
      </c>
      <c r="E28" s="7" t="str">
        <f>HIGHGATE!E28</f>
        <v>-</v>
      </c>
      <c r="F28" s="7" t="str">
        <f>HIGHGATE!F28</f>
        <v>-</v>
      </c>
      <c r="G28" s="7" t="str">
        <f>HIGHGATE!G28</f>
        <v>Continuous agitation</v>
      </c>
    </row>
    <row r="29" spans="2:7" x14ac:dyDescent="0.2">
      <c r="B29" s="6" t="str">
        <f>HIGHGATE!B29</f>
        <v>Mavrik + Bortrac 150</v>
      </c>
      <c r="C29" s="7" t="str">
        <f>HIGHGATE!C29</f>
        <v>0.2 + 2.0 l/ha</v>
      </c>
      <c r="D29" s="7">
        <f>HIGHGATE!D29</f>
        <v>100</v>
      </c>
      <c r="E29" s="7" t="str">
        <f>HIGHGATE!E29</f>
        <v>-</v>
      </c>
      <c r="F29" s="7" t="str">
        <f>HIGHGATE!F29</f>
        <v>-</v>
      </c>
      <c r="G29" s="7" t="str">
        <f>HIGHGATE!G29</f>
        <v>Continuous agitation</v>
      </c>
    </row>
    <row r="30" spans="2:7" x14ac:dyDescent="0.2">
      <c r="B30" s="6" t="str">
        <f>HIGHGATE!B30</f>
        <v>Permesect C</v>
      </c>
      <c r="C30" s="7" t="str">
        <f>HIGHGATE!C30</f>
        <v>0.25 l/ha</v>
      </c>
      <c r="D30" s="7">
        <f>HIGHGATE!D30</f>
        <v>100</v>
      </c>
      <c r="E30" s="7" t="str">
        <f>HIGHGATE!E30</f>
        <v>-</v>
      </c>
      <c r="F30" s="7" t="str">
        <f>HIGHGATE!F30</f>
        <v>-</v>
      </c>
      <c r="G30" s="7" t="str">
        <f>HIGHGATE!G30</f>
        <v>Continuous agitation</v>
      </c>
    </row>
    <row r="31" spans="2:7" x14ac:dyDescent="0.2">
      <c r="B31" s="6" t="str">
        <f>HIGHGATE!B31</f>
        <v>Proline</v>
      </c>
      <c r="C31" s="7" t="str">
        <f>HIGHGATE!C31</f>
        <v xml:space="preserve">0.7 l/ha </v>
      </c>
      <c r="D31" s="7">
        <f>HIGHGATE!D31</f>
        <v>100</v>
      </c>
      <c r="E31" s="7">
        <f>HIGHGATE!E31</f>
        <v>200</v>
      </c>
      <c r="F31" s="7" t="str">
        <f>HIGHGATE!F31</f>
        <v>OSR</v>
      </c>
      <c r="G31" s="7" t="str">
        <f>HIGHGATE!G31</f>
        <v>Continuous agitation</v>
      </c>
    </row>
    <row r="32" spans="2:7" x14ac:dyDescent="0.2">
      <c r="B32" s="6" t="str">
        <f>HIGHGATE!B32</f>
        <v>Prosaro</v>
      </c>
      <c r="C32" s="7" t="str">
        <f>HIGHGATE!C32</f>
        <v>1.0 l/ha</v>
      </c>
      <c r="D32" s="7">
        <f>HIGHGATE!D32</f>
        <v>100</v>
      </c>
      <c r="E32" s="7" t="str">
        <f>HIGHGATE!E32</f>
        <v>-</v>
      </c>
      <c r="F32" s="7" t="str">
        <f>HIGHGATE!F32</f>
        <v>-</v>
      </c>
      <c r="G32" s="7" t="str">
        <f>HIGHGATE!G32</f>
        <v>Continuous agitation</v>
      </c>
    </row>
    <row r="33" spans="2:7" x14ac:dyDescent="0.2">
      <c r="B33" s="6" t="str">
        <f>HIGHGATE!B33</f>
        <v>Revolt</v>
      </c>
      <c r="C33" s="7" t="str">
        <f>HIGHGATE!C33</f>
        <v>0.2 l/ha</v>
      </c>
      <c r="D33" s="7">
        <f>HIGHGATE!D33</f>
        <v>100</v>
      </c>
      <c r="E33" s="7" t="str">
        <f>HIGHGATE!E33</f>
        <v>-</v>
      </c>
      <c r="F33" s="7" t="str">
        <f>HIGHGATE!F33</f>
        <v>-</v>
      </c>
      <c r="G33" s="7" t="str">
        <f>HIGHGATE!G33</f>
        <v>Continuous agitation</v>
      </c>
    </row>
    <row r="34" spans="2:7" x14ac:dyDescent="0.2">
      <c r="B34" s="6" t="str">
        <f>HIGHGATE!B34</f>
        <v>Rumo</v>
      </c>
      <c r="C34" s="7" t="str">
        <f>HIGHGATE!C34</f>
        <v>0.085 kg/ha</v>
      </c>
      <c r="D34" s="7">
        <f>HIGHGATE!D34</f>
        <v>100</v>
      </c>
      <c r="E34" s="7" t="str">
        <f>HIGHGATE!E34</f>
        <v>-</v>
      </c>
      <c r="F34" s="7" t="str">
        <f>HIGHGATE!F34</f>
        <v>-</v>
      </c>
      <c r="G34" s="7" t="str">
        <f>HIGHGATE!G34</f>
        <v>Continuous agitation</v>
      </c>
    </row>
    <row r="35" spans="2:7" x14ac:dyDescent="0.2">
      <c r="B35" s="6" t="str">
        <f>HIGHGATE!B35</f>
        <v>Rumo + AqueBor</v>
      </c>
      <c r="C35" s="7" t="str">
        <f>HIGHGATE!C35</f>
        <v>0.085 kg + 2.0 l/ha</v>
      </c>
      <c r="D35" s="7">
        <f>HIGHGATE!D35</f>
        <v>100</v>
      </c>
      <c r="E35" s="7" t="str">
        <f>HIGHGATE!E35</f>
        <v>-</v>
      </c>
      <c r="F35" s="7" t="str">
        <f>HIGHGATE!F35</f>
        <v>-</v>
      </c>
      <c r="G35" s="7" t="str">
        <f>HIGHGATE!G35</f>
        <v>Continuous agitation</v>
      </c>
    </row>
    <row r="36" spans="2:7" x14ac:dyDescent="0.2">
      <c r="B36" s="6" t="str">
        <f>HIGHGATE!B36</f>
        <v>Rumo + Bortrac 150</v>
      </c>
      <c r="C36" s="7" t="str">
        <f>HIGHGATE!C36</f>
        <v>0.085 kg + 2.0 l/ha</v>
      </c>
      <c r="D36" s="7">
        <f>HIGHGATE!D36</f>
        <v>100</v>
      </c>
      <c r="E36" s="7" t="str">
        <f>HIGHGATE!E36</f>
        <v>-</v>
      </c>
      <c r="F36" s="7" t="str">
        <f>HIGHGATE!F36</f>
        <v>-</v>
      </c>
      <c r="G36" s="7" t="str">
        <f>HIGHGATE!G36</f>
        <v>Continuous agitation</v>
      </c>
    </row>
    <row r="37" spans="2:7" x14ac:dyDescent="0.2">
      <c r="B37" s="6" t="str">
        <f>HIGHGATE!B37</f>
        <v>Steward</v>
      </c>
      <c r="C37" s="7" t="str">
        <f>HIGHGATE!C37</f>
        <v>0.085 kg/ha</v>
      </c>
      <c r="D37" s="7">
        <f>HIGHGATE!D37</f>
        <v>100</v>
      </c>
      <c r="E37" s="7" t="str">
        <f>HIGHGATE!E37</f>
        <v>-</v>
      </c>
      <c r="F37" s="7" t="str">
        <f>HIGHGATE!F37</f>
        <v>-</v>
      </c>
      <c r="G37" s="7" t="str">
        <f>HIGHGATE!G37</f>
        <v>Continuous agitation</v>
      </c>
    </row>
    <row r="38" spans="2:7" x14ac:dyDescent="0.2">
      <c r="B38" s="6" t="str">
        <f>HIGHGATE!B38</f>
        <v>Steward + AqueBor</v>
      </c>
      <c r="C38" s="7" t="str">
        <f>HIGHGATE!C38</f>
        <v>0.085 kg + 2.0 l/ha</v>
      </c>
      <c r="D38" s="7">
        <f>HIGHGATE!D38</f>
        <v>100</v>
      </c>
      <c r="E38" s="7" t="str">
        <f>HIGHGATE!E38</f>
        <v>-</v>
      </c>
      <c r="F38" s="7" t="str">
        <f>HIGHGATE!F38</f>
        <v>-</v>
      </c>
      <c r="G38" s="7" t="str">
        <f>HIGHGATE!G38</f>
        <v>Continuous agitation</v>
      </c>
    </row>
    <row r="39" spans="2:7" x14ac:dyDescent="0.2">
      <c r="B39" s="6" t="str">
        <f>HIGHGATE!B39</f>
        <v>Steward + Bortrac 150</v>
      </c>
      <c r="C39" s="7" t="str">
        <f>HIGHGATE!C39</f>
        <v>0.085 kg + 2.0 l/ha</v>
      </c>
      <c r="D39" s="7">
        <f>HIGHGATE!D39</f>
        <v>100</v>
      </c>
      <c r="E39" s="7" t="str">
        <f>HIGHGATE!E39</f>
        <v>-</v>
      </c>
      <c r="F39" s="7" t="str">
        <f>HIGHGATE!F39</f>
        <v>-</v>
      </c>
      <c r="G39" s="7" t="str">
        <f>HIGHGATE!G39</f>
        <v>Continuous agitation</v>
      </c>
    </row>
    <row r="40" spans="2:7" x14ac:dyDescent="0.2">
      <c r="B40" s="6" t="str">
        <f>HIGHGATE!B40</f>
        <v>SUNORG PRO</v>
      </c>
      <c r="C40" s="7" t="str">
        <f>HIGHGATE!C40</f>
        <v>0.8 l/ha</v>
      </c>
      <c r="D40" s="7">
        <f>HIGHGATE!D40</f>
        <v>100</v>
      </c>
      <c r="E40" s="7" t="str">
        <f>HIGHGATE!E40</f>
        <v>-</v>
      </c>
      <c r="F40" s="7" t="str">
        <f>HIGHGATE!F40</f>
        <v>-</v>
      </c>
      <c r="G40" s="7" t="str">
        <f>HIGHGATE!G40</f>
        <v>Continuous agitation</v>
      </c>
    </row>
    <row r="41" spans="2:7" x14ac:dyDescent="0.2">
      <c r="B41" s="6" t="str">
        <f>HIGHGATE!B41</f>
        <v>Toppel 100 EC</v>
      </c>
      <c r="C41" s="7" t="str">
        <f>HIGHGATE!C41</f>
        <v>0.5 l/ha</v>
      </c>
      <c r="D41" s="7">
        <f>HIGHGATE!D41</f>
        <v>100</v>
      </c>
      <c r="E41" s="7">
        <f>HIGHGATE!E41</f>
        <v>200</v>
      </c>
      <c r="F41" s="7" t="str">
        <f>HIGHGATE!F41</f>
        <v>OSR</v>
      </c>
      <c r="G41" s="7" t="str">
        <f>HIGHGATE!G41</f>
        <v>Continuous agitation</v>
      </c>
    </row>
    <row r="43" spans="2:7" ht="15" x14ac:dyDescent="0.25">
      <c r="B43" s="18" t="str">
        <f>HIGHGATE!B43</f>
        <v>Crop nutrition and other products</v>
      </c>
    </row>
    <row r="44" spans="2:7" x14ac:dyDescent="0.2">
      <c r="B44" s="6" t="str">
        <f>HIGHGATE!B44</f>
        <v>AqueBor</v>
      </c>
      <c r="C44" s="7" t="str">
        <f>HIGHGATE!C44</f>
        <v>2.0 l/ha</v>
      </c>
      <c r="D44" s="7">
        <f>HIGHGATE!D44</f>
        <v>100</v>
      </c>
      <c r="E44" s="7" t="str">
        <f>HIGHGATE!E44</f>
        <v>-</v>
      </c>
      <c r="F44" s="7" t="str">
        <f>HIGHGATE!F44</f>
        <v>-</v>
      </c>
      <c r="G44" s="7" t="str">
        <f>HIGHGATE!G44</f>
        <v>Continuous agitation</v>
      </c>
    </row>
    <row r="45" spans="2:7" ht="42.75" x14ac:dyDescent="0.2">
      <c r="B45" s="6" t="str">
        <f>HIGHGATE!B45</f>
        <v>Bortrac 150</v>
      </c>
      <c r="C45" s="7" t="str">
        <f>HIGHGATE!C45</f>
        <v>3.0 l/ha</v>
      </c>
      <c r="D45" s="7" t="str">
        <f>HIGHGATE!D45</f>
        <v>100 / 200</v>
      </c>
      <c r="E45" s="7" t="str">
        <f>HIGHGATE!E45</f>
        <v>-</v>
      </c>
      <c r="F45" s="7" t="str">
        <f>HIGHGATE!F45</f>
        <v>-</v>
      </c>
      <c r="G45" s="7" t="str">
        <f>HIGHGATE!G45</f>
        <v xml:space="preserve">Note continuous agitation required at 100 l/ha </v>
      </c>
    </row>
    <row r="46" spans="2:7" x14ac:dyDescent="0.2">
      <c r="B46" s="6" t="str">
        <f>HIGHGATE!B46</f>
        <v>Chafer Nufol 20</v>
      </c>
      <c r="C46" s="7" t="str">
        <f>HIGHGATE!C46</f>
        <v>350 l/ha</v>
      </c>
      <c r="D46" s="7">
        <f>HIGHGATE!D46</f>
        <v>100</v>
      </c>
      <c r="E46" s="7" t="str">
        <f>HIGHGATE!E46</f>
        <v>-</v>
      </c>
      <c r="F46" s="7" t="str">
        <f>HIGHGATE!F46</f>
        <v>-</v>
      </c>
      <c r="G46" s="7" t="str">
        <f>HIGHGATE!G46</f>
        <v>Physically compatible (Chafer Nufol 20 was added first)</v>
      </c>
    </row>
    <row r="47" spans="2:7" x14ac:dyDescent="0.2">
      <c r="B47" s="6" t="str">
        <f>HIGHGATE!B47</f>
        <v>Chafer Nufol + S</v>
      </c>
      <c r="C47" s="7" t="str">
        <f>HIGHGATE!C47</f>
        <v>350 l/ha</v>
      </c>
      <c r="D47" s="7">
        <f>HIGHGATE!D47</f>
        <v>100</v>
      </c>
      <c r="E47" s="7" t="str">
        <f>HIGHGATE!E47</f>
        <v>-</v>
      </c>
      <c r="F47" s="7" t="str">
        <f>HIGHGATE!F47</f>
        <v>-</v>
      </c>
      <c r="G47" s="7" t="str">
        <f>HIGHGATE!G47</f>
        <v>Physically compatible (Chafer Nufol + S was added first)</v>
      </c>
    </row>
    <row r="48" spans="2:7" x14ac:dyDescent="0.2">
      <c r="B48" s="6" t="str">
        <f>HIGHGATE!B48</f>
        <v>Coptrel</v>
      </c>
      <c r="C48" s="7" t="str">
        <f>HIGHGATE!C48</f>
        <v>0.5 l/ha</v>
      </c>
      <c r="D48" s="7">
        <f>HIGHGATE!D48</f>
        <v>200</v>
      </c>
      <c r="E48" s="7" t="str">
        <f>HIGHGATE!E48</f>
        <v>-</v>
      </c>
      <c r="F48" s="7" t="str">
        <f>HIGHGATE!F48</f>
        <v>-</v>
      </c>
      <c r="G48" s="7" t="str">
        <f>HIGHGATE!G48</f>
        <v>-</v>
      </c>
    </row>
    <row r="49" spans="1:7" x14ac:dyDescent="0.2">
      <c r="B49" s="6" t="str">
        <f>HIGHGATE!B49</f>
        <v>CoRoN</v>
      </c>
      <c r="C49" s="7" t="str">
        <f>HIGHGATE!C49</f>
        <v>10.0 l/ha</v>
      </c>
      <c r="D49" s="7">
        <f>HIGHGATE!D49</f>
        <v>200</v>
      </c>
      <c r="E49" s="7" t="str">
        <f>HIGHGATE!E49</f>
        <v>-</v>
      </c>
      <c r="F49" s="7" t="str">
        <f>HIGHGATE!F49</f>
        <v>-</v>
      </c>
      <c r="G49" s="7" t="str">
        <f>HIGHGATE!G49</f>
        <v>-</v>
      </c>
    </row>
    <row r="50" spans="1:7" x14ac:dyDescent="0.2">
      <c r="B50" s="6" t="str">
        <f>HIGHGATE!B50</f>
        <v>Croplift</v>
      </c>
      <c r="C50" s="7" t="str">
        <f>HIGHGATE!C50</f>
        <v>5.0 kg</v>
      </c>
      <c r="D50" s="7">
        <f>HIGHGATE!D50</f>
        <v>200</v>
      </c>
      <c r="E50" s="7" t="str">
        <f>HIGHGATE!E50</f>
        <v>-</v>
      </c>
      <c r="F50" s="7" t="str">
        <f>HIGHGATE!F50</f>
        <v>-</v>
      </c>
      <c r="G50" s="7" t="str">
        <f>HIGHGATE!G50</f>
        <v>Continuous agitation</v>
      </c>
    </row>
    <row r="51" spans="1:7" x14ac:dyDescent="0.2">
      <c r="B51" s="6" t="str">
        <f>HIGHGATE!B51</f>
        <v>Ferleaf</v>
      </c>
      <c r="C51" s="7" t="str">
        <f>HIGHGATE!C51</f>
        <v>1.0 l/ha</v>
      </c>
      <c r="D51" s="7">
        <f>HIGHGATE!D51</f>
        <v>200</v>
      </c>
      <c r="E51" s="7" t="str">
        <f>HIGHGATE!E51</f>
        <v>-</v>
      </c>
      <c r="F51" s="7" t="str">
        <f>HIGHGATE!F51</f>
        <v>-</v>
      </c>
      <c r="G51" s="7" t="str">
        <f>HIGHGATE!G51</f>
        <v>-</v>
      </c>
    </row>
    <row r="52" spans="1:7" x14ac:dyDescent="0.2">
      <c r="B52" s="6" t="str">
        <f>HIGHGATE!B52</f>
        <v>Foliar Potash</v>
      </c>
      <c r="C52" s="7" t="str">
        <f>HIGHGATE!C52</f>
        <v>10.0 l/ha</v>
      </c>
      <c r="D52" s="7">
        <f>HIGHGATE!D52</f>
        <v>200</v>
      </c>
      <c r="E52" s="7" t="str">
        <f>HIGHGATE!E52</f>
        <v>-</v>
      </c>
      <c r="F52" s="7" t="str">
        <f>HIGHGATE!F52</f>
        <v>-</v>
      </c>
      <c r="G52" s="7" t="str">
        <f>HIGHGATE!G52</f>
        <v>-</v>
      </c>
    </row>
    <row r="53" spans="1:7" x14ac:dyDescent="0.2">
      <c r="B53" s="6" t="str">
        <f>HIGHGATE!B53</f>
        <v xml:space="preserve">Liquid Manganese 15% </v>
      </c>
      <c r="C53" s="7" t="str">
        <f>HIGHGATE!C53</f>
        <v>3.0 l/ha</v>
      </c>
      <c r="D53" s="7">
        <f>HIGHGATE!D53</f>
        <v>200</v>
      </c>
      <c r="E53" s="7" t="str">
        <f>HIGHGATE!E53</f>
        <v>-</v>
      </c>
      <c r="F53" s="7" t="str">
        <f>HIGHGATE!F53</f>
        <v>-</v>
      </c>
      <c r="G53" s="7" t="str">
        <f>HIGHGATE!G53</f>
        <v>-</v>
      </c>
    </row>
    <row r="54" spans="1:7" x14ac:dyDescent="0.2">
      <c r="B54" s="6" t="str">
        <f>HIGHGATE!B54</f>
        <v>Magflo 300</v>
      </c>
      <c r="C54" s="7" t="str">
        <f>HIGHGATE!C54</f>
        <v>4.0 l/ha</v>
      </c>
      <c r="D54" s="7">
        <f>HIGHGATE!D54</f>
        <v>200</v>
      </c>
      <c r="E54" s="7" t="str">
        <f>HIGHGATE!E54</f>
        <v>-</v>
      </c>
      <c r="F54" s="7" t="str">
        <f>HIGHGATE!F54</f>
        <v>-</v>
      </c>
      <c r="G54" s="7" t="str">
        <f>HIGHGATE!G54</f>
        <v>-</v>
      </c>
    </row>
    <row r="55" spans="1:7" x14ac:dyDescent="0.2">
      <c r="B55" s="6" t="str">
        <f>HIGHGATE!B55</f>
        <v>Magphos K</v>
      </c>
      <c r="C55" s="7" t="str">
        <f>HIGHGATE!C55</f>
        <v>10.0 l/ha</v>
      </c>
      <c r="D55" s="7">
        <f>HIGHGATE!D55</f>
        <v>200</v>
      </c>
      <c r="E55" s="7" t="str">
        <f>HIGHGATE!E55</f>
        <v>-</v>
      </c>
      <c r="F55" s="7" t="str">
        <f>HIGHGATE!F55</f>
        <v>-</v>
      </c>
      <c r="G55" s="7" t="str">
        <f>HIGHGATE!G55</f>
        <v>-</v>
      </c>
    </row>
    <row r="56" spans="1:7" x14ac:dyDescent="0.2">
      <c r="B56" s="6" t="str">
        <f>HIGHGATE!B56</f>
        <v>Mantrac 500</v>
      </c>
      <c r="C56" s="7" t="str">
        <f>HIGHGATE!C56</f>
        <v>1.0 l/ha</v>
      </c>
      <c r="D56" s="7">
        <f>HIGHGATE!D56</f>
        <v>200</v>
      </c>
      <c r="E56" s="7" t="str">
        <f>HIGHGATE!E56</f>
        <v>-</v>
      </c>
      <c r="F56" s="7" t="str">
        <f>HIGHGATE!F56</f>
        <v>-</v>
      </c>
      <c r="G56" s="7" t="str">
        <f>HIGHGATE!G56</f>
        <v>-</v>
      </c>
    </row>
    <row r="57" spans="1:7" x14ac:dyDescent="0.2">
      <c r="B57" s="6" t="str">
        <f>HIGHGATE!B57</f>
        <v>Mantrac DF</v>
      </c>
      <c r="C57" s="7" t="str">
        <f>HIGHGATE!C57</f>
        <v>3.0 kg</v>
      </c>
      <c r="D57" s="7">
        <f>HIGHGATE!D57</f>
        <v>200</v>
      </c>
      <c r="E57" s="7" t="str">
        <f>HIGHGATE!E57</f>
        <v>-</v>
      </c>
      <c r="F57" s="7" t="str">
        <f>HIGHGATE!F57</f>
        <v>-</v>
      </c>
      <c r="G57" s="7" t="str">
        <f>HIGHGATE!G57</f>
        <v>-</v>
      </c>
    </row>
    <row r="58" spans="1:7" x14ac:dyDescent="0.2">
      <c r="B58" s="6" t="str">
        <f>HIGHGATE!B58</f>
        <v>Molytrac</v>
      </c>
      <c r="C58" s="7" t="str">
        <f>HIGHGATE!C58</f>
        <v>0.25 l/ha</v>
      </c>
      <c r="D58" s="7">
        <f>HIGHGATE!D58</f>
        <v>200</v>
      </c>
      <c r="E58" s="7" t="str">
        <f>HIGHGATE!E58</f>
        <v>-</v>
      </c>
      <c r="F58" s="7" t="str">
        <f>HIGHGATE!F58</f>
        <v>-</v>
      </c>
      <c r="G58" s="7" t="str">
        <f>HIGHGATE!G58</f>
        <v>-</v>
      </c>
    </row>
    <row r="59" spans="1:7" s="76" customFormat="1" x14ac:dyDescent="0.2">
      <c r="A59" s="78"/>
      <c r="B59" s="67" t="s">
        <v>5281</v>
      </c>
      <c r="C59" s="68" t="s">
        <v>5282</v>
      </c>
      <c r="D59" s="68">
        <v>200</v>
      </c>
      <c r="E59" s="144" t="s">
        <v>23</v>
      </c>
      <c r="F59" s="144" t="s">
        <v>23</v>
      </c>
      <c r="G59" s="68" t="s">
        <v>23</v>
      </c>
    </row>
    <row r="60" spans="1:7" x14ac:dyDescent="0.2">
      <c r="B60" s="6" t="str">
        <f>HIGHGATE!B60</f>
        <v>Omex Oilseed extra</v>
      </c>
      <c r="C60" s="7" t="str">
        <f>HIGHGATE!C60</f>
        <v>300 l/ha</v>
      </c>
      <c r="D60" s="7">
        <f>HIGHGATE!D60</f>
        <v>100</v>
      </c>
      <c r="E60" s="7" t="str">
        <f>HIGHGATE!E60</f>
        <v>-</v>
      </c>
      <c r="F60" s="7" t="str">
        <f>HIGHGATE!F60</f>
        <v>-</v>
      </c>
      <c r="G60" s="7" t="str">
        <f>HIGHGATE!G60</f>
        <v>-</v>
      </c>
    </row>
    <row r="61" spans="1:7" x14ac:dyDescent="0.2">
      <c r="B61" s="6" t="str">
        <f>HIGHGATE!B61</f>
        <v>Phosamco</v>
      </c>
      <c r="C61" s="7" t="str">
        <f>HIGHGATE!C61</f>
        <v>3.0 l/ha</v>
      </c>
      <c r="D61" s="7">
        <f>HIGHGATE!D61</f>
        <v>200</v>
      </c>
      <c r="E61" s="7" t="str">
        <f>HIGHGATE!E61</f>
        <v>-</v>
      </c>
      <c r="F61" s="7" t="str">
        <f>HIGHGATE!F61</f>
        <v>-</v>
      </c>
      <c r="G61" s="7" t="str">
        <f>HIGHGATE!G61</f>
        <v>-</v>
      </c>
    </row>
    <row r="62" spans="1:7" x14ac:dyDescent="0.2">
      <c r="B62" s="6" t="str">
        <f>HIGHGATE!B62</f>
        <v>Photrel</v>
      </c>
      <c r="C62" s="7" t="str">
        <f>HIGHGATE!C62</f>
        <v>3.0 kg</v>
      </c>
      <c r="D62" s="7">
        <f>HIGHGATE!D62</f>
        <v>200</v>
      </c>
      <c r="E62" s="7" t="str">
        <f>HIGHGATE!E62</f>
        <v>-</v>
      </c>
      <c r="F62" s="7" t="str">
        <f>HIGHGATE!F62</f>
        <v>-</v>
      </c>
      <c r="G62" s="7" t="str">
        <f>HIGHGATE!G62</f>
        <v>-</v>
      </c>
    </row>
    <row r="63" spans="1:7" x14ac:dyDescent="0.2">
      <c r="B63" s="6" t="str">
        <f>HIGHGATE!B63</f>
        <v>Rapitrel</v>
      </c>
      <c r="C63" s="7" t="str">
        <f>HIGHGATE!C63</f>
        <v>3.0 l/ha</v>
      </c>
      <c r="D63" s="7">
        <f>HIGHGATE!D63</f>
        <v>200</v>
      </c>
      <c r="E63" s="7" t="str">
        <f>HIGHGATE!E63</f>
        <v>-</v>
      </c>
      <c r="F63" s="7" t="str">
        <f>HIGHGATE!F63</f>
        <v>-</v>
      </c>
      <c r="G63" s="7" t="str">
        <f>HIGHGATE!G63</f>
        <v>-</v>
      </c>
    </row>
    <row r="64" spans="1:7" x14ac:dyDescent="0.2">
      <c r="B64" s="6" t="str">
        <f>HIGHGATE!B64</f>
        <v xml:space="preserve">Safe-N </v>
      </c>
      <c r="C64" s="7" t="str">
        <f>HIGHGATE!C64</f>
        <v>10.0 l/ha</v>
      </c>
      <c r="D64" s="7">
        <f>HIGHGATE!D64</f>
        <v>200</v>
      </c>
      <c r="E64" s="7" t="str">
        <f>HIGHGATE!E64</f>
        <v>-</v>
      </c>
      <c r="F64" s="7" t="str">
        <f>HIGHGATE!F64</f>
        <v>-</v>
      </c>
      <c r="G64" s="7" t="str">
        <f>HIGHGATE!G64</f>
        <v>-</v>
      </c>
    </row>
    <row r="65" spans="2:7" x14ac:dyDescent="0.2">
      <c r="B65" s="6" t="str">
        <f>HIGHGATE!B65</f>
        <v>Sulphur F 3000</v>
      </c>
      <c r="C65" s="7" t="str">
        <f>HIGHGATE!C65</f>
        <v>10.0 l/ha</v>
      </c>
      <c r="D65" s="7">
        <f>HIGHGATE!D65</f>
        <v>200</v>
      </c>
      <c r="E65" s="7" t="str">
        <f>HIGHGATE!E65</f>
        <v>-</v>
      </c>
      <c r="F65" s="7" t="str">
        <f>HIGHGATE!F65</f>
        <v>-</v>
      </c>
      <c r="G65" s="7" t="str">
        <f>HIGHGATE!G65</f>
        <v>-</v>
      </c>
    </row>
    <row r="66" spans="2:7" x14ac:dyDescent="0.2">
      <c r="B66" s="6" t="str">
        <f>HIGHGATE!B66</f>
        <v xml:space="preserve">Zintrac 700 </v>
      </c>
      <c r="C66" s="7" t="str">
        <f>HIGHGATE!C66</f>
        <v>1.0 l/ha</v>
      </c>
      <c r="D66" s="7">
        <f>HIGHGATE!D66</f>
        <v>200</v>
      </c>
      <c r="E66" s="7" t="str">
        <f>HIGHGATE!E66</f>
        <v>-</v>
      </c>
      <c r="F66" s="7" t="str">
        <f>HIGHGATE!F66</f>
        <v>-</v>
      </c>
      <c r="G66" s="7" t="str">
        <f>HIGHGATE!G66</f>
        <v>-</v>
      </c>
    </row>
    <row r="68" spans="2:7" ht="15" x14ac:dyDescent="0.25">
      <c r="B68" s="9" t="s">
        <v>5893</v>
      </c>
    </row>
    <row r="69" spans="2:7" x14ac:dyDescent="0.2">
      <c r="B69" s="14" t="s">
        <v>5897</v>
      </c>
    </row>
    <row r="70" spans="2:7" x14ac:dyDescent="0.2">
      <c r="B70" s="14" t="s">
        <v>5894</v>
      </c>
    </row>
    <row r="71" spans="2:7" x14ac:dyDescent="0.2">
      <c r="B71" s="14" t="s">
        <v>5892</v>
      </c>
    </row>
    <row r="72" spans="2:7" ht="15" x14ac:dyDescent="0.25">
      <c r="B72" s="30" t="s">
        <v>5898</v>
      </c>
    </row>
    <row r="73" spans="2:7" x14ac:dyDescent="0.2">
      <c r="B73" s="14" t="s">
        <v>6065</v>
      </c>
    </row>
    <row r="74" spans="2:7" x14ac:dyDescent="0.2">
      <c r="B74" s="14"/>
    </row>
    <row r="75" spans="2:7" x14ac:dyDescent="0.2">
      <c r="B75" s="14" t="s">
        <v>5901</v>
      </c>
    </row>
    <row r="76" spans="2:7" x14ac:dyDescent="0.2">
      <c r="B76" s="14" t="s">
        <v>5900</v>
      </c>
    </row>
    <row r="77" spans="2:7" x14ac:dyDescent="0.2">
      <c r="B77" s="15"/>
    </row>
    <row r="78" spans="2:7" ht="15" x14ac:dyDescent="0.25">
      <c r="B78" s="25" t="s">
        <v>5902</v>
      </c>
    </row>
    <row r="79" spans="2:7" x14ac:dyDescent="0.2">
      <c r="B79" s="14" t="s">
        <v>5903</v>
      </c>
    </row>
    <row r="80" spans="2:7" x14ac:dyDescent="0.2">
      <c r="B80" s="14" t="s">
        <v>5904</v>
      </c>
    </row>
    <row r="81" spans="2:7" x14ac:dyDescent="0.2">
      <c r="B81" s="15"/>
    </row>
    <row r="82" spans="2:7" ht="15" x14ac:dyDescent="0.25">
      <c r="B82" s="382" t="s">
        <v>5905</v>
      </c>
      <c r="C82" s="382"/>
      <c r="D82" s="382"/>
      <c r="E82" s="382"/>
      <c r="F82" s="382"/>
      <c r="G82" s="382"/>
    </row>
    <row r="83" spans="2:7" x14ac:dyDescent="0.2">
      <c r="B83" s="383" t="s">
        <v>5906</v>
      </c>
      <c r="C83" s="383"/>
      <c r="D83" s="383"/>
      <c r="E83" s="383"/>
      <c r="F83" s="383"/>
      <c r="G83" s="383"/>
    </row>
    <row r="84" spans="2:7" x14ac:dyDescent="0.2">
      <c r="B84" s="2"/>
    </row>
    <row r="85" spans="2:7" ht="120" customHeight="1" x14ac:dyDescent="0.2">
      <c r="B85" s="374" t="s">
        <v>12</v>
      </c>
      <c r="C85" s="374"/>
      <c r="D85" s="374"/>
      <c r="E85" s="374"/>
      <c r="F85" s="374"/>
      <c r="G85" s="374"/>
    </row>
  </sheetData>
  <mergeCells count="5">
    <mergeCell ref="B2:G2"/>
    <mergeCell ref="B3:G3"/>
    <mergeCell ref="B85:G85"/>
    <mergeCell ref="B82:G82"/>
    <mergeCell ref="B83:G83"/>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K124"/>
  <sheetViews>
    <sheetView zoomScaleNormal="100" zoomScaleSheetLayoutView="100" workbookViewId="0">
      <pane ySplit="14" topLeftCell="A15" activePane="bottomLeft" state="frozen"/>
      <selection sqref="A1:XFD1048576"/>
      <selection pane="bottomLeft" activeCell="B1" sqref="B1"/>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2140</v>
      </c>
      <c r="C2" s="385"/>
      <c r="D2" s="385"/>
      <c r="E2" s="385"/>
      <c r="F2" s="385"/>
      <c r="G2" s="385"/>
    </row>
    <row r="3" spans="1:7" s="12" customFormat="1" ht="20.100000000000001" customHeight="1" x14ac:dyDescent="0.2">
      <c r="A3" s="43"/>
      <c r="B3" s="386" t="s">
        <v>5087</v>
      </c>
      <c r="C3" s="386"/>
      <c r="D3" s="386"/>
      <c r="E3" s="386"/>
      <c r="F3" s="386"/>
      <c r="G3" s="386"/>
    </row>
    <row r="4" spans="1:7" ht="15" x14ac:dyDescent="0.25">
      <c r="B4" s="51"/>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6066</v>
      </c>
    </row>
    <row r="11" spans="1:7" ht="15" x14ac:dyDescent="0.25">
      <c r="B11" s="30" t="s">
        <v>5088</v>
      </c>
    </row>
    <row r="13" spans="1:7" x14ac:dyDescent="0.2">
      <c r="B13" s="268" t="s">
        <v>6738</v>
      </c>
    </row>
    <row r="14" spans="1:7" ht="15" x14ac:dyDescent="0.25">
      <c r="B14" s="49" t="s">
        <v>15</v>
      </c>
      <c r="C14" s="33" t="s">
        <v>16</v>
      </c>
      <c r="D14" s="33" t="s">
        <v>17</v>
      </c>
      <c r="E14" s="33" t="s">
        <v>18</v>
      </c>
      <c r="F14" s="33" t="s">
        <v>19</v>
      </c>
      <c r="G14" s="33" t="s">
        <v>20</v>
      </c>
    </row>
    <row r="15" spans="1:7" ht="28.5" x14ac:dyDescent="0.2">
      <c r="B15" s="267" t="s">
        <v>5089</v>
      </c>
      <c r="C15" s="7" t="s">
        <v>5090</v>
      </c>
      <c r="D15" s="7">
        <v>100</v>
      </c>
      <c r="E15" s="7" t="s">
        <v>23</v>
      </c>
      <c r="F15" s="7" t="s">
        <v>23</v>
      </c>
      <c r="G15" s="7" t="s">
        <v>23</v>
      </c>
    </row>
    <row r="16" spans="1:7" ht="30" x14ac:dyDescent="0.25">
      <c r="B16" s="142" t="s">
        <v>8247</v>
      </c>
      <c r="C16" s="36" t="s">
        <v>8248</v>
      </c>
      <c r="D16" s="36">
        <v>100</v>
      </c>
      <c r="E16" s="69" t="s">
        <v>23</v>
      </c>
      <c r="F16" s="69" t="s">
        <v>23</v>
      </c>
      <c r="G16" s="69" t="s">
        <v>8190</v>
      </c>
    </row>
    <row r="17" spans="1:7" s="76" customFormat="1" x14ac:dyDescent="0.2">
      <c r="A17" s="78"/>
      <c r="B17" s="308" t="s">
        <v>8026</v>
      </c>
      <c r="C17" s="151" t="s">
        <v>4000</v>
      </c>
      <c r="D17" s="151">
        <v>100</v>
      </c>
      <c r="E17" s="152" t="s">
        <v>23</v>
      </c>
      <c r="F17" s="152" t="s">
        <v>23</v>
      </c>
      <c r="G17" s="152" t="s">
        <v>23</v>
      </c>
    </row>
    <row r="18" spans="1:7" s="76" customFormat="1" ht="28.5" x14ac:dyDescent="0.2">
      <c r="A18" s="78"/>
      <c r="B18" s="308" t="s">
        <v>8041</v>
      </c>
      <c r="C18" s="151" t="s">
        <v>4331</v>
      </c>
      <c r="D18" s="151">
        <v>100</v>
      </c>
      <c r="E18" s="152" t="s">
        <v>23</v>
      </c>
      <c r="F18" s="152" t="s">
        <v>23</v>
      </c>
      <c r="G18" s="152" t="s">
        <v>7401</v>
      </c>
    </row>
    <row r="19" spans="1:7" s="76" customFormat="1" x14ac:dyDescent="0.2">
      <c r="A19" s="78"/>
      <c r="B19" s="308" t="s">
        <v>8021</v>
      </c>
      <c r="C19" s="151" t="s">
        <v>4000</v>
      </c>
      <c r="D19" s="151">
        <v>100</v>
      </c>
      <c r="E19" s="152" t="s">
        <v>23</v>
      </c>
      <c r="F19" s="152" t="s">
        <v>23</v>
      </c>
      <c r="G19" s="152" t="s">
        <v>23</v>
      </c>
    </row>
    <row r="20" spans="1:7" s="76" customFormat="1" ht="28.5" x14ac:dyDescent="0.2">
      <c r="A20" s="78"/>
      <c r="B20" s="308" t="s">
        <v>8042</v>
      </c>
      <c r="C20" s="151" t="s">
        <v>4331</v>
      </c>
      <c r="D20" s="151">
        <v>100</v>
      </c>
      <c r="E20" s="152" t="s">
        <v>23</v>
      </c>
      <c r="F20" s="152" t="s">
        <v>23</v>
      </c>
      <c r="G20" s="152" t="s">
        <v>7475</v>
      </c>
    </row>
    <row r="21" spans="1:7" x14ac:dyDescent="0.2">
      <c r="B21" s="65" t="s">
        <v>192</v>
      </c>
      <c r="C21" s="62" t="s">
        <v>28</v>
      </c>
      <c r="D21" s="62">
        <v>100</v>
      </c>
      <c r="E21" s="62" t="s">
        <v>23</v>
      </c>
      <c r="F21" s="62" t="s">
        <v>23</v>
      </c>
      <c r="G21" s="62" t="s">
        <v>23</v>
      </c>
    </row>
    <row r="22" spans="1:7" x14ac:dyDescent="0.2">
      <c r="B22" s="65" t="s">
        <v>5091</v>
      </c>
      <c r="C22" s="109" t="s">
        <v>23</v>
      </c>
      <c r="D22" s="62" t="s">
        <v>17</v>
      </c>
      <c r="E22" s="62" t="s">
        <v>23</v>
      </c>
      <c r="F22" s="62" t="s">
        <v>23</v>
      </c>
      <c r="G22" s="62" t="s">
        <v>197</v>
      </c>
    </row>
    <row r="23" spans="1:7" x14ac:dyDescent="0.2">
      <c r="B23" s="65" t="s">
        <v>5092</v>
      </c>
      <c r="C23" s="109" t="s">
        <v>23</v>
      </c>
      <c r="D23" s="62" t="s">
        <v>17</v>
      </c>
      <c r="E23" s="62" t="s">
        <v>23</v>
      </c>
      <c r="F23" s="62" t="s">
        <v>23</v>
      </c>
      <c r="G23" s="62" t="s">
        <v>197</v>
      </c>
    </row>
    <row r="24" spans="1:7" x14ac:dyDescent="0.2">
      <c r="B24" s="65" t="s">
        <v>3981</v>
      </c>
      <c r="C24" s="62" t="s">
        <v>31</v>
      </c>
      <c r="D24" s="62">
        <v>100</v>
      </c>
      <c r="E24" s="62" t="s">
        <v>23</v>
      </c>
      <c r="F24" s="62" t="s">
        <v>23</v>
      </c>
      <c r="G24" s="62" t="s">
        <v>23</v>
      </c>
    </row>
    <row r="25" spans="1:7" x14ac:dyDescent="0.2">
      <c r="B25" s="65" t="s">
        <v>5093</v>
      </c>
      <c r="C25" s="62" t="s">
        <v>5094</v>
      </c>
      <c r="D25" s="62">
        <v>100</v>
      </c>
      <c r="E25" s="62" t="s">
        <v>23</v>
      </c>
      <c r="F25" s="62" t="s">
        <v>23</v>
      </c>
      <c r="G25" s="62" t="s">
        <v>23</v>
      </c>
    </row>
    <row r="26" spans="1:7" x14ac:dyDescent="0.2">
      <c r="B26" s="65" t="s">
        <v>5095</v>
      </c>
      <c r="C26" s="109" t="s">
        <v>23</v>
      </c>
      <c r="D26" s="62" t="s">
        <v>17</v>
      </c>
      <c r="E26" s="62" t="s">
        <v>23</v>
      </c>
      <c r="F26" s="62" t="s">
        <v>23</v>
      </c>
      <c r="G26" s="62" t="s">
        <v>197</v>
      </c>
    </row>
    <row r="27" spans="1:7" x14ac:dyDescent="0.2">
      <c r="A27" s="4"/>
      <c r="B27" s="77" t="s">
        <v>5096</v>
      </c>
      <c r="C27" s="62" t="s">
        <v>23</v>
      </c>
      <c r="D27" s="62" t="s">
        <v>17</v>
      </c>
      <c r="E27" s="109" t="s">
        <v>23</v>
      </c>
      <c r="F27" s="109" t="s">
        <v>23</v>
      </c>
      <c r="G27" s="62" t="s">
        <v>197</v>
      </c>
    </row>
    <row r="28" spans="1:7" x14ac:dyDescent="0.2">
      <c r="B28" s="65" t="s">
        <v>428</v>
      </c>
      <c r="C28" s="109" t="s">
        <v>23</v>
      </c>
      <c r="D28" s="62" t="s">
        <v>17</v>
      </c>
      <c r="E28" s="62" t="s">
        <v>18</v>
      </c>
      <c r="F28" s="62" t="s">
        <v>23</v>
      </c>
      <c r="G28" s="62" t="s">
        <v>23</v>
      </c>
    </row>
    <row r="29" spans="1:7" x14ac:dyDescent="0.2">
      <c r="B29" s="65" t="s">
        <v>5097</v>
      </c>
      <c r="C29" s="62" t="s">
        <v>5098</v>
      </c>
      <c r="D29" s="62">
        <v>100</v>
      </c>
      <c r="E29" s="62">
        <v>200</v>
      </c>
      <c r="F29" s="62" t="s">
        <v>200</v>
      </c>
      <c r="G29" s="62" t="s">
        <v>51</v>
      </c>
    </row>
    <row r="30" spans="1:7" s="37" customFormat="1" ht="15" x14ac:dyDescent="0.25">
      <c r="A30" s="52"/>
      <c r="B30" s="65" t="s">
        <v>208</v>
      </c>
      <c r="C30" s="62" t="s">
        <v>28</v>
      </c>
      <c r="D30" s="62">
        <v>100</v>
      </c>
      <c r="E30" s="62" t="s">
        <v>23</v>
      </c>
      <c r="F30" s="62" t="s">
        <v>23</v>
      </c>
      <c r="G30" s="62" t="s">
        <v>23</v>
      </c>
    </row>
    <row r="31" spans="1:7" s="37" customFormat="1" ht="15" x14ac:dyDescent="0.25">
      <c r="A31" s="52"/>
      <c r="B31" s="65" t="s">
        <v>5099</v>
      </c>
      <c r="C31" s="62" t="s">
        <v>5100</v>
      </c>
      <c r="D31" s="62">
        <v>100</v>
      </c>
      <c r="E31" s="62" t="s">
        <v>23</v>
      </c>
      <c r="F31" s="62" t="s">
        <v>23</v>
      </c>
      <c r="G31" s="62" t="s">
        <v>23</v>
      </c>
    </row>
    <row r="32" spans="1:7" s="37" customFormat="1" ht="15" x14ac:dyDescent="0.25">
      <c r="A32" s="52"/>
      <c r="B32" s="39" t="s">
        <v>644</v>
      </c>
      <c r="C32" s="36" t="s">
        <v>2729</v>
      </c>
      <c r="D32" s="36" t="s">
        <v>52</v>
      </c>
      <c r="E32" s="36" t="s">
        <v>23</v>
      </c>
      <c r="F32" s="36" t="s">
        <v>23</v>
      </c>
      <c r="G32" s="36" t="s">
        <v>359</v>
      </c>
    </row>
    <row r="33" spans="1:11" ht="30" x14ac:dyDescent="0.25">
      <c r="B33" s="39" t="s">
        <v>648</v>
      </c>
      <c r="C33" s="36"/>
      <c r="D33" s="36" t="s">
        <v>23</v>
      </c>
      <c r="E33" s="36" t="s">
        <v>52</v>
      </c>
      <c r="F33" s="36" t="s">
        <v>23</v>
      </c>
      <c r="G33" s="36" t="s">
        <v>5088</v>
      </c>
    </row>
    <row r="34" spans="1:11" x14ac:dyDescent="0.2">
      <c r="B34" s="6" t="s">
        <v>661</v>
      </c>
      <c r="C34" s="7"/>
      <c r="D34" s="7" t="s">
        <v>17</v>
      </c>
      <c r="E34" s="7" t="s">
        <v>23</v>
      </c>
      <c r="F34" s="7" t="s">
        <v>23</v>
      </c>
      <c r="G34" s="7" t="s">
        <v>23</v>
      </c>
    </row>
    <row r="35" spans="1:11" x14ac:dyDescent="0.2">
      <c r="B35" s="6" t="s">
        <v>59</v>
      </c>
      <c r="C35" s="7"/>
      <c r="D35" s="7" t="s">
        <v>17</v>
      </c>
      <c r="E35" s="7" t="s">
        <v>18</v>
      </c>
      <c r="F35" s="7" t="s">
        <v>23</v>
      </c>
      <c r="G35" s="7" t="s">
        <v>23</v>
      </c>
    </row>
    <row r="36" spans="1:11" s="76" customFormat="1" x14ac:dyDescent="0.2">
      <c r="A36" s="78"/>
      <c r="B36" s="308" t="s">
        <v>8022</v>
      </c>
      <c r="C36" s="151" t="s">
        <v>4000</v>
      </c>
      <c r="D36" s="151">
        <v>100</v>
      </c>
      <c r="E36" s="152" t="s">
        <v>23</v>
      </c>
      <c r="F36" s="152" t="s">
        <v>23</v>
      </c>
      <c r="G36" s="152" t="s">
        <v>23</v>
      </c>
    </row>
    <row r="37" spans="1:11" s="76" customFormat="1" ht="28.5" x14ac:dyDescent="0.2">
      <c r="A37" s="78"/>
      <c r="B37" s="308" t="s">
        <v>8040</v>
      </c>
      <c r="C37" s="151" t="s">
        <v>4331</v>
      </c>
      <c r="D37" s="151">
        <v>100</v>
      </c>
      <c r="E37" s="152" t="s">
        <v>23</v>
      </c>
      <c r="F37" s="152" t="s">
        <v>23</v>
      </c>
      <c r="G37" s="152" t="s">
        <v>7549</v>
      </c>
    </row>
    <row r="38" spans="1:11" s="76" customFormat="1" x14ac:dyDescent="0.2">
      <c r="A38" s="78"/>
      <c r="B38" s="308" t="s">
        <v>8023</v>
      </c>
      <c r="C38" s="151" t="s">
        <v>4000</v>
      </c>
      <c r="D38" s="151">
        <v>100</v>
      </c>
      <c r="E38" s="152" t="s">
        <v>23</v>
      </c>
      <c r="F38" s="152" t="s">
        <v>23</v>
      </c>
      <c r="G38" s="152" t="s">
        <v>23</v>
      </c>
    </row>
    <row r="39" spans="1:11" s="76" customFormat="1" ht="28.5" x14ac:dyDescent="0.2">
      <c r="A39" s="78"/>
      <c r="B39" s="308" t="s">
        <v>8039</v>
      </c>
      <c r="C39" s="151" t="s">
        <v>4331</v>
      </c>
      <c r="D39" s="151">
        <v>100</v>
      </c>
      <c r="E39" s="152" t="s">
        <v>23</v>
      </c>
      <c r="F39" s="152" t="s">
        <v>23</v>
      </c>
      <c r="G39" s="152" t="s">
        <v>8036</v>
      </c>
    </row>
    <row r="40" spans="1:11" x14ac:dyDescent="0.2">
      <c r="B40" s="205" t="s">
        <v>5101</v>
      </c>
      <c r="C40" s="202" t="s">
        <v>28</v>
      </c>
      <c r="D40" s="206">
        <v>100</v>
      </c>
      <c r="E40" s="206" t="s">
        <v>23</v>
      </c>
      <c r="F40" s="206" t="s">
        <v>23</v>
      </c>
      <c r="G40" s="206" t="s">
        <v>23</v>
      </c>
    </row>
    <row r="41" spans="1:11" x14ac:dyDescent="0.2">
      <c r="B41" s="6" t="s">
        <v>5102</v>
      </c>
      <c r="C41" s="7" t="s">
        <v>3496</v>
      </c>
      <c r="D41" s="7" t="s">
        <v>23</v>
      </c>
      <c r="E41" s="7">
        <v>200</v>
      </c>
      <c r="F41" s="7" t="s">
        <v>29</v>
      </c>
      <c r="G41" s="7" t="s">
        <v>23</v>
      </c>
    </row>
    <row r="42" spans="1:11" x14ac:dyDescent="0.2">
      <c r="B42" s="6" t="s">
        <v>5103</v>
      </c>
      <c r="C42" s="7" t="s">
        <v>5104</v>
      </c>
      <c r="D42" s="7">
        <v>100</v>
      </c>
      <c r="E42" s="7">
        <v>200</v>
      </c>
      <c r="F42" s="7" t="s">
        <v>200</v>
      </c>
      <c r="G42" s="7" t="s">
        <v>51</v>
      </c>
    </row>
    <row r="43" spans="1:11" ht="30" x14ac:dyDescent="0.3">
      <c r="B43" s="6" t="s">
        <v>5105</v>
      </c>
      <c r="C43" s="7" t="s">
        <v>5106</v>
      </c>
      <c r="D43" s="7" t="s">
        <v>23</v>
      </c>
      <c r="E43" s="7">
        <v>200</v>
      </c>
      <c r="F43" s="7" t="s">
        <v>200</v>
      </c>
      <c r="G43" s="7" t="s">
        <v>23</v>
      </c>
      <c r="H43" s="45"/>
      <c r="I43" s="45"/>
      <c r="J43" s="45"/>
      <c r="K43" s="45"/>
    </row>
    <row r="44" spans="1:11" x14ac:dyDescent="0.2">
      <c r="B44" s="6" t="s">
        <v>5107</v>
      </c>
      <c r="C44" s="7" t="s">
        <v>5108</v>
      </c>
      <c r="D44" s="7" t="s">
        <v>23</v>
      </c>
      <c r="E44" s="7">
        <v>200</v>
      </c>
      <c r="F44" s="7" t="s">
        <v>200</v>
      </c>
      <c r="G44" s="7" t="s">
        <v>23</v>
      </c>
    </row>
    <row r="45" spans="1:11" s="37" customFormat="1" ht="29.25" x14ac:dyDescent="0.25">
      <c r="A45" s="52"/>
      <c r="B45" s="6" t="s">
        <v>5109</v>
      </c>
      <c r="C45" s="7" t="s">
        <v>5110</v>
      </c>
      <c r="D45" s="7" t="s">
        <v>23</v>
      </c>
      <c r="E45" s="7">
        <v>200</v>
      </c>
      <c r="F45" s="7" t="s">
        <v>200</v>
      </c>
      <c r="G45" s="7" t="s">
        <v>23</v>
      </c>
    </row>
    <row r="46" spans="1:11" ht="28.5" x14ac:dyDescent="0.2">
      <c r="B46" s="6" t="s">
        <v>5111</v>
      </c>
      <c r="C46" s="7" t="s">
        <v>5112</v>
      </c>
      <c r="D46" s="7" t="s">
        <v>23</v>
      </c>
      <c r="E46" s="7">
        <v>200</v>
      </c>
      <c r="F46" s="7" t="s">
        <v>200</v>
      </c>
      <c r="G46" s="7" t="s">
        <v>23</v>
      </c>
    </row>
    <row r="47" spans="1:11" x14ac:dyDescent="0.2">
      <c r="B47" s="6" t="s">
        <v>5113</v>
      </c>
      <c r="C47" s="7" t="s">
        <v>3509</v>
      </c>
      <c r="D47" s="7" t="s">
        <v>23</v>
      </c>
      <c r="E47" s="7">
        <v>200</v>
      </c>
      <c r="F47" s="7" t="s">
        <v>200</v>
      </c>
      <c r="G47" s="7" t="s">
        <v>23</v>
      </c>
    </row>
    <row r="48" spans="1:11" ht="28.5" x14ac:dyDescent="0.2">
      <c r="B48" s="6" t="s">
        <v>5114</v>
      </c>
      <c r="C48" s="7" t="s">
        <v>5115</v>
      </c>
      <c r="D48" s="7" t="s">
        <v>23</v>
      </c>
      <c r="E48" s="7">
        <v>200</v>
      </c>
      <c r="F48" s="7" t="s">
        <v>200</v>
      </c>
      <c r="G48" s="7" t="s">
        <v>23</v>
      </c>
    </row>
    <row r="49" spans="1:7" x14ac:dyDescent="0.2">
      <c r="B49" s="65" t="s">
        <v>223</v>
      </c>
      <c r="C49" s="62" t="s">
        <v>28</v>
      </c>
      <c r="D49" s="62">
        <v>100</v>
      </c>
      <c r="E49" s="62" t="s">
        <v>23</v>
      </c>
      <c r="F49" s="62" t="s">
        <v>23</v>
      </c>
      <c r="G49" s="62" t="s">
        <v>23</v>
      </c>
    </row>
    <row r="50" spans="1:7" x14ac:dyDescent="0.2">
      <c r="B50" s="65" t="s">
        <v>224</v>
      </c>
      <c r="C50" s="62" t="s">
        <v>28</v>
      </c>
      <c r="D50" s="62">
        <v>100</v>
      </c>
      <c r="E50" s="62" t="s">
        <v>23</v>
      </c>
      <c r="F50" s="62" t="s">
        <v>23</v>
      </c>
      <c r="G50" s="62" t="s">
        <v>23</v>
      </c>
    </row>
    <row r="51" spans="1:7" x14ac:dyDescent="0.2">
      <c r="B51" s="65" t="s">
        <v>5116</v>
      </c>
      <c r="C51" s="62" t="s">
        <v>5100</v>
      </c>
      <c r="D51" s="62">
        <v>100</v>
      </c>
      <c r="E51" s="62" t="s">
        <v>23</v>
      </c>
      <c r="F51" s="62" t="s">
        <v>23</v>
      </c>
      <c r="G51" s="62" t="s">
        <v>23</v>
      </c>
    </row>
    <row r="52" spans="1:7" s="76" customFormat="1" x14ac:dyDescent="0.2">
      <c r="A52" s="78"/>
      <c r="B52" s="308" t="s">
        <v>8024</v>
      </c>
      <c r="C52" s="151" t="s">
        <v>4000</v>
      </c>
      <c r="D52" s="151">
        <v>100</v>
      </c>
      <c r="E52" s="152" t="s">
        <v>23</v>
      </c>
      <c r="F52" s="152" t="s">
        <v>23</v>
      </c>
      <c r="G52" s="152" t="s">
        <v>23</v>
      </c>
    </row>
    <row r="53" spans="1:7" s="76" customFormat="1" ht="28.5" x14ac:dyDescent="0.2">
      <c r="A53" s="78"/>
      <c r="B53" s="308" t="s">
        <v>8038</v>
      </c>
      <c r="C53" s="151" t="s">
        <v>4331</v>
      </c>
      <c r="D53" s="151">
        <v>100</v>
      </c>
      <c r="E53" s="152" t="s">
        <v>23</v>
      </c>
      <c r="F53" s="152" t="s">
        <v>23</v>
      </c>
      <c r="G53" s="152" t="s">
        <v>7697</v>
      </c>
    </row>
    <row r="54" spans="1:7" s="76" customFormat="1" x14ac:dyDescent="0.2">
      <c r="A54" s="78"/>
      <c r="B54" s="308" t="s">
        <v>7327</v>
      </c>
      <c r="C54" s="151" t="s">
        <v>4000</v>
      </c>
      <c r="D54" s="151">
        <v>100</v>
      </c>
      <c r="E54" s="152" t="s">
        <v>23</v>
      </c>
      <c r="F54" s="152" t="s">
        <v>23</v>
      </c>
      <c r="G54" s="152" t="s">
        <v>23</v>
      </c>
    </row>
    <row r="55" spans="1:7" s="76" customFormat="1" ht="28.5" x14ac:dyDescent="0.2">
      <c r="A55" s="78"/>
      <c r="B55" s="308" t="s">
        <v>7333</v>
      </c>
      <c r="C55" s="151" t="s">
        <v>4331</v>
      </c>
      <c r="D55" s="151">
        <v>100</v>
      </c>
      <c r="E55" s="152" t="s">
        <v>23</v>
      </c>
      <c r="F55" s="152" t="s">
        <v>23</v>
      </c>
      <c r="G55" s="152" t="s">
        <v>7304</v>
      </c>
    </row>
    <row r="56" spans="1:7" x14ac:dyDescent="0.2">
      <c r="B56" s="65" t="s">
        <v>228</v>
      </c>
      <c r="C56" s="62" t="s">
        <v>28</v>
      </c>
      <c r="D56" s="62">
        <v>100</v>
      </c>
      <c r="E56" s="62" t="s">
        <v>23</v>
      </c>
      <c r="F56" s="62" t="s">
        <v>23</v>
      </c>
      <c r="G56" s="62" t="s">
        <v>23</v>
      </c>
    </row>
    <row r="57" spans="1:7" s="76" customFormat="1" x14ac:dyDescent="0.2">
      <c r="A57" s="78"/>
      <c r="B57" s="6" t="s">
        <v>5117</v>
      </c>
      <c r="C57" s="58" t="s">
        <v>23</v>
      </c>
      <c r="D57" s="7" t="s">
        <v>17</v>
      </c>
      <c r="E57" s="7" t="s">
        <v>18</v>
      </c>
      <c r="F57" s="7" t="s">
        <v>23</v>
      </c>
      <c r="G57" s="7" t="s">
        <v>23</v>
      </c>
    </row>
    <row r="58" spans="1:7" s="76" customFormat="1" x14ac:dyDescent="0.2">
      <c r="A58" s="78"/>
      <c r="B58" s="308" t="s">
        <v>7192</v>
      </c>
      <c r="C58" s="151" t="s">
        <v>4000</v>
      </c>
      <c r="D58" s="151">
        <v>100</v>
      </c>
      <c r="E58" s="152" t="s">
        <v>23</v>
      </c>
      <c r="F58" s="152" t="s">
        <v>23</v>
      </c>
      <c r="G58" s="152" t="s">
        <v>23</v>
      </c>
    </row>
    <row r="59" spans="1:7" s="76" customFormat="1" ht="28.5" x14ac:dyDescent="0.2">
      <c r="A59" s="78"/>
      <c r="B59" s="308" t="s">
        <v>7202</v>
      </c>
      <c r="C59" s="151" t="s">
        <v>4331</v>
      </c>
      <c r="D59" s="151">
        <v>100</v>
      </c>
      <c r="E59" s="152" t="s">
        <v>23</v>
      </c>
      <c r="F59" s="152" t="s">
        <v>23</v>
      </c>
      <c r="G59" s="152" t="s">
        <v>7201</v>
      </c>
    </row>
    <row r="60" spans="1:7" s="76" customFormat="1" x14ac:dyDescent="0.2">
      <c r="A60" s="78"/>
      <c r="B60" s="65" t="s">
        <v>5118</v>
      </c>
      <c r="C60" s="62" t="s">
        <v>5119</v>
      </c>
      <c r="D60" s="62">
        <v>100</v>
      </c>
      <c r="E60" s="62" t="s">
        <v>23</v>
      </c>
      <c r="F60" s="62" t="s">
        <v>23</v>
      </c>
      <c r="G60" s="62" t="s">
        <v>23</v>
      </c>
    </row>
    <row r="61" spans="1:7" s="76" customFormat="1" ht="28.5" x14ac:dyDescent="0.2">
      <c r="A61" s="78"/>
      <c r="B61" s="65" t="s">
        <v>5120</v>
      </c>
      <c r="C61" s="62" t="s">
        <v>5121</v>
      </c>
      <c r="D61" s="62">
        <v>100</v>
      </c>
      <c r="E61" s="62" t="s">
        <v>23</v>
      </c>
      <c r="F61" s="62" t="s">
        <v>23</v>
      </c>
      <c r="G61" s="62" t="s">
        <v>23</v>
      </c>
    </row>
    <row r="62" spans="1:7" s="76" customFormat="1" ht="28.5" x14ac:dyDescent="0.2">
      <c r="A62" s="78"/>
      <c r="B62" s="65" t="s">
        <v>5122</v>
      </c>
      <c r="C62" s="62" t="s">
        <v>5123</v>
      </c>
      <c r="D62" s="62">
        <v>100</v>
      </c>
      <c r="E62" s="62" t="s">
        <v>23</v>
      </c>
      <c r="F62" s="62" t="s">
        <v>23</v>
      </c>
      <c r="G62" s="62" t="s">
        <v>23</v>
      </c>
    </row>
    <row r="63" spans="1:7" ht="28.5" x14ac:dyDescent="0.2">
      <c r="B63" s="65" t="s">
        <v>5124</v>
      </c>
      <c r="C63" s="62" t="s">
        <v>5125</v>
      </c>
      <c r="D63" s="62">
        <v>100</v>
      </c>
      <c r="E63" s="62" t="s">
        <v>23</v>
      </c>
      <c r="F63" s="62" t="s">
        <v>23</v>
      </c>
      <c r="G63" s="62" t="s">
        <v>23</v>
      </c>
    </row>
    <row r="64" spans="1:7" x14ac:dyDescent="0.2">
      <c r="B64" s="65" t="s">
        <v>76</v>
      </c>
      <c r="C64" s="109" t="s">
        <v>23</v>
      </c>
      <c r="D64" s="62" t="s">
        <v>17</v>
      </c>
      <c r="E64" s="62" t="s">
        <v>23</v>
      </c>
      <c r="F64" s="62" t="s">
        <v>23</v>
      </c>
      <c r="G64" s="62" t="s">
        <v>23</v>
      </c>
    </row>
    <row r="65" spans="1:7" s="76" customFormat="1" x14ac:dyDescent="0.2">
      <c r="A65" s="78"/>
      <c r="B65" s="65" t="s">
        <v>77</v>
      </c>
      <c r="C65" s="109" t="s">
        <v>23</v>
      </c>
      <c r="D65" s="62" t="s">
        <v>17</v>
      </c>
      <c r="E65" s="62" t="s">
        <v>23</v>
      </c>
      <c r="F65" s="62" t="s">
        <v>23</v>
      </c>
      <c r="G65" s="62" t="s">
        <v>23</v>
      </c>
    </row>
    <row r="66" spans="1:7" s="76" customFormat="1" x14ac:dyDescent="0.2">
      <c r="A66" s="78"/>
      <c r="B66" s="308" t="s">
        <v>8025</v>
      </c>
      <c r="C66" s="151" t="s">
        <v>4000</v>
      </c>
      <c r="D66" s="151">
        <v>100</v>
      </c>
      <c r="E66" s="152" t="s">
        <v>23</v>
      </c>
      <c r="F66" s="152" t="s">
        <v>23</v>
      </c>
      <c r="G66" s="152" t="s">
        <v>23</v>
      </c>
    </row>
    <row r="67" spans="1:7" s="76" customFormat="1" ht="28.5" x14ac:dyDescent="0.2">
      <c r="A67" s="78"/>
      <c r="B67" s="308" t="s">
        <v>8037</v>
      </c>
      <c r="C67" s="151" t="s">
        <v>4331</v>
      </c>
      <c r="D67" s="151">
        <v>100</v>
      </c>
      <c r="E67" s="152" t="s">
        <v>23</v>
      </c>
      <c r="F67" s="152" t="s">
        <v>23</v>
      </c>
      <c r="G67" s="152" t="s">
        <v>7770</v>
      </c>
    </row>
    <row r="68" spans="1:7" s="76" customFormat="1" x14ac:dyDescent="0.2">
      <c r="A68" s="78"/>
      <c r="B68" s="308" t="s">
        <v>8028</v>
      </c>
      <c r="C68" s="151" t="s">
        <v>4065</v>
      </c>
      <c r="D68" s="151">
        <v>100</v>
      </c>
      <c r="E68" s="152" t="s">
        <v>23</v>
      </c>
      <c r="F68" s="152" t="s">
        <v>23</v>
      </c>
      <c r="G68" s="152" t="s">
        <v>23</v>
      </c>
    </row>
    <row r="69" spans="1:7" s="76" customFormat="1" x14ac:dyDescent="0.2">
      <c r="A69" s="78"/>
      <c r="B69" s="308" t="s">
        <v>8016</v>
      </c>
      <c r="C69" s="151" t="s">
        <v>4065</v>
      </c>
      <c r="D69" s="151">
        <v>100</v>
      </c>
      <c r="E69" s="152" t="s">
        <v>23</v>
      </c>
      <c r="F69" s="152" t="s">
        <v>23</v>
      </c>
      <c r="G69" s="152" t="s">
        <v>23</v>
      </c>
    </row>
    <row r="70" spans="1:7" s="76" customFormat="1" x14ac:dyDescent="0.2">
      <c r="A70" s="78"/>
      <c r="B70" s="308" t="s">
        <v>8017</v>
      </c>
      <c r="C70" s="151" t="s">
        <v>4065</v>
      </c>
      <c r="D70" s="151">
        <v>100</v>
      </c>
      <c r="E70" s="152" t="s">
        <v>23</v>
      </c>
      <c r="F70" s="152" t="s">
        <v>23</v>
      </c>
      <c r="G70" s="152" t="s">
        <v>23</v>
      </c>
    </row>
    <row r="71" spans="1:7" s="76" customFormat="1" x14ac:dyDescent="0.2">
      <c r="A71" s="78"/>
      <c r="B71" s="308" t="s">
        <v>8018</v>
      </c>
      <c r="C71" s="151" t="s">
        <v>4065</v>
      </c>
      <c r="D71" s="151">
        <v>100</v>
      </c>
      <c r="E71" s="152" t="s">
        <v>23</v>
      </c>
      <c r="F71" s="152" t="s">
        <v>23</v>
      </c>
      <c r="G71" s="152" t="s">
        <v>23</v>
      </c>
    </row>
    <row r="72" spans="1:7" s="76" customFormat="1" x14ac:dyDescent="0.2">
      <c r="A72" s="78"/>
      <c r="B72" s="308" t="s">
        <v>8019</v>
      </c>
      <c r="C72" s="151" t="s">
        <v>4065</v>
      </c>
      <c r="D72" s="151">
        <v>100</v>
      </c>
      <c r="E72" s="152" t="s">
        <v>23</v>
      </c>
      <c r="F72" s="152" t="s">
        <v>23</v>
      </c>
      <c r="G72" s="152" t="s">
        <v>23</v>
      </c>
    </row>
    <row r="73" spans="1:7" s="76" customFormat="1" x14ac:dyDescent="0.2">
      <c r="A73" s="78"/>
      <c r="B73" s="308" t="s">
        <v>7328</v>
      </c>
      <c r="C73" s="151" t="s">
        <v>4065</v>
      </c>
      <c r="D73" s="151">
        <v>100</v>
      </c>
      <c r="E73" s="152" t="s">
        <v>23</v>
      </c>
      <c r="F73" s="152" t="s">
        <v>23</v>
      </c>
      <c r="G73" s="152" t="s">
        <v>23</v>
      </c>
    </row>
    <row r="74" spans="1:7" s="76" customFormat="1" x14ac:dyDescent="0.2">
      <c r="A74" s="78"/>
      <c r="B74" s="308" t="s">
        <v>8020</v>
      </c>
      <c r="C74" s="151" t="s">
        <v>4065</v>
      </c>
      <c r="D74" s="151">
        <v>100</v>
      </c>
      <c r="E74" s="152" t="s">
        <v>23</v>
      </c>
      <c r="F74" s="152" t="s">
        <v>23</v>
      </c>
      <c r="G74" s="152" t="s">
        <v>23</v>
      </c>
    </row>
    <row r="75" spans="1:7" s="76" customFormat="1" ht="28.5" x14ac:dyDescent="0.2">
      <c r="A75" s="78"/>
      <c r="B75" s="308" t="s">
        <v>8043</v>
      </c>
      <c r="C75" s="151" t="s">
        <v>7200</v>
      </c>
      <c r="D75" s="151">
        <v>100</v>
      </c>
      <c r="E75" s="152" t="s">
        <v>23</v>
      </c>
      <c r="F75" s="152" t="s">
        <v>23</v>
      </c>
      <c r="G75" s="152" t="s">
        <v>7401</v>
      </c>
    </row>
    <row r="76" spans="1:7" s="76" customFormat="1" ht="28.5" x14ac:dyDescent="0.2">
      <c r="A76" s="78"/>
      <c r="B76" s="308" t="s">
        <v>8044</v>
      </c>
      <c r="C76" s="151" t="s">
        <v>7200</v>
      </c>
      <c r="D76" s="151">
        <v>100</v>
      </c>
      <c r="E76" s="152" t="s">
        <v>23</v>
      </c>
      <c r="F76" s="152" t="s">
        <v>23</v>
      </c>
      <c r="G76" s="152" t="s">
        <v>7475</v>
      </c>
    </row>
    <row r="77" spans="1:7" s="76" customFormat="1" ht="28.5" x14ac:dyDescent="0.2">
      <c r="A77" s="78"/>
      <c r="B77" s="308" t="s">
        <v>8045</v>
      </c>
      <c r="C77" s="151" t="s">
        <v>7200</v>
      </c>
      <c r="D77" s="151">
        <v>100</v>
      </c>
      <c r="E77" s="152" t="s">
        <v>23</v>
      </c>
      <c r="F77" s="152" t="s">
        <v>23</v>
      </c>
      <c r="G77" s="152" t="s">
        <v>7549</v>
      </c>
    </row>
    <row r="78" spans="1:7" s="76" customFormat="1" ht="28.5" x14ac:dyDescent="0.2">
      <c r="A78" s="78"/>
      <c r="B78" s="308" t="s">
        <v>8046</v>
      </c>
      <c r="C78" s="151" t="s">
        <v>7200</v>
      </c>
      <c r="D78" s="151">
        <v>100</v>
      </c>
      <c r="E78" s="152" t="s">
        <v>23</v>
      </c>
      <c r="F78" s="152" t="s">
        <v>23</v>
      </c>
      <c r="G78" s="152" t="s">
        <v>7623</v>
      </c>
    </row>
    <row r="79" spans="1:7" s="76" customFormat="1" ht="28.5" x14ac:dyDescent="0.2">
      <c r="A79" s="78"/>
      <c r="B79" s="308" t="s">
        <v>8047</v>
      </c>
      <c r="C79" s="151" t="s">
        <v>7200</v>
      </c>
      <c r="D79" s="151">
        <v>100</v>
      </c>
      <c r="E79" s="152" t="s">
        <v>23</v>
      </c>
      <c r="F79" s="152" t="s">
        <v>23</v>
      </c>
      <c r="G79" s="152" t="s">
        <v>7697</v>
      </c>
    </row>
    <row r="80" spans="1:7" s="76" customFormat="1" ht="28.5" x14ac:dyDescent="0.2">
      <c r="A80" s="78"/>
      <c r="B80" s="308" t="s">
        <v>7334</v>
      </c>
      <c r="C80" s="151" t="s">
        <v>7200</v>
      </c>
      <c r="D80" s="151">
        <v>100</v>
      </c>
      <c r="E80" s="152" t="s">
        <v>23</v>
      </c>
      <c r="F80" s="152" t="s">
        <v>23</v>
      </c>
      <c r="G80" s="152" t="s">
        <v>7304</v>
      </c>
    </row>
    <row r="81" spans="1:7" s="76" customFormat="1" ht="28.5" x14ac:dyDescent="0.2">
      <c r="A81" s="78"/>
      <c r="B81" s="308" t="s">
        <v>8048</v>
      </c>
      <c r="C81" s="151" t="s">
        <v>7200</v>
      </c>
      <c r="D81" s="151">
        <v>100</v>
      </c>
      <c r="E81" s="152" t="s">
        <v>23</v>
      </c>
      <c r="F81" s="152" t="s">
        <v>23</v>
      </c>
      <c r="G81" s="152" t="s">
        <v>7770</v>
      </c>
    </row>
    <row r="82" spans="1:7" s="76" customFormat="1" x14ac:dyDescent="0.2">
      <c r="A82" s="78"/>
      <c r="B82" s="205" t="s">
        <v>236</v>
      </c>
      <c r="C82" s="202" t="s">
        <v>28</v>
      </c>
      <c r="D82" s="206">
        <v>100</v>
      </c>
      <c r="E82" s="206" t="s">
        <v>23</v>
      </c>
      <c r="F82" s="206" t="s">
        <v>23</v>
      </c>
      <c r="G82" s="206" t="s">
        <v>23</v>
      </c>
    </row>
    <row r="83" spans="1:7" s="76" customFormat="1" x14ac:dyDescent="0.2">
      <c r="A83" s="78"/>
      <c r="B83" s="65" t="s">
        <v>5126</v>
      </c>
      <c r="C83" s="202" t="s">
        <v>5100</v>
      </c>
      <c r="D83" s="206">
        <v>100</v>
      </c>
      <c r="E83" s="206" t="s">
        <v>23</v>
      </c>
      <c r="F83" s="206" t="s">
        <v>23</v>
      </c>
      <c r="G83" s="206" t="s">
        <v>23</v>
      </c>
    </row>
    <row r="84" spans="1:7" s="76" customFormat="1" x14ac:dyDescent="0.2">
      <c r="A84" s="78"/>
      <c r="B84" s="67" t="s">
        <v>5578</v>
      </c>
      <c r="C84" s="68" t="s">
        <v>5100</v>
      </c>
      <c r="D84" s="68">
        <v>100</v>
      </c>
      <c r="E84" s="144" t="s">
        <v>23</v>
      </c>
      <c r="F84" s="144" t="s">
        <v>23</v>
      </c>
      <c r="G84" s="68" t="s">
        <v>23</v>
      </c>
    </row>
    <row r="85" spans="1:7" s="76" customFormat="1" x14ac:dyDescent="0.2">
      <c r="A85" s="78"/>
      <c r="B85" s="65" t="s">
        <v>5127</v>
      </c>
      <c r="C85" s="62" t="s">
        <v>5119</v>
      </c>
      <c r="D85" s="62">
        <v>100</v>
      </c>
      <c r="E85" s="62" t="s">
        <v>23</v>
      </c>
      <c r="F85" s="62" t="s">
        <v>23</v>
      </c>
      <c r="G85" s="62" t="s">
        <v>23</v>
      </c>
    </row>
    <row r="86" spans="1:7" s="76" customFormat="1" ht="28.5" x14ac:dyDescent="0.2">
      <c r="A86" s="78"/>
      <c r="B86" s="65" t="s">
        <v>5128</v>
      </c>
      <c r="C86" s="62" t="s">
        <v>5121</v>
      </c>
      <c r="D86" s="62">
        <v>100</v>
      </c>
      <c r="E86" s="62" t="s">
        <v>23</v>
      </c>
      <c r="F86" s="62" t="s">
        <v>23</v>
      </c>
      <c r="G86" s="62" t="s">
        <v>23</v>
      </c>
    </row>
    <row r="87" spans="1:7" s="76" customFormat="1" ht="28.5" x14ac:dyDescent="0.2">
      <c r="A87" s="78"/>
      <c r="B87" s="65" t="s">
        <v>5129</v>
      </c>
      <c r="C87" s="62" t="s">
        <v>5123</v>
      </c>
      <c r="D87" s="62">
        <v>100</v>
      </c>
      <c r="E87" s="62" t="s">
        <v>23</v>
      </c>
      <c r="F87" s="62" t="s">
        <v>23</v>
      </c>
      <c r="G87" s="62" t="s">
        <v>23</v>
      </c>
    </row>
    <row r="88" spans="1:7" ht="28.5" x14ac:dyDescent="0.2">
      <c r="B88" s="65" t="s">
        <v>5130</v>
      </c>
      <c r="C88" s="62" t="s">
        <v>5131</v>
      </c>
      <c r="D88" s="62">
        <v>100</v>
      </c>
      <c r="E88" s="62" t="s">
        <v>23</v>
      </c>
      <c r="F88" s="62" t="s">
        <v>23</v>
      </c>
      <c r="G88" s="62" t="s">
        <v>23</v>
      </c>
    </row>
    <row r="89" spans="1:7" x14ac:dyDescent="0.2">
      <c r="B89" s="65" t="s">
        <v>5132</v>
      </c>
      <c r="C89" s="62" t="s">
        <v>199</v>
      </c>
      <c r="D89" s="62" t="s">
        <v>17</v>
      </c>
      <c r="E89" s="109" t="s">
        <v>23</v>
      </c>
      <c r="F89" s="109" t="s">
        <v>23</v>
      </c>
      <c r="G89" s="109" t="s">
        <v>23</v>
      </c>
    </row>
    <row r="90" spans="1:7" x14ac:dyDescent="0.2">
      <c r="B90" s="65" t="s">
        <v>84</v>
      </c>
      <c r="C90" s="62" t="s">
        <v>22</v>
      </c>
      <c r="D90" s="62">
        <v>100</v>
      </c>
      <c r="E90" s="62" t="s">
        <v>23</v>
      </c>
      <c r="F90" s="62" t="s">
        <v>23</v>
      </c>
      <c r="G90" s="62" t="s">
        <v>23</v>
      </c>
    </row>
    <row r="91" spans="1:7" x14ac:dyDescent="0.2">
      <c r="B91" s="65" t="s">
        <v>735</v>
      </c>
      <c r="C91" s="62" t="s">
        <v>22</v>
      </c>
      <c r="D91" s="62">
        <v>100</v>
      </c>
      <c r="E91" s="62" t="s">
        <v>23</v>
      </c>
      <c r="F91" s="62" t="s">
        <v>23</v>
      </c>
      <c r="G91" s="62" t="s">
        <v>23</v>
      </c>
    </row>
    <row r="92" spans="1:7" x14ac:dyDescent="0.2">
      <c r="B92" s="65" t="s">
        <v>883</v>
      </c>
      <c r="C92" s="62"/>
      <c r="D92" s="62" t="s">
        <v>17</v>
      </c>
      <c r="E92" s="62" t="s">
        <v>18</v>
      </c>
      <c r="F92" s="62" t="s">
        <v>23</v>
      </c>
      <c r="G92" s="62" t="s">
        <v>5133</v>
      </c>
    </row>
    <row r="93" spans="1:7" s="37" customFormat="1" ht="15" x14ac:dyDescent="0.25">
      <c r="A93" s="52"/>
      <c r="B93" s="65" t="s">
        <v>243</v>
      </c>
      <c r="C93" s="62"/>
      <c r="D93" s="62" t="s">
        <v>17</v>
      </c>
      <c r="E93" s="62" t="s">
        <v>18</v>
      </c>
      <c r="F93" s="62" t="s">
        <v>23</v>
      </c>
      <c r="G93" s="62" t="s">
        <v>23</v>
      </c>
    </row>
    <row r="94" spans="1:7" ht="15" x14ac:dyDescent="0.25">
      <c r="B94" s="39" t="s">
        <v>245</v>
      </c>
      <c r="C94" s="36"/>
      <c r="D94" s="36" t="s">
        <v>52</v>
      </c>
      <c r="E94" s="36" t="s">
        <v>23</v>
      </c>
      <c r="F94" s="36" t="s">
        <v>23</v>
      </c>
      <c r="G94" s="36" t="s">
        <v>359</v>
      </c>
    </row>
    <row r="95" spans="1:7" x14ac:dyDescent="0.2">
      <c r="B95" s="6" t="s">
        <v>246</v>
      </c>
      <c r="C95" s="7"/>
      <c r="D95" s="7" t="s">
        <v>17</v>
      </c>
      <c r="E95" s="7" t="s">
        <v>18</v>
      </c>
      <c r="F95" s="7" t="s">
        <v>23</v>
      </c>
      <c r="G95" s="7" t="s">
        <v>23</v>
      </c>
    </row>
    <row r="96" spans="1:7" s="76" customFormat="1" x14ac:dyDescent="0.2">
      <c r="A96" s="78"/>
      <c r="B96" s="308" t="s">
        <v>7191</v>
      </c>
      <c r="C96" s="151" t="s">
        <v>4065</v>
      </c>
      <c r="D96" s="151">
        <v>100</v>
      </c>
      <c r="E96" s="152" t="s">
        <v>23</v>
      </c>
      <c r="F96" s="152" t="s">
        <v>23</v>
      </c>
      <c r="G96" s="152" t="s">
        <v>23</v>
      </c>
    </row>
    <row r="97" spans="1:7" s="76" customFormat="1" ht="28.5" x14ac:dyDescent="0.2">
      <c r="A97" s="78"/>
      <c r="B97" s="308" t="s">
        <v>7199</v>
      </c>
      <c r="C97" s="151" t="s">
        <v>7200</v>
      </c>
      <c r="D97" s="151">
        <v>100</v>
      </c>
      <c r="E97" s="152" t="s">
        <v>23</v>
      </c>
      <c r="F97" s="152" t="s">
        <v>23</v>
      </c>
      <c r="G97" s="152" t="s">
        <v>7201</v>
      </c>
    </row>
    <row r="98" spans="1:7" s="76" customFormat="1" ht="28.5" x14ac:dyDescent="0.2">
      <c r="A98" s="78"/>
      <c r="B98" s="65" t="s">
        <v>5134</v>
      </c>
      <c r="C98" s="62" t="s">
        <v>5135</v>
      </c>
      <c r="D98" s="62">
        <v>100</v>
      </c>
      <c r="E98" s="62" t="s">
        <v>23</v>
      </c>
      <c r="F98" s="62" t="s">
        <v>23</v>
      </c>
      <c r="G98" s="62" t="s">
        <v>23</v>
      </c>
    </row>
    <row r="99" spans="1:7" ht="28.5" x14ac:dyDescent="0.2">
      <c r="B99" s="65" t="s">
        <v>5136</v>
      </c>
      <c r="C99" s="62" t="s">
        <v>5135</v>
      </c>
      <c r="D99" s="62">
        <v>100</v>
      </c>
      <c r="E99" s="62" t="s">
        <v>23</v>
      </c>
      <c r="F99" s="62" t="s">
        <v>23</v>
      </c>
      <c r="G99" s="62" t="s">
        <v>23</v>
      </c>
    </row>
    <row r="100" spans="1:7" x14ac:dyDescent="0.2">
      <c r="B100" s="78"/>
      <c r="C100" s="76"/>
      <c r="D100" s="76"/>
      <c r="E100" s="76"/>
      <c r="F100" s="76"/>
      <c r="G100" s="76"/>
    </row>
    <row r="101" spans="1:7" ht="15" x14ac:dyDescent="0.25">
      <c r="B101" s="9" t="s">
        <v>86</v>
      </c>
    </row>
    <row r="102" spans="1:7" ht="15" x14ac:dyDescent="0.25">
      <c r="B102" s="39" t="s">
        <v>5137</v>
      </c>
      <c r="C102" s="36"/>
      <c r="D102" s="36" t="s">
        <v>52</v>
      </c>
      <c r="E102" s="36" t="s">
        <v>23</v>
      </c>
      <c r="F102" s="36" t="s">
        <v>23</v>
      </c>
      <c r="G102" s="36" t="s">
        <v>23</v>
      </c>
    </row>
    <row r="103" spans="1:7" ht="15" x14ac:dyDescent="0.25">
      <c r="B103" s="39" t="s">
        <v>256</v>
      </c>
      <c r="C103" s="36"/>
      <c r="D103" s="36" t="s">
        <v>52</v>
      </c>
      <c r="E103" s="36" t="s">
        <v>23</v>
      </c>
      <c r="F103" s="36" t="s">
        <v>23</v>
      </c>
      <c r="G103" s="36" t="s">
        <v>8190</v>
      </c>
    </row>
    <row r="104" spans="1:7" x14ac:dyDescent="0.2">
      <c r="B104" s="308" t="s">
        <v>3209</v>
      </c>
      <c r="C104" s="151" t="s">
        <v>22</v>
      </c>
      <c r="D104" s="151">
        <v>100</v>
      </c>
      <c r="E104" s="152" t="s">
        <v>23</v>
      </c>
      <c r="F104" s="152" t="s">
        <v>23</v>
      </c>
      <c r="G104" s="152" t="s">
        <v>51</v>
      </c>
    </row>
    <row r="105" spans="1:7" x14ac:dyDescent="0.2">
      <c r="B105" s="308" t="s">
        <v>8246</v>
      </c>
      <c r="C105" s="151" t="s">
        <v>4329</v>
      </c>
      <c r="D105" s="151">
        <v>100</v>
      </c>
      <c r="E105" s="152" t="s">
        <v>23</v>
      </c>
      <c r="F105" s="152" t="s">
        <v>23</v>
      </c>
      <c r="G105" s="152" t="s">
        <v>51</v>
      </c>
    </row>
    <row r="107" spans="1:7" ht="15" x14ac:dyDescent="0.25">
      <c r="B107" s="9" t="s">
        <v>5893</v>
      </c>
    </row>
    <row r="108" spans="1:7" x14ac:dyDescent="0.2">
      <c r="B108" s="14" t="s">
        <v>5897</v>
      </c>
    </row>
    <row r="109" spans="1:7" x14ac:dyDescent="0.2">
      <c r="B109" s="14" t="s">
        <v>5894</v>
      </c>
    </row>
    <row r="110" spans="1:7" x14ac:dyDescent="0.2">
      <c r="B110" s="14" t="s">
        <v>5892</v>
      </c>
    </row>
    <row r="111" spans="1:7" ht="15" x14ac:dyDescent="0.25">
      <c r="B111" s="30" t="s">
        <v>5898</v>
      </c>
    </row>
    <row r="112" spans="1:7" x14ac:dyDescent="0.2">
      <c r="B112" s="14" t="s">
        <v>6065</v>
      </c>
    </row>
    <row r="113" spans="2:7" x14ac:dyDescent="0.2">
      <c r="B113" s="14"/>
    </row>
    <row r="114" spans="2:7" x14ac:dyDescent="0.2">
      <c r="B114" s="14" t="s">
        <v>5901</v>
      </c>
    </row>
    <row r="115" spans="2:7" x14ac:dyDescent="0.2">
      <c r="B115" s="14" t="s">
        <v>5900</v>
      </c>
    </row>
    <row r="116" spans="2:7" x14ac:dyDescent="0.2">
      <c r="B116" s="15"/>
    </row>
    <row r="117" spans="2:7" ht="15" x14ac:dyDescent="0.25">
      <c r="B117" s="25" t="s">
        <v>5902</v>
      </c>
    </row>
    <row r="118" spans="2:7" x14ac:dyDescent="0.2">
      <c r="B118" s="14" t="s">
        <v>5903</v>
      </c>
    </row>
    <row r="119" spans="2:7" x14ac:dyDescent="0.2">
      <c r="B119" s="14" t="s">
        <v>5904</v>
      </c>
    </row>
    <row r="120" spans="2:7" x14ac:dyDescent="0.2">
      <c r="B120" s="15"/>
    </row>
    <row r="121" spans="2:7" ht="15" x14ac:dyDescent="0.25">
      <c r="B121" s="382" t="s">
        <v>5905</v>
      </c>
      <c r="C121" s="382"/>
      <c r="D121" s="382"/>
      <c r="E121" s="382"/>
      <c r="F121" s="382"/>
      <c r="G121" s="382"/>
    </row>
    <row r="122" spans="2:7" x14ac:dyDescent="0.2">
      <c r="B122" s="383" t="s">
        <v>5906</v>
      </c>
      <c r="C122" s="383"/>
      <c r="D122" s="383"/>
      <c r="E122" s="383"/>
      <c r="F122" s="383"/>
      <c r="G122" s="383"/>
    </row>
    <row r="123" spans="2:7" ht="14.25" customHeight="1" x14ac:dyDescent="0.2">
      <c r="B123" s="2"/>
    </row>
    <row r="124" spans="2:7" ht="117" customHeight="1" x14ac:dyDescent="0.2">
      <c r="B124" s="374" t="s">
        <v>12</v>
      </c>
      <c r="C124" s="374"/>
      <c r="D124" s="374"/>
      <c r="E124" s="374"/>
      <c r="F124" s="374"/>
      <c r="G124" s="374"/>
    </row>
  </sheetData>
  <mergeCells count="5">
    <mergeCell ref="B124:G124"/>
    <mergeCell ref="B2:G2"/>
    <mergeCell ref="B3:G3"/>
    <mergeCell ref="B121:G121"/>
    <mergeCell ref="B122:G122"/>
  </mergeCells>
  <pageMargins left="0.7" right="0.7" top="0.75" bottom="0.75" header="0.3" footer="0.3"/>
  <pageSetup paperSize="9" scale="34" orientation="portrait" verticalDpi="598" r:id="rId1"/>
  <headerFooter>
    <oddFooter>&amp;C&amp;1#&amp;"Arial"&amp;10&amp;K000000Internal</oddFooter>
  </headerFooter>
  <rowBreaks count="1" manualBreakCount="1">
    <brk id="75" max="7"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70C2B-DEEF-48F2-B7E1-F1F616E7E13A}">
  <dimension ref="A1:AJ218"/>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36" s="21" customFormat="1" ht="30" customHeight="1" x14ac:dyDescent="0.3">
      <c r="A1" s="19"/>
      <c r="B1" s="19" t="str">
        <f>'MIXING ORDER'!B1</f>
        <v>BASF plc. Compatibility List - Released 3rd October 2025 - BASF Technical Hotline (0845) 602 2553</v>
      </c>
      <c r="C1" s="300"/>
      <c r="G1" s="294"/>
    </row>
    <row r="2" spans="1:36" s="22" customFormat="1" ht="30" customHeight="1" x14ac:dyDescent="0.4">
      <c r="B2" s="384" t="s">
        <v>6301</v>
      </c>
      <c r="C2" s="384"/>
      <c r="D2" s="384"/>
      <c r="E2" s="384"/>
      <c r="F2" s="384"/>
      <c r="G2" s="384"/>
    </row>
    <row r="3" spans="1:36" s="333" customFormat="1" ht="20.100000000000001" customHeight="1" x14ac:dyDescent="0.2">
      <c r="B3" s="376" t="s">
        <v>6275</v>
      </c>
      <c r="C3" s="376"/>
      <c r="D3" s="376"/>
      <c r="E3" s="376"/>
      <c r="F3" s="376"/>
      <c r="G3" s="376"/>
    </row>
    <row r="4" spans="1:36" ht="15.95" customHeight="1" x14ac:dyDescent="0.2">
      <c r="B4" s="14"/>
    </row>
    <row r="5" spans="1:36" ht="15.95" customHeight="1" x14ac:dyDescent="0.2">
      <c r="B5" s="137" t="s">
        <v>14</v>
      </c>
    </row>
    <row r="6" spans="1:36" ht="15.95" customHeight="1" x14ac:dyDescent="0.25">
      <c r="B6" s="319" t="s">
        <v>5891</v>
      </c>
    </row>
    <row r="7" spans="1:36" ht="15.95" customHeight="1" x14ac:dyDescent="0.25">
      <c r="B7" s="319" t="s">
        <v>5896</v>
      </c>
    </row>
    <row r="8" spans="1:36" ht="15.95" customHeight="1" x14ac:dyDescent="0.25">
      <c r="B8" s="319" t="s">
        <v>5892</v>
      </c>
    </row>
    <row r="9" spans="1:36" ht="15.95" customHeight="1" x14ac:dyDescent="0.2">
      <c r="B9" s="137"/>
    </row>
    <row r="10" spans="1:36" ht="15.95" customHeight="1" x14ac:dyDescent="0.2">
      <c r="B10" s="327" t="s">
        <v>6276</v>
      </c>
    </row>
    <row r="11" spans="1:36" ht="15.95" customHeight="1" x14ac:dyDescent="0.25">
      <c r="B11" s="56"/>
    </row>
    <row r="12" spans="1:36" ht="15.95" customHeight="1" x14ac:dyDescent="0.2">
      <c r="B12" s="268" t="s">
        <v>6738</v>
      </c>
      <c r="G12" s="63"/>
    </row>
    <row r="13" spans="1:36" ht="15.95" customHeight="1" x14ac:dyDescent="0.25">
      <c r="B13" s="32" t="s">
        <v>15</v>
      </c>
      <c r="C13" s="33" t="s">
        <v>16</v>
      </c>
      <c r="D13" s="33" t="s">
        <v>17</v>
      </c>
      <c r="E13" s="33" t="s">
        <v>18</v>
      </c>
      <c r="F13" s="33" t="s">
        <v>19</v>
      </c>
      <c r="G13" s="33" t="s">
        <v>20</v>
      </c>
    </row>
    <row r="14" spans="1:36" ht="15.95" customHeight="1" x14ac:dyDescent="0.2">
      <c r="A14" s="361"/>
      <c r="B14" s="308" t="s">
        <v>8437</v>
      </c>
      <c r="C14" s="338" t="s">
        <v>22</v>
      </c>
      <c r="D14" s="339">
        <v>100</v>
      </c>
      <c r="E14" s="339" t="s">
        <v>23</v>
      </c>
      <c r="F14" s="339" t="s">
        <v>23</v>
      </c>
      <c r="G14" s="339" t="s">
        <v>8652</v>
      </c>
    </row>
    <row r="15" spans="1:36" s="63" customFormat="1" ht="28.5" x14ac:dyDescent="0.2">
      <c r="A15" s="361"/>
      <c r="B15" s="67" t="s">
        <v>5382</v>
      </c>
      <c r="C15" s="68" t="s">
        <v>6081</v>
      </c>
      <c r="D15" s="144">
        <v>100</v>
      </c>
      <c r="E15" s="144" t="s">
        <v>23</v>
      </c>
      <c r="F15" s="144" t="s">
        <v>23</v>
      </c>
      <c r="G15" s="144" t="s">
        <v>6277</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row>
    <row r="16" spans="1:36" s="63" customFormat="1" x14ac:dyDescent="0.2">
      <c r="A16" s="361"/>
      <c r="B16" s="67" t="s">
        <v>6185</v>
      </c>
      <c r="C16" s="68" t="s">
        <v>39</v>
      </c>
      <c r="D16" s="144">
        <v>100</v>
      </c>
      <c r="E16" s="144" t="s">
        <v>23</v>
      </c>
      <c r="F16" s="144" t="s">
        <v>23</v>
      </c>
      <c r="G16" s="144" t="s">
        <v>23</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row>
    <row r="17" spans="1:36" s="63" customFormat="1" x14ac:dyDescent="0.2">
      <c r="A17" s="361"/>
      <c r="B17" s="67" t="s">
        <v>1764</v>
      </c>
      <c r="C17" s="68" t="s">
        <v>1765</v>
      </c>
      <c r="D17" s="144">
        <v>100</v>
      </c>
      <c r="E17" s="144" t="s">
        <v>23</v>
      </c>
      <c r="F17" s="144" t="s">
        <v>23</v>
      </c>
      <c r="G17" s="144" t="s">
        <v>23</v>
      </c>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row>
    <row r="18" spans="1:36" s="63" customFormat="1" ht="28.5" x14ac:dyDescent="0.2">
      <c r="A18" s="361"/>
      <c r="B18" s="308" t="s">
        <v>8699</v>
      </c>
      <c r="C18" s="338" t="s">
        <v>8701</v>
      </c>
      <c r="D18" s="339">
        <v>100</v>
      </c>
      <c r="E18" s="339" t="s">
        <v>23</v>
      </c>
      <c r="F18" s="339" t="s">
        <v>23</v>
      </c>
      <c r="G18" s="339" t="s">
        <v>8702</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row>
    <row r="19" spans="1:36" s="63" customFormat="1" x14ac:dyDescent="0.2">
      <c r="A19" s="361"/>
      <c r="B19" s="67" t="s">
        <v>3832</v>
      </c>
      <c r="C19" s="68" t="s">
        <v>3833</v>
      </c>
      <c r="D19" s="144">
        <v>100</v>
      </c>
      <c r="E19" s="144" t="s">
        <v>23</v>
      </c>
      <c r="F19" s="144" t="s">
        <v>23</v>
      </c>
      <c r="G19" s="144" t="s">
        <v>6263</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row>
    <row r="20" spans="1:36" s="63" customFormat="1" ht="42.75" x14ac:dyDescent="0.2">
      <c r="A20" s="361"/>
      <c r="B20" s="67" t="s">
        <v>5384</v>
      </c>
      <c r="C20" s="68" t="s">
        <v>5283</v>
      </c>
      <c r="D20" s="144">
        <v>100</v>
      </c>
      <c r="E20" s="144" t="s">
        <v>23</v>
      </c>
      <c r="F20" s="144" t="s">
        <v>23</v>
      </c>
      <c r="G20" s="144" t="s">
        <v>8742</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row>
    <row r="21" spans="1:36" s="63" customFormat="1" ht="28.5" x14ac:dyDescent="0.2">
      <c r="A21" s="361"/>
      <c r="B21" s="67" t="s">
        <v>5384</v>
      </c>
      <c r="C21" s="68" t="s">
        <v>6187</v>
      </c>
      <c r="D21" s="144">
        <v>100</v>
      </c>
      <c r="E21" s="144" t="s">
        <v>23</v>
      </c>
      <c r="F21" s="144" t="s">
        <v>23</v>
      </c>
      <c r="G21" s="144" t="s">
        <v>6279</v>
      </c>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row>
    <row r="22" spans="1:36" s="63" customFormat="1" ht="28.5" x14ac:dyDescent="0.2">
      <c r="A22" s="361"/>
      <c r="B22" s="67" t="s">
        <v>6702</v>
      </c>
      <c r="C22" s="68" t="s">
        <v>6189</v>
      </c>
      <c r="D22" s="144">
        <v>100</v>
      </c>
      <c r="E22" s="144" t="s">
        <v>23</v>
      </c>
      <c r="F22" s="144" t="s">
        <v>23</v>
      </c>
      <c r="G22" s="144" t="s">
        <v>6279</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36" s="63" customFormat="1" x14ac:dyDescent="0.2">
      <c r="A23" s="361"/>
      <c r="B23" s="67" t="s">
        <v>6703</v>
      </c>
      <c r="C23" s="68" t="s">
        <v>2209</v>
      </c>
      <c r="D23" s="144">
        <v>100</v>
      </c>
      <c r="E23" s="144" t="s">
        <v>23</v>
      </c>
      <c r="F23" s="144" t="s">
        <v>23</v>
      </c>
      <c r="G23" s="144" t="s">
        <v>23</v>
      </c>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row>
    <row r="24" spans="1:36" s="63" customFormat="1" ht="28.5" x14ac:dyDescent="0.2">
      <c r="A24" s="361"/>
      <c r="B24" s="67" t="s">
        <v>6661</v>
      </c>
      <c r="C24" s="68" t="s">
        <v>6083</v>
      </c>
      <c r="D24" s="144">
        <v>100</v>
      </c>
      <c r="E24" s="144" t="s">
        <v>23</v>
      </c>
      <c r="F24" s="144" t="s">
        <v>23</v>
      </c>
      <c r="G24" s="144" t="s">
        <v>8743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row>
    <row r="25" spans="1:36" s="63" customFormat="1" ht="42.75" x14ac:dyDescent="0.2">
      <c r="A25" s="361"/>
      <c r="B25" s="67" t="s">
        <v>6704</v>
      </c>
      <c r="C25" s="68" t="s">
        <v>6190</v>
      </c>
      <c r="D25" s="144">
        <v>100</v>
      </c>
      <c r="E25" s="144" t="s">
        <v>23</v>
      </c>
      <c r="F25" s="144" t="s">
        <v>23</v>
      </c>
      <c r="G25" s="144" t="s">
        <v>6280</v>
      </c>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row>
    <row r="26" spans="1:36" s="63" customFormat="1" ht="42.75" x14ac:dyDescent="0.2">
      <c r="A26" s="361"/>
      <c r="B26" s="67" t="s">
        <v>6705</v>
      </c>
      <c r="C26" s="68" t="s">
        <v>6192</v>
      </c>
      <c r="D26" s="144">
        <v>100</v>
      </c>
      <c r="E26" s="144" t="s">
        <v>23</v>
      </c>
      <c r="F26" s="144" t="s">
        <v>23</v>
      </c>
      <c r="G26" s="144" t="s">
        <v>6281</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row>
    <row r="27" spans="1:36" s="63" customFormat="1" ht="28.5" x14ac:dyDescent="0.2">
      <c r="A27" s="361"/>
      <c r="B27" s="67" t="s">
        <v>6706</v>
      </c>
      <c r="C27" s="68" t="s">
        <v>6194</v>
      </c>
      <c r="D27" s="144">
        <v>100</v>
      </c>
      <c r="E27" s="144" t="s">
        <v>23</v>
      </c>
      <c r="F27" s="144" t="s">
        <v>23</v>
      </c>
      <c r="G27" s="144" t="s">
        <v>6282</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row>
    <row r="28" spans="1:36" s="63" customFormat="1" ht="28.5" x14ac:dyDescent="0.2">
      <c r="A28" s="361"/>
      <c r="B28" s="67" t="s">
        <v>6707</v>
      </c>
      <c r="C28" s="68" t="s">
        <v>6196</v>
      </c>
      <c r="D28" s="144">
        <v>100</v>
      </c>
      <c r="E28" s="144" t="s">
        <v>23</v>
      </c>
      <c r="F28" s="144" t="s">
        <v>23</v>
      </c>
      <c r="G28" s="144" t="s">
        <v>6283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row>
    <row r="29" spans="1:36" s="63" customFormat="1" ht="28.5" x14ac:dyDescent="0.2">
      <c r="A29" s="361"/>
      <c r="B29" s="308" t="s">
        <v>8700</v>
      </c>
      <c r="C29" s="338" t="s">
        <v>8701</v>
      </c>
      <c r="D29" s="339">
        <v>100</v>
      </c>
      <c r="E29" s="339" t="s">
        <v>23</v>
      </c>
      <c r="F29" s="339" t="s">
        <v>23</v>
      </c>
      <c r="G29" s="339" t="s">
        <v>8703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row>
    <row r="30" spans="1:36" s="63" customFormat="1" ht="42.75" x14ac:dyDescent="0.2">
      <c r="A30" s="361"/>
      <c r="B30" s="67" t="s">
        <v>5386</v>
      </c>
      <c r="C30" s="68" t="s">
        <v>5284</v>
      </c>
      <c r="D30" s="144">
        <v>100</v>
      </c>
      <c r="E30" s="144" t="s">
        <v>23</v>
      </c>
      <c r="F30" s="144" t="s">
        <v>23</v>
      </c>
      <c r="G30" s="144" t="s">
        <v>8730</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row>
    <row r="31" spans="1:36" s="63" customFormat="1" x14ac:dyDescent="0.2">
      <c r="A31" s="361"/>
      <c r="B31" s="67" t="s">
        <v>3672</v>
      </c>
      <c r="C31" s="68" t="s">
        <v>3673</v>
      </c>
      <c r="D31" s="144">
        <v>100</v>
      </c>
      <c r="E31" s="144" t="s">
        <v>23</v>
      </c>
      <c r="F31" s="144" t="s">
        <v>23</v>
      </c>
      <c r="G31" s="144" t="s">
        <v>23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row>
    <row r="32" spans="1:36" s="63" customFormat="1" ht="28.5" x14ac:dyDescent="0.2">
      <c r="A32" s="361"/>
      <c r="B32" s="67" t="s">
        <v>6708</v>
      </c>
      <c r="C32" s="68" t="s">
        <v>6187</v>
      </c>
      <c r="D32" s="144">
        <v>100</v>
      </c>
      <c r="E32" s="144" t="s">
        <v>23</v>
      </c>
      <c r="F32" s="144" t="s">
        <v>23</v>
      </c>
      <c r="G32" s="144" t="s">
        <v>6284</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row>
    <row r="33" spans="1:36" s="63" customFormat="1" x14ac:dyDescent="0.2">
      <c r="A33" s="361"/>
      <c r="B33" s="67" t="s">
        <v>3837</v>
      </c>
      <c r="C33" s="68" t="s">
        <v>3833</v>
      </c>
      <c r="D33" s="144">
        <v>100</v>
      </c>
      <c r="E33" s="144" t="s">
        <v>23</v>
      </c>
      <c r="F33" s="144" t="s">
        <v>23</v>
      </c>
      <c r="G33" s="144" t="s">
        <v>6263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row>
    <row r="34" spans="1:36" s="63" customFormat="1" ht="42.75" x14ac:dyDescent="0.2">
      <c r="A34" s="361"/>
      <c r="B34" s="67" t="s">
        <v>5387</v>
      </c>
      <c r="C34" s="68" t="s">
        <v>5283</v>
      </c>
      <c r="D34" s="144">
        <v>100</v>
      </c>
      <c r="E34" s="144" t="s">
        <v>23</v>
      </c>
      <c r="F34" s="144" t="s">
        <v>23</v>
      </c>
      <c r="G34" s="144" t="s">
        <v>8731</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row>
    <row r="35" spans="1:36" s="63" customFormat="1" ht="42.75" x14ac:dyDescent="0.2">
      <c r="A35" s="361"/>
      <c r="B35" s="308" t="s">
        <v>8663</v>
      </c>
      <c r="C35" s="338" t="s">
        <v>35</v>
      </c>
      <c r="D35" s="339">
        <v>100</v>
      </c>
      <c r="E35" s="339" t="s">
        <v>23</v>
      </c>
      <c r="F35" s="339" t="s">
        <v>23</v>
      </c>
      <c r="G35" s="339" t="s">
        <v>8672</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row>
    <row r="36" spans="1:36" s="63" customFormat="1" ht="28.5" x14ac:dyDescent="0.2">
      <c r="A36" s="361"/>
      <c r="B36" s="308" t="s">
        <v>8704</v>
      </c>
      <c r="C36" s="338" t="s">
        <v>8707</v>
      </c>
      <c r="D36" s="339">
        <v>100</v>
      </c>
      <c r="E36" s="339" t="s">
        <v>23</v>
      </c>
      <c r="F36" s="339" t="s">
        <v>23</v>
      </c>
      <c r="G36" s="339" t="s">
        <v>8702</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row>
    <row r="37" spans="1:36" s="63" customFormat="1" x14ac:dyDescent="0.2">
      <c r="A37" s="361"/>
      <c r="B37" s="308" t="s">
        <v>8761</v>
      </c>
      <c r="C37" s="338" t="s">
        <v>8716</v>
      </c>
      <c r="D37" s="339">
        <v>100</v>
      </c>
      <c r="E37" s="339" t="s">
        <v>23</v>
      </c>
      <c r="F37" s="339" t="s">
        <v>23</v>
      </c>
      <c r="G37" s="339" t="s">
        <v>37</v>
      </c>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row>
    <row r="38" spans="1:36" s="63" customFormat="1" x14ac:dyDescent="0.2">
      <c r="A38" s="361"/>
      <c r="B38" s="308" t="s">
        <v>8763</v>
      </c>
      <c r="C38" s="338" t="s">
        <v>8718</v>
      </c>
      <c r="D38" s="339">
        <v>100</v>
      </c>
      <c r="E38" s="339" t="s">
        <v>23</v>
      </c>
      <c r="F38" s="339" t="s">
        <v>23</v>
      </c>
      <c r="G38" s="339" t="s">
        <v>37</v>
      </c>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row>
    <row r="39" spans="1:36" s="63" customFormat="1" x14ac:dyDescent="0.2">
      <c r="A39" s="361"/>
      <c r="B39" s="308" t="s">
        <v>8714</v>
      </c>
      <c r="C39" s="338" t="s">
        <v>8716</v>
      </c>
      <c r="D39" s="339">
        <v>100</v>
      </c>
      <c r="E39" s="339" t="s">
        <v>23</v>
      </c>
      <c r="F39" s="339" t="s">
        <v>23</v>
      </c>
      <c r="G39" s="339" t="s">
        <v>37</v>
      </c>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row>
    <row r="40" spans="1:36" s="63" customFormat="1" x14ac:dyDescent="0.2">
      <c r="A40" s="361"/>
      <c r="B40" s="308" t="s">
        <v>8719</v>
      </c>
      <c r="C40" s="338" t="s">
        <v>8718</v>
      </c>
      <c r="D40" s="339">
        <v>100</v>
      </c>
      <c r="E40" s="339" t="s">
        <v>23</v>
      </c>
      <c r="F40" s="339" t="s">
        <v>23</v>
      </c>
      <c r="G40" s="339" t="s">
        <v>37</v>
      </c>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row>
    <row r="41" spans="1:36" s="63" customFormat="1" x14ac:dyDescent="0.2">
      <c r="A41" s="361"/>
      <c r="B41" s="67" t="s">
        <v>3524</v>
      </c>
      <c r="C41" s="68" t="s">
        <v>1146</v>
      </c>
      <c r="D41" s="144">
        <v>100</v>
      </c>
      <c r="E41" s="144" t="s">
        <v>23</v>
      </c>
      <c r="F41" s="144" t="s">
        <v>23</v>
      </c>
      <c r="G41" s="144" t="s">
        <v>23</v>
      </c>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row>
    <row r="42" spans="1:36" s="63" customFormat="1" x14ac:dyDescent="0.2">
      <c r="A42" s="361"/>
      <c r="B42" s="308" t="s">
        <v>8641</v>
      </c>
      <c r="C42" s="338" t="s">
        <v>22</v>
      </c>
      <c r="D42" s="339">
        <v>100</v>
      </c>
      <c r="E42" s="339" t="s">
        <v>23</v>
      </c>
      <c r="F42" s="339" t="s">
        <v>23</v>
      </c>
      <c r="G42" s="339" t="s">
        <v>8650</v>
      </c>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row>
    <row r="43" spans="1:36" s="63" customFormat="1" ht="28.5" x14ac:dyDescent="0.2">
      <c r="A43" s="361"/>
      <c r="B43" s="308" t="s">
        <v>8653</v>
      </c>
      <c r="C43" s="338" t="s">
        <v>22</v>
      </c>
      <c r="D43" s="339">
        <v>100</v>
      </c>
      <c r="E43" s="339" t="s">
        <v>23</v>
      </c>
      <c r="F43" s="339" t="s">
        <v>23</v>
      </c>
      <c r="G43" s="339" t="s">
        <v>8662</v>
      </c>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row>
    <row r="44" spans="1:36" s="63" customFormat="1" x14ac:dyDescent="0.2">
      <c r="A44" s="361"/>
      <c r="B44" s="308" t="s">
        <v>8715</v>
      </c>
      <c r="C44" s="338" t="s">
        <v>8716</v>
      </c>
      <c r="D44" s="339">
        <v>100</v>
      </c>
      <c r="E44" s="339" t="s">
        <v>23</v>
      </c>
      <c r="F44" s="339" t="s">
        <v>23</v>
      </c>
      <c r="G44" s="339" t="s">
        <v>37</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row>
    <row r="45" spans="1:36" s="63" customFormat="1" x14ac:dyDescent="0.2">
      <c r="A45" s="361"/>
      <c r="B45" s="308" t="s">
        <v>8720</v>
      </c>
      <c r="C45" s="338" t="s">
        <v>8718</v>
      </c>
      <c r="D45" s="339">
        <v>100</v>
      </c>
      <c r="E45" s="339" t="s">
        <v>23</v>
      </c>
      <c r="F45" s="339" t="s">
        <v>23</v>
      </c>
      <c r="G45" s="339" t="s">
        <v>37</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row>
    <row r="46" spans="1:36" s="63" customFormat="1" x14ac:dyDescent="0.2">
      <c r="A46" s="361"/>
      <c r="B46" s="67" t="s">
        <v>3842</v>
      </c>
      <c r="C46" s="68" t="s">
        <v>136</v>
      </c>
      <c r="D46" s="144">
        <v>100</v>
      </c>
      <c r="E46" s="144" t="s">
        <v>23</v>
      </c>
      <c r="F46" s="144" t="s">
        <v>23</v>
      </c>
      <c r="G46" s="144" t="s">
        <v>23</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row>
    <row r="47" spans="1:36" s="63" customFormat="1" x14ac:dyDescent="0.2">
      <c r="A47" s="361"/>
      <c r="B47" s="67" t="s">
        <v>1141</v>
      </c>
      <c r="C47" s="68" t="s">
        <v>3843</v>
      </c>
      <c r="D47" s="144">
        <v>100</v>
      </c>
      <c r="E47" s="144" t="s">
        <v>23</v>
      </c>
      <c r="F47" s="144" t="s">
        <v>23</v>
      </c>
      <c r="G47" s="144" t="s">
        <v>23</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row>
    <row r="48" spans="1:36" s="63" customFormat="1" x14ac:dyDescent="0.2">
      <c r="A48" s="361"/>
      <c r="B48" s="67" t="s">
        <v>1773</v>
      </c>
      <c r="C48" s="68" t="s">
        <v>254</v>
      </c>
      <c r="D48" s="144">
        <v>100</v>
      </c>
      <c r="E48" s="144" t="s">
        <v>23</v>
      </c>
      <c r="F48" s="144" t="s">
        <v>23</v>
      </c>
      <c r="G48" s="144" t="s">
        <v>6263</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row>
    <row r="49" spans="1:36" s="63" customFormat="1" x14ac:dyDescent="0.2">
      <c r="A49" s="361"/>
      <c r="B49" s="67" t="s">
        <v>6638</v>
      </c>
      <c r="C49" s="68" t="s">
        <v>6087</v>
      </c>
      <c r="D49" s="144">
        <v>100</v>
      </c>
      <c r="E49" s="144" t="s">
        <v>23</v>
      </c>
      <c r="F49" s="144" t="s">
        <v>23</v>
      </c>
      <c r="G49" s="144" t="s">
        <v>8732</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row>
    <row r="50" spans="1:36" s="63" customFormat="1" x14ac:dyDescent="0.2">
      <c r="A50" s="361"/>
      <c r="B50" s="67" t="s">
        <v>3844</v>
      </c>
      <c r="C50" s="68" t="s">
        <v>3925</v>
      </c>
      <c r="D50" s="144">
        <v>100</v>
      </c>
      <c r="E50" s="144" t="s">
        <v>23</v>
      </c>
      <c r="F50" s="144" t="s">
        <v>23</v>
      </c>
      <c r="G50" s="144" t="s">
        <v>6263</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row>
    <row r="51" spans="1:36" s="63" customFormat="1" ht="42.75" x14ac:dyDescent="0.2">
      <c r="A51" s="361"/>
      <c r="B51" s="67" t="s">
        <v>6639</v>
      </c>
      <c r="C51" s="68" t="s">
        <v>5285</v>
      </c>
      <c r="D51" s="144">
        <v>100</v>
      </c>
      <c r="E51" s="144" t="s">
        <v>23</v>
      </c>
      <c r="F51" s="144" t="s">
        <v>23</v>
      </c>
      <c r="G51" s="144" t="s">
        <v>8733</v>
      </c>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row>
    <row r="52" spans="1:36" s="63" customFormat="1" ht="28.5" x14ac:dyDescent="0.2">
      <c r="A52" s="361"/>
      <c r="B52" s="67" t="s">
        <v>6639</v>
      </c>
      <c r="C52" s="68" t="s">
        <v>6199</v>
      </c>
      <c r="D52" s="144">
        <v>100</v>
      </c>
      <c r="E52" s="144" t="s">
        <v>23</v>
      </c>
      <c r="F52" s="144" t="s">
        <v>23</v>
      </c>
      <c r="G52" s="144" t="s">
        <v>6278</v>
      </c>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row>
    <row r="53" spans="1:36" s="63" customFormat="1" x14ac:dyDescent="0.2">
      <c r="A53" s="361"/>
      <c r="B53" s="67" t="s">
        <v>5394</v>
      </c>
      <c r="C53" s="68" t="s">
        <v>3846</v>
      </c>
      <c r="D53" s="144">
        <v>100</v>
      </c>
      <c r="E53" s="144" t="s">
        <v>23</v>
      </c>
      <c r="F53" s="144" t="s">
        <v>23</v>
      </c>
      <c r="G53" s="144" t="s">
        <v>6263</v>
      </c>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row>
    <row r="54" spans="1:36" s="63" customFormat="1" x14ac:dyDescent="0.2">
      <c r="A54" s="361"/>
      <c r="B54" s="67" t="s">
        <v>5394</v>
      </c>
      <c r="C54" s="68" t="s">
        <v>3628</v>
      </c>
      <c r="D54" s="144">
        <v>100</v>
      </c>
      <c r="E54" s="144" t="s">
        <v>23</v>
      </c>
      <c r="F54" s="144" t="s">
        <v>23</v>
      </c>
      <c r="G54" s="144" t="s">
        <v>23</v>
      </c>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row>
    <row r="55" spans="1:36" s="63" customFormat="1" ht="42.75" x14ac:dyDescent="0.2">
      <c r="A55" s="361"/>
      <c r="B55" s="67" t="s">
        <v>5395</v>
      </c>
      <c r="C55" s="68" t="s">
        <v>6088</v>
      </c>
      <c r="D55" s="144">
        <v>100</v>
      </c>
      <c r="E55" s="144" t="s">
        <v>23</v>
      </c>
      <c r="F55" s="144" t="s">
        <v>23</v>
      </c>
      <c r="G55" s="144" t="s">
        <v>8734</v>
      </c>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row>
    <row r="56" spans="1:36" s="63" customFormat="1" ht="42.75" x14ac:dyDescent="0.2">
      <c r="A56" s="361"/>
      <c r="B56" s="67" t="s">
        <v>6640</v>
      </c>
      <c r="C56" s="68" t="s">
        <v>6089</v>
      </c>
      <c r="D56" s="144">
        <v>100</v>
      </c>
      <c r="E56" s="144" t="s">
        <v>23</v>
      </c>
      <c r="F56" s="144" t="s">
        <v>23</v>
      </c>
      <c r="G56" s="144" t="s">
        <v>8735</v>
      </c>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row>
    <row r="57" spans="1:36" s="63" customFormat="1" ht="42.75" x14ac:dyDescent="0.2">
      <c r="A57" s="361"/>
      <c r="B57" s="67" t="s">
        <v>6642</v>
      </c>
      <c r="C57" s="68" t="s">
        <v>6091</v>
      </c>
      <c r="D57" s="144">
        <v>100</v>
      </c>
      <c r="E57" s="144" t="s">
        <v>23</v>
      </c>
      <c r="F57" s="144" t="s">
        <v>23</v>
      </c>
      <c r="G57" s="144" t="s">
        <v>8736</v>
      </c>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row>
    <row r="58" spans="1:36" s="63" customFormat="1" ht="28.5" x14ac:dyDescent="0.2">
      <c r="A58" s="361"/>
      <c r="B58" s="67" t="s">
        <v>6709</v>
      </c>
      <c r="C58" s="68" t="s">
        <v>6200</v>
      </c>
      <c r="D58" s="144">
        <v>100</v>
      </c>
      <c r="E58" s="144" t="s">
        <v>23</v>
      </c>
      <c r="F58" s="144" t="s">
        <v>23</v>
      </c>
      <c r="G58" s="144" t="s">
        <v>6285</v>
      </c>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row>
    <row r="59" spans="1:36" s="63" customFormat="1" ht="28.5" x14ac:dyDescent="0.2">
      <c r="A59" s="361"/>
      <c r="B59" s="67" t="s">
        <v>6710</v>
      </c>
      <c r="C59" s="68" t="s">
        <v>6202</v>
      </c>
      <c r="D59" s="144">
        <v>100</v>
      </c>
      <c r="E59" s="144" t="s">
        <v>23</v>
      </c>
      <c r="F59" s="144" t="s">
        <v>23</v>
      </c>
      <c r="G59" s="144" t="s">
        <v>6286</v>
      </c>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row>
    <row r="60" spans="1:36" s="63" customFormat="1" ht="28.5" x14ac:dyDescent="0.2">
      <c r="A60" s="361"/>
      <c r="B60" s="67" t="s">
        <v>6711</v>
      </c>
      <c r="C60" s="68" t="s">
        <v>6204</v>
      </c>
      <c r="D60" s="144">
        <v>100</v>
      </c>
      <c r="E60" s="144" t="s">
        <v>23</v>
      </c>
      <c r="F60" s="144" t="s">
        <v>23</v>
      </c>
      <c r="G60" s="144" t="s">
        <v>6287</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row>
    <row r="61" spans="1:36" s="63" customFormat="1" ht="28.5" x14ac:dyDescent="0.2">
      <c r="A61" s="361"/>
      <c r="B61" s="67" t="s">
        <v>6712</v>
      </c>
      <c r="C61" s="68" t="s">
        <v>6206</v>
      </c>
      <c r="D61" s="144">
        <v>100</v>
      </c>
      <c r="E61" s="144" t="s">
        <v>23</v>
      </c>
      <c r="F61" s="144" t="s">
        <v>23</v>
      </c>
      <c r="G61" s="144" t="s">
        <v>6288</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row>
    <row r="62" spans="1:36" s="63" customFormat="1" x14ac:dyDescent="0.2">
      <c r="A62" s="361"/>
      <c r="B62" s="67" t="s">
        <v>3632</v>
      </c>
      <c r="C62" s="68" t="s">
        <v>3633</v>
      </c>
      <c r="D62" s="144">
        <v>100</v>
      </c>
      <c r="E62" s="144" t="s">
        <v>23</v>
      </c>
      <c r="F62" s="144" t="s">
        <v>23</v>
      </c>
      <c r="G62" s="144" t="s">
        <v>6263</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row>
    <row r="63" spans="1:36" s="63" customFormat="1" x14ac:dyDescent="0.2">
      <c r="A63" s="361"/>
      <c r="B63" s="67" t="s">
        <v>3857</v>
      </c>
      <c r="C63" s="68" t="s">
        <v>3858</v>
      </c>
      <c r="D63" s="144">
        <v>100</v>
      </c>
      <c r="E63" s="144" t="s">
        <v>23</v>
      </c>
      <c r="F63" s="144" t="s">
        <v>23</v>
      </c>
      <c r="G63" s="144" t="s">
        <v>6263</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row>
    <row r="64" spans="1:36" s="63" customFormat="1" x14ac:dyDescent="0.2">
      <c r="A64" s="361"/>
      <c r="B64" s="67" t="s">
        <v>3860</v>
      </c>
      <c r="C64" s="68" t="s">
        <v>3858</v>
      </c>
      <c r="D64" s="144">
        <v>100</v>
      </c>
      <c r="E64" s="144" t="s">
        <v>23</v>
      </c>
      <c r="F64" s="144" t="s">
        <v>23</v>
      </c>
      <c r="G64" s="144" t="s">
        <v>6263</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row>
    <row r="65" spans="1:36" s="63" customFormat="1" x14ac:dyDescent="0.2">
      <c r="A65" s="361"/>
      <c r="B65" s="308" t="s">
        <v>8721</v>
      </c>
      <c r="C65" s="338" t="s">
        <v>22</v>
      </c>
      <c r="D65" s="339">
        <v>200</v>
      </c>
      <c r="E65" s="339" t="s">
        <v>23</v>
      </c>
      <c r="F65" s="339" t="s">
        <v>23</v>
      </c>
      <c r="G65" s="339" t="s">
        <v>23</v>
      </c>
    </row>
    <row r="66" spans="1:36" s="63" customFormat="1" x14ac:dyDescent="0.2">
      <c r="A66" s="361"/>
      <c r="B66" s="67" t="s">
        <v>3533</v>
      </c>
      <c r="C66" s="68" t="s">
        <v>28</v>
      </c>
      <c r="D66" s="144">
        <v>100</v>
      </c>
      <c r="E66" s="144" t="s">
        <v>23</v>
      </c>
      <c r="F66" s="144" t="s">
        <v>23</v>
      </c>
      <c r="G66" s="144" t="s">
        <v>23</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row>
    <row r="67" spans="1:36" s="63" customFormat="1" ht="28.5" x14ac:dyDescent="0.2">
      <c r="A67" s="361"/>
      <c r="B67" s="67" t="s">
        <v>6713</v>
      </c>
      <c r="C67" s="68" t="s">
        <v>6093</v>
      </c>
      <c r="D67" s="144">
        <v>100</v>
      </c>
      <c r="E67" s="144" t="s">
        <v>23</v>
      </c>
      <c r="F67" s="144" t="s">
        <v>23</v>
      </c>
      <c r="G67" s="144" t="s">
        <v>6289</v>
      </c>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row>
    <row r="68" spans="1:36" s="63" customFormat="1" x14ac:dyDescent="0.2">
      <c r="A68" s="361"/>
      <c r="B68" s="67" t="s">
        <v>6095</v>
      </c>
      <c r="C68" s="68" t="s">
        <v>169</v>
      </c>
      <c r="D68" s="144">
        <v>100</v>
      </c>
      <c r="E68" s="144" t="s">
        <v>23</v>
      </c>
      <c r="F68" s="144" t="s">
        <v>23</v>
      </c>
      <c r="G68" s="144" t="s">
        <v>23</v>
      </c>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row>
    <row r="69" spans="1:36" s="63" customFormat="1" x14ac:dyDescent="0.2">
      <c r="A69" s="361"/>
      <c r="B69" s="67" t="s">
        <v>152</v>
      </c>
      <c r="C69" s="68" t="s">
        <v>136</v>
      </c>
      <c r="D69" s="144">
        <v>100</v>
      </c>
      <c r="E69" s="144" t="s">
        <v>23</v>
      </c>
      <c r="F69" s="144" t="s">
        <v>23</v>
      </c>
      <c r="G69" s="144" t="s">
        <v>23</v>
      </c>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row>
    <row r="70" spans="1:36" s="63" customFormat="1" x14ac:dyDescent="0.2">
      <c r="A70" s="361"/>
      <c r="B70" s="308" t="s">
        <v>8762</v>
      </c>
      <c r="C70" s="338" t="s">
        <v>8716</v>
      </c>
      <c r="D70" s="339">
        <v>100</v>
      </c>
      <c r="E70" s="339" t="s">
        <v>23</v>
      </c>
      <c r="F70" s="339" t="s">
        <v>23</v>
      </c>
      <c r="G70" s="339" t="s">
        <v>37</v>
      </c>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row>
    <row r="71" spans="1:36" s="63" customFormat="1" x14ac:dyDescent="0.2">
      <c r="A71" s="361"/>
      <c r="B71" s="308" t="s">
        <v>8764</v>
      </c>
      <c r="C71" s="338" t="s">
        <v>8718</v>
      </c>
      <c r="D71" s="339">
        <v>100</v>
      </c>
      <c r="E71" s="339" t="s">
        <v>23</v>
      </c>
      <c r="F71" s="339" t="s">
        <v>23</v>
      </c>
      <c r="G71" s="339" t="s">
        <v>37</v>
      </c>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row>
    <row r="72" spans="1:36" s="63" customFormat="1" x14ac:dyDescent="0.2">
      <c r="A72" s="361"/>
      <c r="B72" s="67" t="s">
        <v>1778</v>
      </c>
      <c r="C72" s="68" t="s">
        <v>299</v>
      </c>
      <c r="D72" s="144">
        <v>100</v>
      </c>
      <c r="E72" s="144" t="s">
        <v>23</v>
      </c>
      <c r="F72" s="144" t="s">
        <v>23</v>
      </c>
      <c r="G72" s="144" t="s">
        <v>23</v>
      </c>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row>
    <row r="73" spans="1:36" s="63" customFormat="1" x14ac:dyDescent="0.2">
      <c r="A73" s="361"/>
      <c r="B73" s="67" t="s">
        <v>5399</v>
      </c>
      <c r="C73" s="68" t="s">
        <v>6096</v>
      </c>
      <c r="D73" s="144">
        <v>100</v>
      </c>
      <c r="E73" s="144" t="s">
        <v>23</v>
      </c>
      <c r="F73" s="144" t="s">
        <v>23</v>
      </c>
      <c r="G73" s="144" t="s">
        <v>51</v>
      </c>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row>
    <row r="74" spans="1:36" s="63" customFormat="1" ht="28.5" x14ac:dyDescent="0.2">
      <c r="A74" s="361"/>
      <c r="B74" s="67" t="s">
        <v>5400</v>
      </c>
      <c r="C74" s="68" t="s">
        <v>6097</v>
      </c>
      <c r="D74" s="144">
        <v>100</v>
      </c>
      <c r="E74" s="144" t="s">
        <v>23</v>
      </c>
      <c r="F74" s="144" t="s">
        <v>23</v>
      </c>
      <c r="G74" s="144" t="s">
        <v>6277</v>
      </c>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row>
    <row r="75" spans="1:36" s="63" customFormat="1" ht="28.5" x14ac:dyDescent="0.2">
      <c r="A75" s="361"/>
      <c r="B75" s="67" t="s">
        <v>5401</v>
      </c>
      <c r="C75" s="68" t="s">
        <v>6098</v>
      </c>
      <c r="D75" s="144">
        <v>100</v>
      </c>
      <c r="E75" s="144" t="s">
        <v>23</v>
      </c>
      <c r="F75" s="144" t="s">
        <v>23</v>
      </c>
      <c r="G75" s="144" t="s">
        <v>8743</v>
      </c>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row>
    <row r="76" spans="1:36" s="63" customFormat="1" ht="42.75" x14ac:dyDescent="0.2">
      <c r="A76" s="361"/>
      <c r="B76" s="67" t="s">
        <v>6714</v>
      </c>
      <c r="C76" s="68" t="s">
        <v>6209</v>
      </c>
      <c r="D76" s="144">
        <v>100</v>
      </c>
      <c r="E76" s="144" t="s">
        <v>23</v>
      </c>
      <c r="F76" s="144" t="s">
        <v>23</v>
      </c>
      <c r="G76" s="144" t="s">
        <v>6280</v>
      </c>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row>
    <row r="77" spans="1:36" s="63" customFormat="1" ht="42.75" x14ac:dyDescent="0.2">
      <c r="A77" s="361"/>
      <c r="B77" s="67" t="s">
        <v>5405</v>
      </c>
      <c r="C77" s="68" t="s">
        <v>6099</v>
      </c>
      <c r="D77" s="144">
        <v>100</v>
      </c>
      <c r="E77" s="144" t="s">
        <v>23</v>
      </c>
      <c r="F77" s="144" t="s">
        <v>23</v>
      </c>
      <c r="G77" s="144" t="s">
        <v>8734</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row>
    <row r="78" spans="1:36" s="63" customFormat="1" ht="42.75" x14ac:dyDescent="0.2">
      <c r="A78" s="361"/>
      <c r="B78" s="67" t="s">
        <v>6643</v>
      </c>
      <c r="C78" s="68" t="s">
        <v>6100</v>
      </c>
      <c r="D78" s="144">
        <v>100</v>
      </c>
      <c r="E78" s="144" t="s">
        <v>23</v>
      </c>
      <c r="F78" s="144" t="s">
        <v>23</v>
      </c>
      <c r="G78" s="144" t="s">
        <v>8735</v>
      </c>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row>
    <row r="79" spans="1:36" s="63" customFormat="1" ht="42.75" x14ac:dyDescent="0.2">
      <c r="A79" s="361"/>
      <c r="B79" s="67" t="s">
        <v>6715</v>
      </c>
      <c r="C79" s="68" t="s">
        <v>6103</v>
      </c>
      <c r="D79" s="144">
        <v>100</v>
      </c>
      <c r="E79" s="144" t="s">
        <v>23</v>
      </c>
      <c r="F79" s="144" t="s">
        <v>23</v>
      </c>
      <c r="G79" s="144" t="s">
        <v>8736</v>
      </c>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row>
    <row r="80" spans="1:36" s="63" customFormat="1" ht="28.5" x14ac:dyDescent="0.2">
      <c r="A80" s="361"/>
      <c r="B80" s="67" t="s">
        <v>6716</v>
      </c>
      <c r="C80" s="68" t="s">
        <v>6105</v>
      </c>
      <c r="D80" s="144">
        <v>100</v>
      </c>
      <c r="E80" s="144" t="s">
        <v>23</v>
      </c>
      <c r="F80" s="144" t="s">
        <v>23</v>
      </c>
      <c r="G80" s="144" t="s">
        <v>6289</v>
      </c>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row>
    <row r="81" spans="1:36" s="63" customFormat="1" x14ac:dyDescent="0.2">
      <c r="A81" s="361"/>
      <c r="B81" s="67" t="s">
        <v>6717</v>
      </c>
      <c r="C81" s="68" t="s">
        <v>6210</v>
      </c>
      <c r="D81" s="144">
        <v>100</v>
      </c>
      <c r="E81" s="144" t="s">
        <v>23</v>
      </c>
      <c r="F81" s="144" t="s">
        <v>23</v>
      </c>
      <c r="G81" s="144" t="s">
        <v>23</v>
      </c>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row>
    <row r="82" spans="1:36" s="63" customFormat="1" ht="28.5" x14ac:dyDescent="0.2">
      <c r="A82" s="361"/>
      <c r="B82" s="67" t="s">
        <v>6718</v>
      </c>
      <c r="C82" s="68" t="s">
        <v>6105</v>
      </c>
      <c r="D82" s="144">
        <v>100</v>
      </c>
      <c r="E82" s="144" t="s">
        <v>23</v>
      </c>
      <c r="F82" s="144" t="s">
        <v>23</v>
      </c>
      <c r="G82" s="144" t="s">
        <v>6290</v>
      </c>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row>
    <row r="83" spans="1:36" s="63" customFormat="1" ht="28.5" x14ac:dyDescent="0.2">
      <c r="A83" s="361"/>
      <c r="B83" s="67" t="s">
        <v>6645</v>
      </c>
      <c r="C83" s="68" t="s">
        <v>6108</v>
      </c>
      <c r="D83" s="144">
        <v>100</v>
      </c>
      <c r="E83" s="144" t="s">
        <v>23</v>
      </c>
      <c r="F83" s="144" t="s">
        <v>23</v>
      </c>
      <c r="G83" s="144" t="s">
        <v>6291</v>
      </c>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row>
    <row r="84" spans="1:36" s="63" customFormat="1" ht="42.75" x14ac:dyDescent="0.2">
      <c r="A84" s="361"/>
      <c r="B84" s="67" t="s">
        <v>6646</v>
      </c>
      <c r="C84" s="68" t="s">
        <v>6110</v>
      </c>
      <c r="D84" s="144">
        <v>100</v>
      </c>
      <c r="E84" s="144" t="s">
        <v>23</v>
      </c>
      <c r="F84" s="144" t="s">
        <v>23</v>
      </c>
      <c r="G84" s="144" t="s">
        <v>8739</v>
      </c>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row>
    <row r="85" spans="1:36" s="63" customFormat="1" x14ac:dyDescent="0.2">
      <c r="A85" s="361"/>
      <c r="B85" s="67" t="s">
        <v>3640</v>
      </c>
      <c r="C85" s="68" t="s">
        <v>3641</v>
      </c>
      <c r="D85" s="144">
        <v>100</v>
      </c>
      <c r="E85" s="144" t="s">
        <v>23</v>
      </c>
      <c r="F85" s="144" t="s">
        <v>23</v>
      </c>
      <c r="G85" s="144" t="s">
        <v>23</v>
      </c>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row>
    <row r="86" spans="1:36" s="63" customFormat="1" ht="28.5" x14ac:dyDescent="0.2">
      <c r="A86" s="361"/>
      <c r="B86" s="67" t="s">
        <v>6647</v>
      </c>
      <c r="C86" s="68" t="s">
        <v>6112</v>
      </c>
      <c r="D86" s="144">
        <v>100</v>
      </c>
      <c r="E86" s="144" t="s">
        <v>23</v>
      </c>
      <c r="F86" s="144" t="s">
        <v>23</v>
      </c>
      <c r="G86" s="144" t="s">
        <v>6292</v>
      </c>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row>
    <row r="87" spans="1:36" s="63" customFormat="1" ht="28.5" x14ac:dyDescent="0.2">
      <c r="A87" s="361"/>
      <c r="B87" s="67" t="s">
        <v>6648</v>
      </c>
      <c r="C87" s="68" t="s">
        <v>6112</v>
      </c>
      <c r="D87" s="144">
        <v>100</v>
      </c>
      <c r="E87" s="144" t="s">
        <v>23</v>
      </c>
      <c r="F87" s="144" t="s">
        <v>23</v>
      </c>
      <c r="G87" s="144" t="s">
        <v>6293</v>
      </c>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row>
    <row r="88" spans="1:36" s="63" customFormat="1" ht="42.75" x14ac:dyDescent="0.2">
      <c r="A88" s="361"/>
      <c r="B88" s="67" t="s">
        <v>6649</v>
      </c>
      <c r="C88" s="68" t="s">
        <v>6099</v>
      </c>
      <c r="D88" s="144">
        <v>100</v>
      </c>
      <c r="E88" s="144" t="s">
        <v>23</v>
      </c>
      <c r="F88" s="144" t="s">
        <v>23</v>
      </c>
      <c r="G88" s="144" t="s">
        <v>8737</v>
      </c>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row>
    <row r="89" spans="1:36" s="63" customFormat="1" ht="42.75" x14ac:dyDescent="0.2">
      <c r="A89" s="361"/>
      <c r="B89" s="67" t="s">
        <v>6650</v>
      </c>
      <c r="C89" s="68" t="s">
        <v>6100</v>
      </c>
      <c r="D89" s="144">
        <v>100</v>
      </c>
      <c r="E89" s="144" t="s">
        <v>23</v>
      </c>
      <c r="F89" s="144" t="s">
        <v>23</v>
      </c>
      <c r="G89" s="144" t="s">
        <v>8741</v>
      </c>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row>
    <row r="90" spans="1:36" s="63" customFormat="1" ht="42.75" x14ac:dyDescent="0.2">
      <c r="A90" s="361"/>
      <c r="B90" s="67" t="s">
        <v>6719</v>
      </c>
      <c r="C90" s="68" t="s">
        <v>6103</v>
      </c>
      <c r="D90" s="144">
        <v>100</v>
      </c>
      <c r="E90" s="144" t="s">
        <v>23</v>
      </c>
      <c r="F90" s="144" t="s">
        <v>23</v>
      </c>
      <c r="G90" s="144" t="s">
        <v>8738</v>
      </c>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row>
    <row r="91" spans="1:36" s="63" customFormat="1" x14ac:dyDescent="0.2">
      <c r="A91" s="361"/>
      <c r="B91" s="67" t="s">
        <v>3892</v>
      </c>
      <c r="C91" s="68" t="s">
        <v>46</v>
      </c>
      <c r="D91" s="144">
        <v>100</v>
      </c>
      <c r="E91" s="144" t="s">
        <v>23</v>
      </c>
      <c r="F91" s="144" t="s">
        <v>23</v>
      </c>
      <c r="G91" s="144" t="s">
        <v>23</v>
      </c>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row>
    <row r="92" spans="1:36" s="63" customFormat="1" x14ac:dyDescent="0.2">
      <c r="A92" s="361"/>
      <c r="B92" s="67" t="s">
        <v>6215</v>
      </c>
      <c r="C92" s="68" t="s">
        <v>6216</v>
      </c>
      <c r="D92" s="144">
        <v>100</v>
      </c>
      <c r="E92" s="144" t="s">
        <v>23</v>
      </c>
      <c r="F92" s="144" t="s">
        <v>23</v>
      </c>
      <c r="G92" s="144" t="s">
        <v>23</v>
      </c>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row>
    <row r="93" spans="1:36" s="63" customFormat="1" x14ac:dyDescent="0.2">
      <c r="A93" s="361"/>
      <c r="B93" s="67" t="s">
        <v>6217</v>
      </c>
      <c r="C93" s="68" t="s">
        <v>6218</v>
      </c>
      <c r="D93" s="144">
        <v>100</v>
      </c>
      <c r="E93" s="144" t="s">
        <v>23</v>
      </c>
      <c r="F93" s="144" t="s">
        <v>23</v>
      </c>
      <c r="G93" s="144" t="s">
        <v>23</v>
      </c>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row>
    <row r="94" spans="1:36" s="63" customFormat="1" ht="28.5" x14ac:dyDescent="0.2">
      <c r="A94" s="361"/>
      <c r="B94" s="67" t="s">
        <v>6219</v>
      </c>
      <c r="C94" s="68" t="s">
        <v>6220</v>
      </c>
      <c r="D94" s="144">
        <v>100</v>
      </c>
      <c r="E94" s="144" t="s">
        <v>23</v>
      </c>
      <c r="F94" s="144" t="s">
        <v>23</v>
      </c>
      <c r="G94" s="144" t="s">
        <v>8273</v>
      </c>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row>
    <row r="95" spans="1:36" s="63" customFormat="1" x14ac:dyDescent="0.2">
      <c r="A95" s="361"/>
      <c r="B95" s="67" t="s">
        <v>8272</v>
      </c>
      <c r="C95" s="68" t="s">
        <v>6221</v>
      </c>
      <c r="D95" s="144">
        <v>100</v>
      </c>
      <c r="E95" s="144" t="s">
        <v>23</v>
      </c>
      <c r="F95" s="144" t="s">
        <v>23</v>
      </c>
      <c r="G95" s="144" t="s">
        <v>23</v>
      </c>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row>
    <row r="96" spans="1:36" s="63" customFormat="1" x14ac:dyDescent="0.2">
      <c r="A96" s="361"/>
      <c r="B96" s="67" t="s">
        <v>6224</v>
      </c>
      <c r="C96" s="68" t="s">
        <v>6225</v>
      </c>
      <c r="D96" s="144">
        <v>100</v>
      </c>
      <c r="E96" s="144" t="s">
        <v>23</v>
      </c>
      <c r="F96" s="144" t="s">
        <v>23</v>
      </c>
      <c r="G96" s="144" t="s">
        <v>23</v>
      </c>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row>
    <row r="97" spans="1:36" s="63" customFormat="1" x14ac:dyDescent="0.2">
      <c r="A97" s="361"/>
      <c r="B97" s="67" t="s">
        <v>6226</v>
      </c>
      <c r="C97" s="68" t="s">
        <v>6223</v>
      </c>
      <c r="D97" s="144">
        <v>100</v>
      </c>
      <c r="E97" s="144" t="s">
        <v>23</v>
      </c>
      <c r="F97" s="144" t="s">
        <v>23</v>
      </c>
      <c r="G97" s="144" t="s">
        <v>23</v>
      </c>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row>
    <row r="98" spans="1:36" s="63" customFormat="1" ht="28.5" x14ac:dyDescent="0.2">
      <c r="A98" s="361"/>
      <c r="B98" s="67" t="s">
        <v>8269</v>
      </c>
      <c r="C98" s="68" t="s">
        <v>6223</v>
      </c>
      <c r="D98" s="144">
        <v>100</v>
      </c>
      <c r="E98" s="144" t="s">
        <v>23</v>
      </c>
      <c r="F98" s="144" t="s">
        <v>23</v>
      </c>
      <c r="G98" s="144" t="s">
        <v>23</v>
      </c>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row>
    <row r="99" spans="1:36" s="63" customFormat="1" x14ac:dyDescent="0.2">
      <c r="A99" s="361"/>
      <c r="B99" s="67" t="s">
        <v>6227</v>
      </c>
      <c r="C99" s="68" t="s">
        <v>6225</v>
      </c>
      <c r="D99" s="144">
        <v>100</v>
      </c>
      <c r="E99" s="144" t="s">
        <v>23</v>
      </c>
      <c r="F99" s="144" t="s">
        <v>23</v>
      </c>
      <c r="G99" s="144" t="s">
        <v>23</v>
      </c>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row>
    <row r="100" spans="1:36" s="63" customFormat="1" x14ac:dyDescent="0.2">
      <c r="A100" s="361"/>
      <c r="B100" s="67" t="s">
        <v>6228</v>
      </c>
      <c r="C100" s="68" t="s">
        <v>6223</v>
      </c>
      <c r="D100" s="144">
        <v>100</v>
      </c>
      <c r="E100" s="144" t="s">
        <v>23</v>
      </c>
      <c r="F100" s="144" t="s">
        <v>23</v>
      </c>
      <c r="G100" s="144" t="s">
        <v>23</v>
      </c>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row>
    <row r="101" spans="1:36" s="63" customFormat="1" x14ac:dyDescent="0.2">
      <c r="A101" s="361"/>
      <c r="B101" s="67" t="s">
        <v>4921</v>
      </c>
      <c r="C101" s="68" t="s">
        <v>46</v>
      </c>
      <c r="D101" s="144">
        <v>100</v>
      </c>
      <c r="E101" s="144" t="s">
        <v>23</v>
      </c>
      <c r="F101" s="144" t="s">
        <v>23</v>
      </c>
      <c r="G101" s="144" t="s">
        <v>23</v>
      </c>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row>
    <row r="102" spans="1:36" s="63" customFormat="1" x14ac:dyDescent="0.2">
      <c r="A102" s="361"/>
      <c r="B102" s="67" t="s">
        <v>3893</v>
      </c>
      <c r="C102" s="68" t="s">
        <v>46</v>
      </c>
      <c r="D102" s="144">
        <v>100</v>
      </c>
      <c r="E102" s="144" t="s">
        <v>23</v>
      </c>
      <c r="F102" s="144" t="s">
        <v>23</v>
      </c>
      <c r="G102" s="144" t="s">
        <v>23</v>
      </c>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row>
    <row r="103" spans="1:36" s="63" customFormat="1" x14ac:dyDescent="0.2">
      <c r="A103" s="361"/>
      <c r="B103" s="67" t="s">
        <v>3894</v>
      </c>
      <c r="C103" s="68" t="s">
        <v>136</v>
      </c>
      <c r="D103" s="144">
        <v>100</v>
      </c>
      <c r="E103" s="144" t="s">
        <v>23</v>
      </c>
      <c r="F103" s="144" t="s">
        <v>23</v>
      </c>
      <c r="G103" s="144" t="s">
        <v>23</v>
      </c>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row>
    <row r="104" spans="1:36" s="63" customFormat="1" x14ac:dyDescent="0.2">
      <c r="A104" s="361"/>
      <c r="B104" s="67" t="s">
        <v>3555</v>
      </c>
      <c r="C104" s="68" t="s">
        <v>44</v>
      </c>
      <c r="D104" s="144">
        <v>100</v>
      </c>
      <c r="E104" s="144" t="s">
        <v>23</v>
      </c>
      <c r="F104" s="144" t="s">
        <v>23</v>
      </c>
      <c r="G104" s="144" t="s">
        <v>23</v>
      </c>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row>
    <row r="105" spans="1:36" s="63" customFormat="1" x14ac:dyDescent="0.2">
      <c r="A105" s="361"/>
      <c r="B105" s="67" t="s">
        <v>5807</v>
      </c>
      <c r="C105" s="68" t="s">
        <v>6229</v>
      </c>
      <c r="D105" s="144">
        <v>100</v>
      </c>
      <c r="E105" s="144" t="s">
        <v>23</v>
      </c>
      <c r="F105" s="144" t="s">
        <v>23</v>
      </c>
      <c r="G105" s="144" t="s">
        <v>8268</v>
      </c>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row>
    <row r="106" spans="1:36" s="63" customFormat="1" x14ac:dyDescent="0.2">
      <c r="A106" s="361"/>
      <c r="B106" s="67" t="s">
        <v>65</v>
      </c>
      <c r="C106" s="68" t="s">
        <v>66</v>
      </c>
      <c r="D106" s="144">
        <v>100</v>
      </c>
      <c r="E106" s="144" t="s">
        <v>23</v>
      </c>
      <c r="F106" s="144" t="s">
        <v>23</v>
      </c>
      <c r="G106" s="144" t="s">
        <v>23</v>
      </c>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row>
    <row r="107" spans="1:36" s="63" customFormat="1" x14ac:dyDescent="0.2">
      <c r="A107" s="361"/>
      <c r="B107" s="67" t="s">
        <v>6231</v>
      </c>
      <c r="C107" s="68" t="s">
        <v>46</v>
      </c>
      <c r="D107" s="144">
        <v>100</v>
      </c>
      <c r="E107" s="144" t="s">
        <v>23</v>
      </c>
      <c r="F107" s="144" t="s">
        <v>23</v>
      </c>
      <c r="G107" s="144" t="s">
        <v>23</v>
      </c>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row>
    <row r="108" spans="1:36" s="63" customFormat="1" ht="28.5" x14ac:dyDescent="0.2">
      <c r="A108" s="361"/>
      <c r="B108" s="308" t="s">
        <v>8655</v>
      </c>
      <c r="C108" s="338" t="s">
        <v>22</v>
      </c>
      <c r="D108" s="339">
        <v>100</v>
      </c>
      <c r="E108" s="339" t="s">
        <v>23</v>
      </c>
      <c r="F108" s="339" t="s">
        <v>23</v>
      </c>
      <c r="G108" s="339" t="s">
        <v>8661</v>
      </c>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row>
    <row r="109" spans="1:36" s="63" customFormat="1" ht="28.5" x14ac:dyDescent="0.2">
      <c r="A109" s="361"/>
      <c r="B109" s="67" t="s">
        <v>6720</v>
      </c>
      <c r="C109" s="68" t="s">
        <v>6194</v>
      </c>
      <c r="D109" s="144">
        <v>100</v>
      </c>
      <c r="E109" s="144" t="s">
        <v>23</v>
      </c>
      <c r="F109" s="144" t="s">
        <v>23</v>
      </c>
      <c r="G109" s="144" t="s">
        <v>6282</v>
      </c>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row>
    <row r="110" spans="1:36" s="63" customFormat="1" x14ac:dyDescent="0.2">
      <c r="A110" s="361"/>
      <c r="B110" s="67" t="s">
        <v>6721</v>
      </c>
      <c r="C110" s="68" t="s">
        <v>2209</v>
      </c>
      <c r="D110" s="144">
        <v>100</v>
      </c>
      <c r="E110" s="144" t="s">
        <v>23</v>
      </c>
      <c r="F110" s="144" t="s">
        <v>23</v>
      </c>
      <c r="G110" s="144" t="s">
        <v>23</v>
      </c>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row>
    <row r="111" spans="1:36" s="63" customFormat="1" x14ac:dyDescent="0.2">
      <c r="A111" s="361"/>
      <c r="B111" s="67" t="s">
        <v>3902</v>
      </c>
      <c r="C111" s="68" t="s">
        <v>28</v>
      </c>
      <c r="D111" s="144">
        <v>100</v>
      </c>
      <c r="E111" s="144" t="s">
        <v>23</v>
      </c>
      <c r="F111" s="144" t="s">
        <v>23</v>
      </c>
      <c r="G111" s="144" t="s">
        <v>23</v>
      </c>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row>
    <row r="112" spans="1:36" s="63" customFormat="1" ht="28.5" x14ac:dyDescent="0.2">
      <c r="A112" s="361"/>
      <c r="B112" s="67" t="s">
        <v>6722</v>
      </c>
      <c r="C112" s="68" t="s">
        <v>6093</v>
      </c>
      <c r="D112" s="144">
        <v>100</v>
      </c>
      <c r="E112" s="144" t="s">
        <v>23</v>
      </c>
      <c r="F112" s="144" t="s">
        <v>23</v>
      </c>
      <c r="G112" s="144" t="s">
        <v>6290</v>
      </c>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row>
    <row r="113" spans="1:36" s="63" customFormat="1" x14ac:dyDescent="0.2">
      <c r="A113" s="361"/>
      <c r="B113" s="308" t="s">
        <v>3556</v>
      </c>
      <c r="C113" s="338" t="s">
        <v>22</v>
      </c>
      <c r="D113" s="339">
        <v>100</v>
      </c>
      <c r="E113" s="339" t="s">
        <v>23</v>
      </c>
      <c r="F113" s="339" t="s">
        <v>23</v>
      </c>
      <c r="G113" s="339" t="s">
        <v>8651</v>
      </c>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row>
    <row r="114" spans="1:36" s="63" customFormat="1" ht="42.75" x14ac:dyDescent="0.2">
      <c r="A114" s="361"/>
      <c r="B114" s="308" t="s">
        <v>8665</v>
      </c>
      <c r="C114" s="338" t="s">
        <v>35</v>
      </c>
      <c r="D114" s="339">
        <v>100</v>
      </c>
      <c r="E114" s="339" t="s">
        <v>23</v>
      </c>
      <c r="F114" s="339" t="s">
        <v>23</v>
      </c>
      <c r="G114" s="339" t="s">
        <v>8671</v>
      </c>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row>
    <row r="115" spans="1:36" s="63" customFormat="1" ht="28.5" x14ac:dyDescent="0.2">
      <c r="A115" s="361"/>
      <c r="B115" s="308" t="s">
        <v>8706</v>
      </c>
      <c r="C115" s="338" t="s">
        <v>8707</v>
      </c>
      <c r="D115" s="339">
        <v>100</v>
      </c>
      <c r="E115" s="339" t="s">
        <v>23</v>
      </c>
      <c r="F115" s="339" t="s">
        <v>23</v>
      </c>
      <c r="G115" s="339" t="s">
        <v>8703</v>
      </c>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row>
    <row r="116" spans="1:36" s="63" customFormat="1" x14ac:dyDescent="0.2">
      <c r="A116" s="361"/>
      <c r="B116" s="67" t="s">
        <v>3559</v>
      </c>
      <c r="C116" s="68" t="s">
        <v>22</v>
      </c>
      <c r="D116" s="144">
        <v>100</v>
      </c>
      <c r="E116" s="144" t="s">
        <v>23</v>
      </c>
      <c r="F116" s="144" t="s">
        <v>23</v>
      </c>
      <c r="G116" s="144" t="s">
        <v>23</v>
      </c>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row>
    <row r="117" spans="1:36" s="63" customFormat="1" x14ac:dyDescent="0.2">
      <c r="A117" s="361"/>
      <c r="B117" s="67" t="s">
        <v>3515</v>
      </c>
      <c r="C117" s="68" t="s">
        <v>28</v>
      </c>
      <c r="D117" s="144">
        <v>100</v>
      </c>
      <c r="E117" s="144" t="s">
        <v>23</v>
      </c>
      <c r="F117" s="144" t="s">
        <v>23</v>
      </c>
      <c r="G117" s="144" t="s">
        <v>23</v>
      </c>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row>
    <row r="118" spans="1:36" s="63" customFormat="1" x14ac:dyDescent="0.2">
      <c r="A118" s="361"/>
      <c r="B118" s="67" t="s">
        <v>5810</v>
      </c>
      <c r="C118" s="68" t="s">
        <v>6229</v>
      </c>
      <c r="D118" s="144">
        <v>100</v>
      </c>
      <c r="E118" s="144" t="s">
        <v>23</v>
      </c>
      <c r="F118" s="144" t="s">
        <v>23</v>
      </c>
      <c r="G118" s="144" t="s">
        <v>23</v>
      </c>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row>
    <row r="119" spans="1:36" s="63" customFormat="1" x14ac:dyDescent="0.2">
      <c r="A119" s="361"/>
      <c r="B119" s="67" t="s">
        <v>332</v>
      </c>
      <c r="C119" s="68" t="s">
        <v>73</v>
      </c>
      <c r="D119" s="144">
        <v>100</v>
      </c>
      <c r="E119" s="144" t="s">
        <v>23</v>
      </c>
      <c r="F119" s="144" t="s">
        <v>23</v>
      </c>
      <c r="G119" s="144" t="s">
        <v>23</v>
      </c>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row>
    <row r="120" spans="1:36" s="63" customFormat="1" ht="28.5" x14ac:dyDescent="0.2">
      <c r="A120" s="361"/>
      <c r="B120" s="67" t="s">
        <v>6652</v>
      </c>
      <c r="C120" s="68" t="s">
        <v>6117</v>
      </c>
      <c r="D120" s="144">
        <v>100</v>
      </c>
      <c r="E120" s="144" t="s">
        <v>23</v>
      </c>
      <c r="F120" s="144" t="s">
        <v>23</v>
      </c>
      <c r="G120" s="144" t="s">
        <v>6291</v>
      </c>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row>
    <row r="121" spans="1:36" s="63" customFormat="1" ht="42.75" x14ac:dyDescent="0.2">
      <c r="A121" s="361"/>
      <c r="B121" s="67" t="s">
        <v>5553</v>
      </c>
      <c r="C121" s="68" t="s">
        <v>6118</v>
      </c>
      <c r="D121" s="144">
        <v>100</v>
      </c>
      <c r="E121" s="144" t="s">
        <v>23</v>
      </c>
      <c r="F121" s="144" t="s">
        <v>23</v>
      </c>
      <c r="G121" s="144" t="s">
        <v>8739</v>
      </c>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row>
    <row r="122" spans="1:36" s="63" customFormat="1" x14ac:dyDescent="0.2">
      <c r="A122" s="361"/>
      <c r="B122" s="67" t="s">
        <v>335</v>
      </c>
      <c r="C122" s="68" t="s">
        <v>22</v>
      </c>
      <c r="D122" s="144">
        <v>200</v>
      </c>
      <c r="E122" s="144" t="s">
        <v>23</v>
      </c>
      <c r="F122" s="144" t="s">
        <v>23</v>
      </c>
      <c r="G122" s="144" t="s">
        <v>8740</v>
      </c>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row>
    <row r="123" spans="1:36" s="63" customFormat="1" x14ac:dyDescent="0.2">
      <c r="A123" s="361"/>
      <c r="B123" s="67" t="s">
        <v>3563</v>
      </c>
      <c r="C123" s="68" t="s">
        <v>28</v>
      </c>
      <c r="D123" s="144">
        <v>100</v>
      </c>
      <c r="E123" s="144" t="s">
        <v>23</v>
      </c>
      <c r="F123" s="144" t="s">
        <v>23</v>
      </c>
      <c r="G123" s="144" t="s">
        <v>23</v>
      </c>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row>
    <row r="124" spans="1:36" s="63" customFormat="1" x14ac:dyDescent="0.2">
      <c r="A124" s="361"/>
      <c r="B124" s="67" t="s">
        <v>338</v>
      </c>
      <c r="C124" s="68" t="s">
        <v>339</v>
      </c>
      <c r="D124" s="144">
        <v>100</v>
      </c>
      <c r="E124" s="144" t="s">
        <v>23</v>
      </c>
      <c r="F124" s="144" t="s">
        <v>23</v>
      </c>
      <c r="G124" s="144" t="s">
        <v>23</v>
      </c>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row>
    <row r="125" spans="1:36" s="63" customFormat="1" x14ac:dyDescent="0.2">
      <c r="A125" s="361"/>
      <c r="B125" s="67" t="s">
        <v>3564</v>
      </c>
      <c r="C125" s="68" t="s">
        <v>73</v>
      </c>
      <c r="D125" s="144">
        <v>100</v>
      </c>
      <c r="E125" s="144" t="s">
        <v>23</v>
      </c>
      <c r="F125" s="144" t="s">
        <v>23</v>
      </c>
      <c r="G125" s="144" t="s">
        <v>23</v>
      </c>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row>
    <row r="126" spans="1:36" s="63" customFormat="1" ht="42.75" x14ac:dyDescent="0.2">
      <c r="A126" s="361"/>
      <c r="B126" s="67" t="s">
        <v>5417</v>
      </c>
      <c r="C126" s="68" t="s">
        <v>5286</v>
      </c>
      <c r="D126" s="144">
        <v>100</v>
      </c>
      <c r="E126" s="144" t="s">
        <v>23</v>
      </c>
      <c r="F126" s="144" t="s">
        <v>23</v>
      </c>
      <c r="G126" s="144" t="s">
        <v>8730</v>
      </c>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row>
    <row r="127" spans="1:36" s="63" customFormat="1" ht="28.5" x14ac:dyDescent="0.2">
      <c r="A127" s="361"/>
      <c r="B127" s="67" t="s">
        <v>6723</v>
      </c>
      <c r="C127" s="68" t="s">
        <v>6232</v>
      </c>
      <c r="D127" s="144">
        <v>100</v>
      </c>
      <c r="E127" s="144" t="s">
        <v>23</v>
      </c>
      <c r="F127" s="144" t="s">
        <v>23</v>
      </c>
      <c r="G127" s="144" t="s">
        <v>6287</v>
      </c>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row>
    <row r="128" spans="1:36" s="63" customFormat="1" x14ac:dyDescent="0.2">
      <c r="A128" s="361"/>
      <c r="B128" s="67" t="s">
        <v>5809</v>
      </c>
      <c r="C128" s="68" t="s">
        <v>6233</v>
      </c>
      <c r="D128" s="144">
        <v>100</v>
      </c>
      <c r="E128" s="144" t="s">
        <v>23</v>
      </c>
      <c r="F128" s="144" t="s">
        <v>23</v>
      </c>
      <c r="G128" s="144" t="s">
        <v>6234</v>
      </c>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row>
    <row r="129" spans="1:36" s="63" customFormat="1" ht="28.5" x14ac:dyDescent="0.2">
      <c r="A129" s="361"/>
      <c r="B129" s="67" t="s">
        <v>6724</v>
      </c>
      <c r="C129" s="68" t="s">
        <v>6232</v>
      </c>
      <c r="D129" s="144">
        <v>100</v>
      </c>
      <c r="E129" s="144" t="s">
        <v>23</v>
      </c>
      <c r="F129" s="144" t="s">
        <v>23</v>
      </c>
      <c r="G129" s="144" t="s">
        <v>6294</v>
      </c>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row>
    <row r="130" spans="1:36" s="63" customFormat="1" x14ac:dyDescent="0.2">
      <c r="A130" s="361"/>
      <c r="B130" s="67" t="s">
        <v>342</v>
      </c>
      <c r="C130" s="68" t="s">
        <v>28</v>
      </c>
      <c r="D130" s="144">
        <v>100</v>
      </c>
      <c r="E130" s="144" t="s">
        <v>23</v>
      </c>
      <c r="F130" s="144" t="s">
        <v>23</v>
      </c>
      <c r="G130" s="144" t="s">
        <v>23</v>
      </c>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row>
    <row r="131" spans="1:36" s="63" customFormat="1" ht="28.5" x14ac:dyDescent="0.2">
      <c r="A131" s="361"/>
      <c r="B131" s="67" t="s">
        <v>6725</v>
      </c>
      <c r="C131" s="68" t="s">
        <v>6236</v>
      </c>
      <c r="D131" s="144">
        <v>100</v>
      </c>
      <c r="E131" s="144" t="s">
        <v>23</v>
      </c>
      <c r="F131" s="144" t="s">
        <v>23</v>
      </c>
      <c r="G131" s="144" t="s">
        <v>6295</v>
      </c>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row>
    <row r="132" spans="1:36" s="63" customFormat="1" x14ac:dyDescent="0.2">
      <c r="A132" s="361"/>
      <c r="B132" s="67" t="s">
        <v>5813</v>
      </c>
      <c r="C132" s="68" t="s">
        <v>6238</v>
      </c>
      <c r="D132" s="144">
        <v>100</v>
      </c>
      <c r="E132" s="144" t="s">
        <v>23</v>
      </c>
      <c r="F132" s="144" t="s">
        <v>23</v>
      </c>
      <c r="G132" s="144" t="s">
        <v>8267</v>
      </c>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row>
    <row r="133" spans="1:36" s="63" customFormat="1" ht="28.5" x14ac:dyDescent="0.2">
      <c r="A133" s="361"/>
      <c r="B133" s="67" t="s">
        <v>6726</v>
      </c>
      <c r="C133" s="68" t="s">
        <v>6236</v>
      </c>
      <c r="D133" s="144">
        <v>100</v>
      </c>
      <c r="E133" s="144" t="s">
        <v>23</v>
      </c>
      <c r="F133" s="144" t="s">
        <v>23</v>
      </c>
      <c r="G133" s="144" t="s">
        <v>6296</v>
      </c>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row>
    <row r="134" spans="1:36" s="63" customFormat="1" x14ac:dyDescent="0.2">
      <c r="A134" s="361"/>
      <c r="B134" s="67" t="s">
        <v>3915</v>
      </c>
      <c r="C134" s="68" t="s">
        <v>136</v>
      </c>
      <c r="D134" s="144">
        <v>100</v>
      </c>
      <c r="E134" s="144" t="s">
        <v>23</v>
      </c>
      <c r="F134" s="144" t="s">
        <v>23</v>
      </c>
      <c r="G134" s="144" t="s">
        <v>23</v>
      </c>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row>
    <row r="135" spans="1:36" s="63" customFormat="1" x14ac:dyDescent="0.2">
      <c r="A135" s="361"/>
      <c r="B135" s="67" t="s">
        <v>2204</v>
      </c>
      <c r="C135" s="68" t="s">
        <v>83</v>
      </c>
      <c r="D135" s="144">
        <v>100</v>
      </c>
      <c r="E135" s="144" t="s">
        <v>23</v>
      </c>
      <c r="F135" s="144" t="s">
        <v>23</v>
      </c>
      <c r="G135" s="144" t="s">
        <v>23</v>
      </c>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row>
    <row r="136" spans="1:36" s="63" customFormat="1" x14ac:dyDescent="0.2">
      <c r="A136" s="361"/>
      <c r="B136" s="67" t="s">
        <v>3761</v>
      </c>
      <c r="C136" s="68" t="s">
        <v>3762</v>
      </c>
      <c r="D136" s="144">
        <v>100</v>
      </c>
      <c r="E136" s="144" t="s">
        <v>23</v>
      </c>
      <c r="F136" s="144" t="s">
        <v>23</v>
      </c>
      <c r="G136" s="144" t="s">
        <v>23</v>
      </c>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row>
    <row r="137" spans="1:36" s="63" customFormat="1" x14ac:dyDescent="0.2">
      <c r="A137" s="361"/>
      <c r="B137" s="67" t="s">
        <v>3649</v>
      </c>
      <c r="C137" s="68" t="s">
        <v>3650</v>
      </c>
      <c r="D137" s="144">
        <v>100</v>
      </c>
      <c r="E137" s="144" t="s">
        <v>23</v>
      </c>
      <c r="F137" s="144" t="s">
        <v>23</v>
      </c>
      <c r="G137" s="144" t="s">
        <v>6263</v>
      </c>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row>
    <row r="138" spans="1:36" s="63" customFormat="1" x14ac:dyDescent="0.2">
      <c r="A138" s="361"/>
      <c r="B138" s="67" t="s">
        <v>6727</v>
      </c>
      <c r="C138" s="68" t="s">
        <v>3652</v>
      </c>
      <c r="D138" s="144">
        <v>100</v>
      </c>
      <c r="E138" s="144" t="s">
        <v>23</v>
      </c>
      <c r="F138" s="144" t="s">
        <v>23</v>
      </c>
      <c r="G138" s="144" t="s">
        <v>23</v>
      </c>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row>
    <row r="139" spans="1:36" s="63" customFormat="1" x14ac:dyDescent="0.2">
      <c r="A139" s="361"/>
      <c r="B139" s="67" t="s">
        <v>3651</v>
      </c>
      <c r="C139" s="68" t="s">
        <v>3652</v>
      </c>
      <c r="D139" s="144">
        <v>100</v>
      </c>
      <c r="E139" s="144" t="s">
        <v>23</v>
      </c>
      <c r="F139" s="144" t="s">
        <v>23</v>
      </c>
      <c r="G139" s="144" t="s">
        <v>23</v>
      </c>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row>
    <row r="140" spans="1:36" s="63" customFormat="1" x14ac:dyDescent="0.2">
      <c r="A140" s="361"/>
      <c r="B140" s="67" t="s">
        <v>3776</v>
      </c>
      <c r="C140" s="68" t="s">
        <v>3777</v>
      </c>
      <c r="D140" s="144">
        <v>100</v>
      </c>
      <c r="E140" s="144" t="s">
        <v>23</v>
      </c>
      <c r="F140" s="144" t="s">
        <v>23</v>
      </c>
      <c r="G140" s="144" t="s">
        <v>23</v>
      </c>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row>
    <row r="141" spans="1:36" s="63" customFormat="1" x14ac:dyDescent="0.2">
      <c r="A141" s="361"/>
      <c r="B141" s="67" t="s">
        <v>3780</v>
      </c>
      <c r="C141" s="68" t="s">
        <v>3777</v>
      </c>
      <c r="D141" s="144">
        <v>100</v>
      </c>
      <c r="E141" s="144" t="s">
        <v>23</v>
      </c>
      <c r="F141" s="144" t="s">
        <v>23</v>
      </c>
      <c r="G141" s="144" t="s">
        <v>23</v>
      </c>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row>
    <row r="142" spans="1:36" s="63" customFormat="1" x14ac:dyDescent="0.2">
      <c r="A142" s="361"/>
      <c r="B142" s="67" t="s">
        <v>3653</v>
      </c>
      <c r="C142" s="68" t="s">
        <v>3650</v>
      </c>
      <c r="D142" s="144">
        <v>100</v>
      </c>
      <c r="E142" s="144" t="s">
        <v>23</v>
      </c>
      <c r="F142" s="144" t="s">
        <v>23</v>
      </c>
      <c r="G142" s="144" t="s">
        <v>6263</v>
      </c>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row>
    <row r="143" spans="1:36" s="63" customFormat="1" x14ac:dyDescent="0.2">
      <c r="A143" s="361"/>
      <c r="B143" s="67" t="s">
        <v>3177</v>
      </c>
      <c r="C143" s="68" t="s">
        <v>3178</v>
      </c>
      <c r="D143" s="144">
        <v>100</v>
      </c>
      <c r="E143" s="144" t="s">
        <v>23</v>
      </c>
      <c r="F143" s="144" t="s">
        <v>23</v>
      </c>
      <c r="G143" s="144" t="s">
        <v>23</v>
      </c>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row>
    <row r="144" spans="1:36" s="63" customFormat="1" x14ac:dyDescent="0.2">
      <c r="A144" s="361"/>
      <c r="B144" s="67" t="s">
        <v>6240</v>
      </c>
      <c r="C144" s="68" t="s">
        <v>3919</v>
      </c>
      <c r="D144" s="144">
        <v>100</v>
      </c>
      <c r="E144" s="144" t="s">
        <v>23</v>
      </c>
      <c r="F144" s="144" t="s">
        <v>23</v>
      </c>
      <c r="G144" s="144" t="s">
        <v>6263</v>
      </c>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row>
    <row r="145" spans="1:36" s="63" customFormat="1" ht="28.5" x14ac:dyDescent="0.2">
      <c r="A145" s="361"/>
      <c r="B145" s="67" t="s">
        <v>6653</v>
      </c>
      <c r="C145" s="68" t="s">
        <v>6123</v>
      </c>
      <c r="D145" s="144">
        <v>100</v>
      </c>
      <c r="E145" s="144" t="s">
        <v>23</v>
      </c>
      <c r="F145" s="144" t="s">
        <v>23</v>
      </c>
      <c r="G145" s="144" t="s">
        <v>6292</v>
      </c>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row>
    <row r="146" spans="1:36" s="63" customFormat="1" x14ac:dyDescent="0.2">
      <c r="A146" s="361"/>
      <c r="B146" s="67" t="s">
        <v>6241</v>
      </c>
      <c r="C146" s="68" t="s">
        <v>3790</v>
      </c>
      <c r="D146" s="144">
        <v>100</v>
      </c>
      <c r="E146" s="144" t="s">
        <v>23</v>
      </c>
      <c r="F146" s="144" t="s">
        <v>23</v>
      </c>
      <c r="G146" s="144" t="s">
        <v>23</v>
      </c>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row>
    <row r="147" spans="1:36" s="63" customFormat="1" x14ac:dyDescent="0.2">
      <c r="A147" s="361"/>
      <c r="B147" s="67" t="s">
        <v>6242</v>
      </c>
      <c r="C147" s="68" t="s">
        <v>3919</v>
      </c>
      <c r="D147" s="144">
        <v>100</v>
      </c>
      <c r="E147" s="144" t="s">
        <v>23</v>
      </c>
      <c r="F147" s="144" t="s">
        <v>23</v>
      </c>
      <c r="G147" s="144" t="s">
        <v>6263</v>
      </c>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row>
    <row r="148" spans="1:36" s="63" customFormat="1" x14ac:dyDescent="0.2">
      <c r="A148" s="361"/>
      <c r="B148" s="67" t="s">
        <v>3182</v>
      </c>
      <c r="C148" s="68" t="s">
        <v>3178</v>
      </c>
      <c r="D148" s="144">
        <v>100</v>
      </c>
      <c r="E148" s="144" t="s">
        <v>23</v>
      </c>
      <c r="F148" s="144" t="s">
        <v>23</v>
      </c>
      <c r="G148" s="144" t="s">
        <v>23</v>
      </c>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row>
    <row r="149" spans="1:36" s="63" customFormat="1" x14ac:dyDescent="0.2">
      <c r="A149" s="361"/>
      <c r="B149" s="67" t="s">
        <v>8729</v>
      </c>
      <c r="C149" s="68" t="s">
        <v>3919</v>
      </c>
      <c r="D149" s="144">
        <v>100</v>
      </c>
      <c r="E149" s="144" t="s">
        <v>23</v>
      </c>
      <c r="F149" s="144" t="s">
        <v>23</v>
      </c>
      <c r="G149" s="144" t="s">
        <v>6263</v>
      </c>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row>
    <row r="150" spans="1:36" s="63" customFormat="1" ht="28.5" x14ac:dyDescent="0.2">
      <c r="A150" s="361"/>
      <c r="B150" s="67" t="s">
        <v>6654</v>
      </c>
      <c r="C150" s="68" t="s">
        <v>6123</v>
      </c>
      <c r="D150" s="144">
        <v>100</v>
      </c>
      <c r="E150" s="144" t="s">
        <v>23</v>
      </c>
      <c r="F150" s="144" t="s">
        <v>23</v>
      </c>
      <c r="G150" s="144" t="s">
        <v>6293</v>
      </c>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row>
    <row r="151" spans="1:36" s="63" customFormat="1" x14ac:dyDescent="0.2">
      <c r="A151" s="361"/>
      <c r="B151" s="67" t="s">
        <v>6244</v>
      </c>
      <c r="C151" s="68" t="s">
        <v>3790</v>
      </c>
      <c r="D151" s="144">
        <v>100</v>
      </c>
      <c r="E151" s="144" t="s">
        <v>23</v>
      </c>
      <c r="F151" s="144" t="s">
        <v>23</v>
      </c>
      <c r="G151" s="144" t="s">
        <v>23</v>
      </c>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row>
    <row r="152" spans="1:36" s="63" customFormat="1" x14ac:dyDescent="0.2">
      <c r="A152" s="361"/>
      <c r="B152" s="67" t="s">
        <v>3922</v>
      </c>
      <c r="C152" s="68" t="s">
        <v>3919</v>
      </c>
      <c r="D152" s="144">
        <v>100</v>
      </c>
      <c r="E152" s="144" t="s">
        <v>23</v>
      </c>
      <c r="F152" s="144" t="s">
        <v>23</v>
      </c>
      <c r="G152" s="144" t="s">
        <v>6263</v>
      </c>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row>
    <row r="153" spans="1:36" s="63" customFormat="1" ht="28.5" x14ac:dyDescent="0.2">
      <c r="A153" s="361"/>
      <c r="B153" s="67" t="s">
        <v>6728</v>
      </c>
      <c r="C153" s="68" t="s">
        <v>6199</v>
      </c>
      <c r="D153" s="144">
        <v>100</v>
      </c>
      <c r="E153" s="144" t="s">
        <v>23</v>
      </c>
      <c r="F153" s="144" t="s">
        <v>23</v>
      </c>
      <c r="G153" s="144" t="s">
        <v>6284</v>
      </c>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row>
    <row r="154" spans="1:36" s="63" customFormat="1" x14ac:dyDescent="0.2">
      <c r="A154" s="361"/>
      <c r="B154" s="67" t="s">
        <v>6729</v>
      </c>
      <c r="C154" s="68" t="s">
        <v>3628</v>
      </c>
      <c r="D154" s="144">
        <v>100</v>
      </c>
      <c r="E154" s="144" t="s">
        <v>23</v>
      </c>
      <c r="F154" s="144" t="s">
        <v>23</v>
      </c>
      <c r="G154" s="144" t="s">
        <v>23</v>
      </c>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row>
    <row r="155" spans="1:36" s="63" customFormat="1" x14ac:dyDescent="0.2">
      <c r="A155" s="361"/>
      <c r="B155" s="67" t="s">
        <v>6729</v>
      </c>
      <c r="C155" s="68" t="s">
        <v>3846</v>
      </c>
      <c r="D155" s="144">
        <v>100</v>
      </c>
      <c r="E155" s="144" t="s">
        <v>23</v>
      </c>
      <c r="F155" s="144" t="s">
        <v>23</v>
      </c>
      <c r="G155" s="144" t="s">
        <v>6263</v>
      </c>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row>
    <row r="156" spans="1:36" s="63" customFormat="1" ht="28.5" x14ac:dyDescent="0.2">
      <c r="A156" s="361"/>
      <c r="B156" s="67" t="s">
        <v>6730</v>
      </c>
      <c r="C156" s="68" t="s">
        <v>6200</v>
      </c>
      <c r="D156" s="144">
        <v>100</v>
      </c>
      <c r="E156" s="144" t="s">
        <v>23</v>
      </c>
      <c r="F156" s="144" t="s">
        <v>23</v>
      </c>
      <c r="G156" s="144" t="s">
        <v>6297</v>
      </c>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row>
    <row r="157" spans="1:36" s="63" customFormat="1" ht="28.5" x14ac:dyDescent="0.2">
      <c r="A157" s="361"/>
      <c r="B157" s="67" t="s">
        <v>6731</v>
      </c>
      <c r="C157" s="68" t="s">
        <v>6202</v>
      </c>
      <c r="D157" s="144">
        <v>100</v>
      </c>
      <c r="E157" s="144" t="s">
        <v>23</v>
      </c>
      <c r="F157" s="144" t="s">
        <v>23</v>
      </c>
      <c r="G157" s="144" t="s">
        <v>6298</v>
      </c>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row>
    <row r="158" spans="1:36" s="63" customFormat="1" ht="28.5" x14ac:dyDescent="0.2">
      <c r="A158" s="361"/>
      <c r="B158" s="67" t="s">
        <v>6732</v>
      </c>
      <c r="C158" s="68" t="s">
        <v>6204</v>
      </c>
      <c r="D158" s="144">
        <v>100</v>
      </c>
      <c r="E158" s="144" t="s">
        <v>23</v>
      </c>
      <c r="F158" s="144" t="s">
        <v>23</v>
      </c>
      <c r="G158" s="144" t="s">
        <v>6299</v>
      </c>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row>
    <row r="159" spans="1:36" s="63" customFormat="1" ht="28.5" x14ac:dyDescent="0.2">
      <c r="A159" s="361"/>
      <c r="B159" s="67" t="s">
        <v>6733</v>
      </c>
      <c r="C159" s="68" t="s">
        <v>6206</v>
      </c>
      <c r="D159" s="144">
        <v>100</v>
      </c>
      <c r="E159" s="144" t="s">
        <v>23</v>
      </c>
      <c r="F159" s="144" t="s">
        <v>23</v>
      </c>
      <c r="G159" s="144" t="s">
        <v>6300</v>
      </c>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row>
    <row r="160" spans="1:36" s="63" customFormat="1" x14ac:dyDescent="0.2">
      <c r="A160" s="361"/>
      <c r="B160" s="67" t="s">
        <v>1789</v>
      </c>
      <c r="C160" s="68" t="s">
        <v>31</v>
      </c>
      <c r="D160" s="144">
        <v>100</v>
      </c>
      <c r="E160" s="144" t="s">
        <v>23</v>
      </c>
      <c r="F160" s="144" t="s">
        <v>23</v>
      </c>
      <c r="G160" s="144" t="s">
        <v>23</v>
      </c>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row>
    <row r="161" spans="1:36" s="63" customFormat="1" x14ac:dyDescent="0.2">
      <c r="A161" s="361"/>
      <c r="B161" s="67" t="s">
        <v>1790</v>
      </c>
      <c r="C161" s="68" t="s">
        <v>31</v>
      </c>
      <c r="D161" s="144">
        <v>100</v>
      </c>
      <c r="E161" s="144" t="s">
        <v>23</v>
      </c>
      <c r="F161" s="144" t="s">
        <v>23</v>
      </c>
      <c r="G161" s="144" t="s">
        <v>23</v>
      </c>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row>
    <row r="162" spans="1:36" s="63" customFormat="1" x14ac:dyDescent="0.2">
      <c r="A162" s="361"/>
      <c r="B162" s="67" t="s">
        <v>3517</v>
      </c>
      <c r="C162" s="68" t="s">
        <v>254</v>
      </c>
      <c r="D162" s="144">
        <v>100</v>
      </c>
      <c r="E162" s="144" t="s">
        <v>23</v>
      </c>
      <c r="F162" s="144" t="s">
        <v>23</v>
      </c>
      <c r="G162" s="144" t="s">
        <v>6263</v>
      </c>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row>
    <row r="163" spans="1:36" s="63" customFormat="1" x14ac:dyDescent="0.2">
      <c r="A163" s="361"/>
      <c r="B163" s="67" t="s">
        <v>6655</v>
      </c>
      <c r="C163" s="68" t="s">
        <v>6087</v>
      </c>
      <c r="D163" s="144">
        <v>100</v>
      </c>
      <c r="E163" s="144" t="s">
        <v>23</v>
      </c>
      <c r="F163" s="144" t="s">
        <v>23</v>
      </c>
      <c r="G163" s="144" t="s">
        <v>8732</v>
      </c>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row>
    <row r="164" spans="1:36" s="63" customFormat="1" x14ac:dyDescent="0.2">
      <c r="A164" s="361"/>
      <c r="B164" s="67" t="s">
        <v>3924</v>
      </c>
      <c r="C164" s="68" t="s">
        <v>3925</v>
      </c>
      <c r="D164" s="144">
        <v>100</v>
      </c>
      <c r="E164" s="144" t="s">
        <v>23</v>
      </c>
      <c r="F164" s="144" t="s">
        <v>23</v>
      </c>
      <c r="G164" s="144" t="s">
        <v>6263</v>
      </c>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row>
    <row r="165" spans="1:36" s="63" customFormat="1" ht="42.75" x14ac:dyDescent="0.2">
      <c r="A165" s="361"/>
      <c r="B165" s="67" t="s">
        <v>6656</v>
      </c>
      <c r="C165" s="68" t="s">
        <v>5285</v>
      </c>
      <c r="D165" s="144">
        <v>100</v>
      </c>
      <c r="E165" s="144" t="s">
        <v>23</v>
      </c>
      <c r="F165" s="144" t="s">
        <v>23</v>
      </c>
      <c r="G165" s="144" t="s">
        <v>8731</v>
      </c>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row>
    <row r="166" spans="1:36" s="63" customFormat="1" x14ac:dyDescent="0.2">
      <c r="A166" s="361"/>
      <c r="B166" s="67" t="s">
        <v>5421</v>
      </c>
      <c r="C166" s="68" t="s">
        <v>3846</v>
      </c>
      <c r="D166" s="144">
        <v>100</v>
      </c>
      <c r="E166" s="144" t="s">
        <v>23</v>
      </c>
      <c r="F166" s="144" t="s">
        <v>23</v>
      </c>
      <c r="G166" s="144" t="s">
        <v>6263</v>
      </c>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row>
    <row r="167" spans="1:36" s="63" customFormat="1" ht="42.75" x14ac:dyDescent="0.2">
      <c r="A167" s="361"/>
      <c r="B167" s="67" t="s">
        <v>6657</v>
      </c>
      <c r="C167" s="68" t="s">
        <v>6088</v>
      </c>
      <c r="D167" s="144">
        <v>100</v>
      </c>
      <c r="E167" s="144" t="s">
        <v>23</v>
      </c>
      <c r="F167" s="144" t="s">
        <v>23</v>
      </c>
      <c r="G167" s="144" t="s">
        <v>8737</v>
      </c>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row>
    <row r="168" spans="1:36" s="63" customFormat="1" ht="42.75" x14ac:dyDescent="0.2">
      <c r="A168" s="361"/>
      <c r="B168" s="67" t="s">
        <v>6658</v>
      </c>
      <c r="C168" s="68" t="s">
        <v>6089</v>
      </c>
      <c r="D168" s="144">
        <v>100</v>
      </c>
      <c r="E168" s="144" t="s">
        <v>23</v>
      </c>
      <c r="F168" s="144" t="s">
        <v>23</v>
      </c>
      <c r="G168" s="144" t="s">
        <v>8741</v>
      </c>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row>
    <row r="169" spans="1:36" s="63" customFormat="1" ht="42.75" x14ac:dyDescent="0.2">
      <c r="A169" s="361"/>
      <c r="B169" s="67" t="s">
        <v>6660</v>
      </c>
      <c r="C169" s="68" t="s">
        <v>6091</v>
      </c>
      <c r="D169" s="144">
        <v>100</v>
      </c>
      <c r="E169" s="144" t="s">
        <v>23</v>
      </c>
      <c r="F169" s="144" t="s">
        <v>23</v>
      </c>
      <c r="G169" s="144" t="s">
        <v>8738</v>
      </c>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row>
    <row r="170" spans="1:36" s="63" customFormat="1" x14ac:dyDescent="0.2">
      <c r="A170" s="361"/>
      <c r="B170" s="67" t="s">
        <v>3658</v>
      </c>
      <c r="C170" s="68" t="s">
        <v>3633</v>
      </c>
      <c r="D170" s="144">
        <v>100</v>
      </c>
      <c r="E170" s="144" t="s">
        <v>23</v>
      </c>
      <c r="F170" s="144" t="s">
        <v>23</v>
      </c>
      <c r="G170" s="144" t="s">
        <v>6263</v>
      </c>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row>
    <row r="171" spans="1:36" s="63" customFormat="1" x14ac:dyDescent="0.2">
      <c r="A171" s="361"/>
      <c r="B171" s="67" t="s">
        <v>3931</v>
      </c>
      <c r="C171" s="68" t="s">
        <v>3858</v>
      </c>
      <c r="D171" s="144">
        <v>100</v>
      </c>
      <c r="E171" s="144" t="s">
        <v>23</v>
      </c>
      <c r="F171" s="144" t="s">
        <v>23</v>
      </c>
      <c r="G171" s="144" t="s">
        <v>6263</v>
      </c>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row>
    <row r="172" spans="1:36" s="63" customFormat="1" x14ac:dyDescent="0.2">
      <c r="A172" s="361"/>
      <c r="B172" s="67" t="s">
        <v>3933</v>
      </c>
      <c r="C172" s="68" t="s">
        <v>3858</v>
      </c>
      <c r="D172" s="144">
        <v>100</v>
      </c>
      <c r="E172" s="144" t="s">
        <v>23</v>
      </c>
      <c r="F172" s="144" t="s">
        <v>23</v>
      </c>
      <c r="G172" s="144" t="s">
        <v>6263</v>
      </c>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row>
    <row r="173" spans="1:36" s="63" customFormat="1" x14ac:dyDescent="0.2">
      <c r="A173" s="361"/>
      <c r="B173" s="67" t="s">
        <v>1791</v>
      </c>
      <c r="C173" s="68" t="s">
        <v>66</v>
      </c>
      <c r="D173" s="144">
        <v>100</v>
      </c>
      <c r="E173" s="144" t="s">
        <v>23</v>
      </c>
      <c r="F173" s="144" t="s">
        <v>23</v>
      </c>
      <c r="G173" s="144" t="s">
        <v>23</v>
      </c>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row>
    <row r="174" spans="1:36" x14ac:dyDescent="0.2">
      <c r="B174" s="141"/>
      <c r="C174" s="76"/>
      <c r="D174" s="76"/>
      <c r="E174" s="76"/>
      <c r="F174" s="76"/>
      <c r="G174" s="76"/>
    </row>
    <row r="175" spans="1:36" ht="15" x14ac:dyDescent="0.25">
      <c r="B175" s="261" t="s">
        <v>86</v>
      </c>
      <c r="C175" s="76"/>
      <c r="D175" s="76"/>
      <c r="E175" s="76"/>
      <c r="F175" s="76"/>
      <c r="G175" s="76"/>
    </row>
    <row r="176" spans="1:36" x14ac:dyDescent="0.2">
      <c r="A176" s="362"/>
      <c r="B176" s="67" t="s">
        <v>8265</v>
      </c>
      <c r="C176" s="68" t="s">
        <v>22</v>
      </c>
      <c r="D176" s="144">
        <v>100</v>
      </c>
      <c r="E176" s="144" t="s">
        <v>23</v>
      </c>
      <c r="F176" s="144" t="s">
        <v>23</v>
      </c>
      <c r="G176" s="144" t="s">
        <v>23</v>
      </c>
    </row>
    <row r="177" spans="1:36" s="63" customFormat="1" x14ac:dyDescent="0.2">
      <c r="A177" s="361"/>
      <c r="B177" s="304" t="s">
        <v>6124</v>
      </c>
      <c r="C177" s="68" t="s">
        <v>299</v>
      </c>
      <c r="D177" s="144">
        <v>100</v>
      </c>
      <c r="E177" s="144" t="s">
        <v>23</v>
      </c>
      <c r="F177" s="144" t="s">
        <v>23</v>
      </c>
      <c r="G177" s="144" t="s">
        <v>23</v>
      </c>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row>
    <row r="178" spans="1:36" s="63" customFormat="1" x14ac:dyDescent="0.2">
      <c r="A178" s="361"/>
      <c r="B178" s="67" t="s">
        <v>6249</v>
      </c>
      <c r="C178" s="68" t="s">
        <v>6250</v>
      </c>
      <c r="D178" s="144">
        <v>100</v>
      </c>
      <c r="E178" s="144" t="s">
        <v>23</v>
      </c>
      <c r="F178" s="144" t="s">
        <v>23</v>
      </c>
      <c r="G178" s="144" t="s">
        <v>23</v>
      </c>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row>
    <row r="179" spans="1:36" s="63" customFormat="1" x14ac:dyDescent="0.2">
      <c r="A179" s="361"/>
      <c r="B179" s="67" t="s">
        <v>6251</v>
      </c>
      <c r="C179" s="68" t="s">
        <v>22</v>
      </c>
      <c r="D179" s="144">
        <v>100</v>
      </c>
      <c r="E179" s="144" t="s">
        <v>23</v>
      </c>
      <c r="F179" s="144" t="s">
        <v>23</v>
      </c>
      <c r="G179" s="144" t="s">
        <v>23</v>
      </c>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row>
    <row r="180" spans="1:36" s="63" customFormat="1" x14ac:dyDescent="0.2">
      <c r="A180" s="361"/>
      <c r="B180" s="67" t="s">
        <v>8271</v>
      </c>
      <c r="C180" s="68" t="s">
        <v>6252</v>
      </c>
      <c r="D180" s="144">
        <v>100</v>
      </c>
      <c r="E180" s="144" t="s">
        <v>23</v>
      </c>
      <c r="F180" s="144" t="s">
        <v>23</v>
      </c>
      <c r="G180" s="144" t="s">
        <v>23</v>
      </c>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row>
    <row r="181" spans="1:36" s="63" customFormat="1" x14ac:dyDescent="0.2">
      <c r="A181" s="361"/>
      <c r="B181" s="67" t="s">
        <v>8262</v>
      </c>
      <c r="C181" s="68" t="s">
        <v>6255</v>
      </c>
      <c r="D181" s="144">
        <v>100</v>
      </c>
      <c r="E181" s="144" t="s">
        <v>23</v>
      </c>
      <c r="F181" s="144" t="s">
        <v>23</v>
      </c>
      <c r="G181" s="144" t="s">
        <v>23</v>
      </c>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row>
    <row r="182" spans="1:36" s="63" customFormat="1" x14ac:dyDescent="0.2">
      <c r="A182" s="361"/>
      <c r="B182" s="304" t="s">
        <v>318</v>
      </c>
      <c r="C182" s="68" t="s">
        <v>299</v>
      </c>
      <c r="D182" s="144">
        <v>100</v>
      </c>
      <c r="E182" s="144" t="s">
        <v>23</v>
      </c>
      <c r="F182" s="144" t="s">
        <v>23</v>
      </c>
      <c r="G182" s="144" t="s">
        <v>23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row>
    <row r="183" spans="1:36" s="63" customFormat="1" x14ac:dyDescent="0.2">
      <c r="A183" s="361"/>
      <c r="B183" s="67" t="s">
        <v>8275</v>
      </c>
      <c r="C183" s="68" t="s">
        <v>50</v>
      </c>
      <c r="D183" s="144">
        <v>100</v>
      </c>
      <c r="E183" s="144" t="s">
        <v>23</v>
      </c>
      <c r="F183" s="144" t="s">
        <v>23</v>
      </c>
      <c r="G183" s="144" t="s">
        <v>23</v>
      </c>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row>
    <row r="184" spans="1:36" s="63" customFormat="1" x14ac:dyDescent="0.2">
      <c r="A184" s="361"/>
      <c r="B184" s="67" t="s">
        <v>8726</v>
      </c>
      <c r="C184" s="68" t="s">
        <v>3573</v>
      </c>
      <c r="D184" s="144">
        <v>100</v>
      </c>
      <c r="E184" s="144" t="s">
        <v>23</v>
      </c>
      <c r="F184" s="144" t="s">
        <v>23</v>
      </c>
      <c r="G184" s="144" t="s">
        <v>23</v>
      </c>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row>
    <row r="185" spans="1:36" s="63" customFormat="1" ht="28.5" x14ac:dyDescent="0.2">
      <c r="A185" s="361"/>
      <c r="B185" s="67" t="s">
        <v>8727</v>
      </c>
      <c r="C185" s="68" t="s">
        <v>6256</v>
      </c>
      <c r="D185" s="144">
        <v>100</v>
      </c>
      <c r="E185" s="144" t="s">
        <v>23</v>
      </c>
      <c r="F185" s="144" t="s">
        <v>23</v>
      </c>
      <c r="G185" s="144" t="s">
        <v>6285</v>
      </c>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row>
    <row r="186" spans="1:36" s="63" customFormat="1" ht="28.5" x14ac:dyDescent="0.2">
      <c r="A186" s="361"/>
      <c r="B186" s="67" t="s">
        <v>8728</v>
      </c>
      <c r="C186" s="68" t="s">
        <v>6256</v>
      </c>
      <c r="D186" s="144">
        <v>100</v>
      </c>
      <c r="E186" s="144" t="s">
        <v>23</v>
      </c>
      <c r="F186" s="144" t="s">
        <v>23</v>
      </c>
      <c r="G186" s="144" t="s">
        <v>6297</v>
      </c>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row>
    <row r="187" spans="1:36" s="63" customFormat="1" x14ac:dyDescent="0.2">
      <c r="A187" s="361"/>
      <c r="B187" s="67" t="s">
        <v>6257</v>
      </c>
      <c r="C187" s="68" t="s">
        <v>6254</v>
      </c>
      <c r="D187" s="144">
        <v>100</v>
      </c>
      <c r="E187" s="144" t="s">
        <v>23</v>
      </c>
      <c r="F187" s="144" t="s">
        <v>23</v>
      </c>
      <c r="G187" s="144" t="s">
        <v>23</v>
      </c>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row>
    <row r="188" spans="1:36" s="63" customFormat="1" ht="28.5" x14ac:dyDescent="0.2">
      <c r="A188" s="361"/>
      <c r="B188" s="67" t="s">
        <v>8270</v>
      </c>
      <c r="C188" s="68" t="s">
        <v>6254</v>
      </c>
      <c r="D188" s="144">
        <v>100</v>
      </c>
      <c r="E188" s="144" t="s">
        <v>23</v>
      </c>
      <c r="F188" s="144" t="s">
        <v>23</v>
      </c>
      <c r="G188" s="144" t="s">
        <v>23</v>
      </c>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row>
    <row r="189" spans="1:36" s="63" customFormat="1" x14ac:dyDescent="0.2">
      <c r="A189" s="361"/>
      <c r="B189" s="67" t="s">
        <v>4947</v>
      </c>
      <c r="C189" s="68" t="s">
        <v>27</v>
      </c>
      <c r="D189" s="144">
        <v>100</v>
      </c>
      <c r="E189" s="144" t="s">
        <v>23</v>
      </c>
      <c r="F189" s="144" t="s">
        <v>23</v>
      </c>
      <c r="G189" s="144" t="s">
        <v>23</v>
      </c>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row>
    <row r="190" spans="1:36" s="63" customFormat="1" x14ac:dyDescent="0.2">
      <c r="A190" s="361"/>
      <c r="B190" s="67" t="s">
        <v>6258</v>
      </c>
      <c r="C190" s="68" t="s">
        <v>6255</v>
      </c>
      <c r="D190" s="144">
        <v>100</v>
      </c>
      <c r="E190" s="144" t="s">
        <v>23</v>
      </c>
      <c r="F190" s="144" t="s">
        <v>23</v>
      </c>
      <c r="G190" s="144" t="s">
        <v>23</v>
      </c>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row>
    <row r="191" spans="1:36" s="63" customFormat="1" x14ac:dyDescent="0.2">
      <c r="A191" s="361"/>
      <c r="B191" s="67" t="s">
        <v>6259</v>
      </c>
      <c r="C191" s="68" t="s">
        <v>6254</v>
      </c>
      <c r="D191" s="144">
        <v>100</v>
      </c>
      <c r="E191" s="144" t="s">
        <v>23</v>
      </c>
      <c r="F191" s="144" t="s">
        <v>23</v>
      </c>
      <c r="G191" s="144" t="s">
        <v>23</v>
      </c>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row>
    <row r="192" spans="1:36" s="63" customFormat="1" x14ac:dyDescent="0.2">
      <c r="A192" s="361"/>
      <c r="B192" s="67" t="s">
        <v>3574</v>
      </c>
      <c r="C192" s="68" t="s">
        <v>284</v>
      </c>
      <c r="D192" s="144">
        <v>100</v>
      </c>
      <c r="E192" s="144" t="s">
        <v>23</v>
      </c>
      <c r="F192" s="144" t="s">
        <v>23</v>
      </c>
      <c r="G192" s="144" t="s">
        <v>23</v>
      </c>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row>
    <row r="193" spans="1:36" s="63" customFormat="1" ht="28.5" x14ac:dyDescent="0.2">
      <c r="A193" s="361"/>
      <c r="B193" s="67" t="s">
        <v>6736</v>
      </c>
      <c r="C193" s="68" t="s">
        <v>6260</v>
      </c>
      <c r="D193" s="144">
        <v>100</v>
      </c>
      <c r="E193" s="144" t="s">
        <v>23</v>
      </c>
      <c r="F193" s="144" t="s">
        <v>23</v>
      </c>
      <c r="G193" s="144" t="s">
        <v>6286</v>
      </c>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row>
    <row r="194" spans="1:36" s="63" customFormat="1" ht="28.5" x14ac:dyDescent="0.2">
      <c r="A194" s="361"/>
      <c r="B194" s="67" t="s">
        <v>6737</v>
      </c>
      <c r="C194" s="68" t="s">
        <v>6260</v>
      </c>
      <c r="D194" s="144">
        <v>100</v>
      </c>
      <c r="E194" s="144" t="s">
        <v>23</v>
      </c>
      <c r="F194" s="144" t="s">
        <v>23</v>
      </c>
      <c r="G194" s="144" t="s">
        <v>6298</v>
      </c>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row>
    <row r="195" spans="1:36" s="63" customFormat="1" x14ac:dyDescent="0.2">
      <c r="A195" s="361"/>
      <c r="B195" s="67" t="s">
        <v>6261</v>
      </c>
      <c r="C195" s="68" t="s">
        <v>31</v>
      </c>
      <c r="D195" s="144">
        <v>100</v>
      </c>
      <c r="E195" s="144" t="s">
        <v>23</v>
      </c>
      <c r="F195" s="144" t="s">
        <v>23</v>
      </c>
      <c r="G195" s="144" t="s">
        <v>23</v>
      </c>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row>
    <row r="196" spans="1:36" s="63" customFormat="1" x14ac:dyDescent="0.2">
      <c r="A196" s="361"/>
      <c r="B196" s="67" t="s">
        <v>8274</v>
      </c>
      <c r="C196" s="68" t="s">
        <v>50</v>
      </c>
      <c r="D196" s="144">
        <v>100</v>
      </c>
      <c r="E196" s="144" t="s">
        <v>23</v>
      </c>
      <c r="F196" s="144" t="s">
        <v>23</v>
      </c>
      <c r="G196" s="144" t="s">
        <v>23</v>
      </c>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row>
    <row r="197" spans="1:36" s="63" customFormat="1" x14ac:dyDescent="0.2">
      <c r="A197" s="361"/>
      <c r="B197" s="67" t="s">
        <v>3575</v>
      </c>
      <c r="C197" s="68" t="s">
        <v>22</v>
      </c>
      <c r="D197" s="144">
        <v>100</v>
      </c>
      <c r="E197" s="144" t="s">
        <v>23</v>
      </c>
      <c r="F197" s="144" t="s">
        <v>23</v>
      </c>
      <c r="G197" s="144" t="s">
        <v>23</v>
      </c>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row>
    <row r="198" spans="1:36" s="63" customFormat="1" x14ac:dyDescent="0.2">
      <c r="A198" s="361"/>
      <c r="B198" s="67" t="s">
        <v>3201</v>
      </c>
      <c r="C198" s="68" t="s">
        <v>254</v>
      </c>
      <c r="D198" s="144">
        <v>100</v>
      </c>
      <c r="E198" s="144" t="s">
        <v>23</v>
      </c>
      <c r="F198" s="144" t="s">
        <v>23</v>
      </c>
      <c r="G198" s="144" t="s">
        <v>23</v>
      </c>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row>
    <row r="199" spans="1:36" s="63" customFormat="1" ht="28.5" x14ac:dyDescent="0.2">
      <c r="A199" s="361"/>
      <c r="B199" s="67" t="s">
        <v>8264</v>
      </c>
      <c r="C199" s="68" t="s">
        <v>22</v>
      </c>
      <c r="D199" s="144">
        <v>100</v>
      </c>
      <c r="E199" s="144" t="s">
        <v>23</v>
      </c>
      <c r="F199" s="144" t="s">
        <v>23</v>
      </c>
      <c r="G199" s="144" t="s">
        <v>8266</v>
      </c>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row>
    <row r="201" spans="1:36" ht="15" x14ac:dyDescent="0.25">
      <c r="B201" s="25" t="s">
        <v>5893</v>
      </c>
    </row>
    <row r="202" spans="1:36" x14ac:dyDescent="0.2">
      <c r="B202" s="14" t="s">
        <v>5897</v>
      </c>
    </row>
    <row r="203" spans="1:36" x14ac:dyDescent="0.2">
      <c r="B203" s="14" t="s">
        <v>5894</v>
      </c>
    </row>
    <row r="204" spans="1:36" x14ac:dyDescent="0.2">
      <c r="B204" s="14" t="s">
        <v>5892</v>
      </c>
    </row>
    <row r="205" spans="1:36" ht="15" x14ac:dyDescent="0.25">
      <c r="B205" s="30" t="s">
        <v>5898</v>
      </c>
    </row>
    <row r="206" spans="1:36" x14ac:dyDescent="0.2">
      <c r="B206" s="14" t="s">
        <v>6065</v>
      </c>
    </row>
    <row r="207" spans="1:36" x14ac:dyDescent="0.2">
      <c r="B207" s="14"/>
    </row>
    <row r="208" spans="1:36" x14ac:dyDescent="0.2">
      <c r="B208" s="14" t="s">
        <v>5901</v>
      </c>
    </row>
    <row r="209" spans="2:7" x14ac:dyDescent="0.2">
      <c r="B209" s="14" t="s">
        <v>5900</v>
      </c>
    </row>
    <row r="211" spans="2:7" ht="15" x14ac:dyDescent="0.25">
      <c r="B211" s="25" t="s">
        <v>5902</v>
      </c>
    </row>
    <row r="212" spans="2:7" x14ac:dyDescent="0.2">
      <c r="B212" s="14" t="s">
        <v>5903</v>
      </c>
    </row>
    <row r="213" spans="2:7" x14ac:dyDescent="0.2">
      <c r="B213" s="14" t="s">
        <v>5904</v>
      </c>
    </row>
    <row r="215" spans="2:7" ht="15" x14ac:dyDescent="0.25">
      <c r="B215" s="382" t="s">
        <v>5905</v>
      </c>
      <c r="C215" s="382"/>
      <c r="D215" s="382"/>
      <c r="E215" s="382"/>
      <c r="F215" s="382"/>
      <c r="G215" s="382"/>
    </row>
    <row r="216" spans="2:7" x14ac:dyDescent="0.2">
      <c r="B216" s="383" t="s">
        <v>5906</v>
      </c>
      <c r="C216" s="383"/>
      <c r="D216" s="383"/>
      <c r="E216" s="383"/>
      <c r="F216" s="383"/>
      <c r="G216" s="383"/>
    </row>
    <row r="218" spans="2:7" ht="120.75" customHeight="1" x14ac:dyDescent="0.2">
      <c r="B218" s="374" t="s">
        <v>12</v>
      </c>
      <c r="C218" s="374"/>
      <c r="D218" s="374"/>
      <c r="E218" s="374"/>
      <c r="F218" s="374"/>
      <c r="G218" s="374"/>
    </row>
  </sheetData>
  <mergeCells count="5">
    <mergeCell ref="B2:G2"/>
    <mergeCell ref="B3:G3"/>
    <mergeCell ref="B215:G215"/>
    <mergeCell ref="B216:G216"/>
    <mergeCell ref="B218:G218"/>
  </mergeCells>
  <pageMargins left="0.7" right="0.7" top="0.75" bottom="0.75" header="0.3" footer="0.3"/>
  <pageSetup paperSize="9" scale="37" orientation="portrait" r:id="rId1"/>
  <rowBreaks count="2" manualBreakCount="2">
    <brk id="75" max="7" man="1"/>
    <brk id="150"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003"/>
  <sheetViews>
    <sheetView zoomScaleNormal="100" zoomScaleSheetLayoutView="90" workbookViewId="0">
      <pane ySplit="13" topLeftCell="A14" activePane="bottomLeft" state="frozen"/>
      <selection sqref="A1:XFD1048576"/>
      <selection pane="bottomLeft" activeCell="H1" sqref="H1:H1048576"/>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1" customWidth="1"/>
    <col min="8" max="8" width="2.7109375" style="4" customWidth="1"/>
    <col min="9" max="16384" width="9.140625" style="4"/>
  </cols>
  <sheetData>
    <row r="1" spans="1:8" s="21" customFormat="1" ht="30" customHeight="1" x14ac:dyDescent="0.3">
      <c r="A1" s="19"/>
      <c r="B1" s="20" t="str">
        <f>'MIXING ORDER'!B1</f>
        <v>BASF plc. Compatibility List - Released 3rd October 2025 - BASF Technical Hotline (0845) 602 2553</v>
      </c>
    </row>
    <row r="2" spans="1:8" s="22" customFormat="1" ht="30" customHeight="1" x14ac:dyDescent="0.4">
      <c r="B2" s="384" t="s">
        <v>381</v>
      </c>
      <c r="C2" s="384"/>
      <c r="D2" s="384"/>
      <c r="E2" s="384"/>
      <c r="F2" s="384"/>
      <c r="G2" s="384"/>
      <c r="H2" s="27"/>
    </row>
    <row r="3" spans="1:8" s="23" customFormat="1" ht="20.100000000000001" customHeight="1" x14ac:dyDescent="0.2">
      <c r="B3" s="387" t="s">
        <v>382</v>
      </c>
      <c r="C3" s="387"/>
      <c r="D3" s="387"/>
      <c r="E3" s="387"/>
      <c r="F3" s="387"/>
      <c r="G3" s="387"/>
      <c r="H3" s="28"/>
    </row>
    <row r="4" spans="1:8" ht="15.95" customHeight="1" x14ac:dyDescent="0.2">
      <c r="B4" s="14"/>
      <c r="C4" s="1"/>
    </row>
    <row r="5" spans="1:8" ht="15.95" customHeight="1" x14ac:dyDescent="0.2">
      <c r="B5" s="137" t="s">
        <v>14</v>
      </c>
      <c r="C5" s="34"/>
    </row>
    <row r="6" spans="1:8" ht="15.95" customHeight="1" x14ac:dyDescent="0.25">
      <c r="B6" s="319" t="s">
        <v>5891</v>
      </c>
      <c r="C6" s="34"/>
    </row>
    <row r="7" spans="1:8" ht="15.95" customHeight="1" x14ac:dyDescent="0.25">
      <c r="B7" s="319" t="s">
        <v>5896</v>
      </c>
      <c r="C7" s="34"/>
    </row>
    <row r="8" spans="1:8" ht="15.95" customHeight="1" x14ac:dyDescent="0.25">
      <c r="B8" s="319" t="s">
        <v>5892</v>
      </c>
      <c r="C8" s="34"/>
    </row>
    <row r="9" spans="1:8" ht="15.95" customHeight="1" x14ac:dyDescent="0.2">
      <c r="B9" s="137"/>
      <c r="C9" s="34"/>
    </row>
    <row r="10" spans="1:8" ht="15.95" customHeight="1" x14ac:dyDescent="0.2">
      <c r="B10" s="137" t="s">
        <v>5930</v>
      </c>
      <c r="C10" s="326"/>
    </row>
    <row r="11" spans="1:8" ht="15.95" customHeight="1" x14ac:dyDescent="0.2">
      <c r="B11" s="137"/>
      <c r="C11" s="326"/>
    </row>
    <row r="12" spans="1:8" ht="15.95" customHeight="1" x14ac:dyDescent="0.2">
      <c r="B12" s="268"/>
    </row>
    <row r="13" spans="1:8" ht="15.95" customHeight="1" x14ac:dyDescent="0.25">
      <c r="B13" s="32" t="s">
        <v>15</v>
      </c>
      <c r="C13" s="33" t="s">
        <v>23</v>
      </c>
      <c r="D13" s="33" t="s">
        <v>17</v>
      </c>
      <c r="E13" s="33" t="s">
        <v>18</v>
      </c>
      <c r="F13" s="33" t="s">
        <v>19</v>
      </c>
      <c r="G13" s="301" t="s">
        <v>20</v>
      </c>
      <c r="H13" s="302"/>
    </row>
    <row r="14" spans="1:8" ht="28.5" x14ac:dyDescent="0.2">
      <c r="B14" s="17" t="s">
        <v>383</v>
      </c>
      <c r="C14" s="58" t="s">
        <v>23</v>
      </c>
      <c r="D14" s="7">
        <v>100</v>
      </c>
      <c r="E14" s="7" t="s">
        <v>23</v>
      </c>
      <c r="F14" s="7" t="s">
        <v>23</v>
      </c>
      <c r="G14" s="7" t="s">
        <v>384</v>
      </c>
    </row>
    <row r="15" spans="1:8" ht="14.25" x14ac:dyDescent="0.2">
      <c r="B15" s="17" t="s">
        <v>385</v>
      </c>
      <c r="C15" s="58" t="s">
        <v>23</v>
      </c>
      <c r="D15" s="7" t="s">
        <v>17</v>
      </c>
      <c r="E15" s="7" t="s">
        <v>23</v>
      </c>
      <c r="F15" s="7" t="s">
        <v>23</v>
      </c>
      <c r="G15" s="29" t="s">
        <v>386</v>
      </c>
    </row>
    <row r="16" spans="1:8" ht="14.25" x14ac:dyDescent="0.2">
      <c r="B16" s="17" t="s">
        <v>387</v>
      </c>
      <c r="C16" s="58" t="s">
        <v>23</v>
      </c>
      <c r="D16" s="7" t="s">
        <v>17</v>
      </c>
      <c r="E16" s="7" t="s">
        <v>23</v>
      </c>
      <c r="F16" s="7" t="s">
        <v>23</v>
      </c>
      <c r="G16" s="29" t="s">
        <v>388</v>
      </c>
    </row>
    <row r="17" spans="1:16" ht="14.25" x14ac:dyDescent="0.2">
      <c r="B17" s="17" t="s">
        <v>389</v>
      </c>
      <c r="C17" s="58" t="s">
        <v>23</v>
      </c>
      <c r="D17" s="7">
        <v>100</v>
      </c>
      <c r="E17" s="7" t="s">
        <v>23</v>
      </c>
      <c r="F17" s="7" t="s">
        <v>23</v>
      </c>
      <c r="G17" s="29" t="s">
        <v>386</v>
      </c>
    </row>
    <row r="18" spans="1:16" ht="28.5" x14ac:dyDescent="0.2">
      <c r="B18" s="67" t="s">
        <v>6167</v>
      </c>
      <c r="C18" s="62" t="s">
        <v>46</v>
      </c>
      <c r="D18" s="62" t="s">
        <v>23</v>
      </c>
      <c r="E18" s="109" t="s">
        <v>18</v>
      </c>
      <c r="F18" s="109" t="s">
        <v>23</v>
      </c>
      <c r="G18" s="109" t="s">
        <v>6171</v>
      </c>
    </row>
    <row r="19" spans="1:16" ht="14.25" x14ac:dyDescent="0.2">
      <c r="B19" s="17" t="s">
        <v>390</v>
      </c>
      <c r="C19" s="58" t="s">
        <v>23</v>
      </c>
      <c r="D19" s="7" t="s">
        <v>17</v>
      </c>
      <c r="E19" s="7" t="s">
        <v>23</v>
      </c>
      <c r="F19" s="7" t="s">
        <v>23</v>
      </c>
      <c r="G19" s="29" t="s">
        <v>386</v>
      </c>
    </row>
    <row r="20" spans="1:16" ht="14.25" x14ac:dyDescent="0.2">
      <c r="B20" s="17" t="s">
        <v>391</v>
      </c>
      <c r="C20" s="7" t="s">
        <v>22</v>
      </c>
      <c r="D20" s="58">
        <v>200</v>
      </c>
      <c r="E20" s="58" t="s">
        <v>23</v>
      </c>
      <c r="F20" s="58" t="s">
        <v>23</v>
      </c>
      <c r="G20" s="58" t="s">
        <v>392</v>
      </c>
    </row>
    <row r="21" spans="1:16" ht="14.25" x14ac:dyDescent="0.2">
      <c r="B21" s="17" t="s">
        <v>393</v>
      </c>
      <c r="C21" s="58" t="s">
        <v>23</v>
      </c>
      <c r="D21" s="7" t="s">
        <v>17</v>
      </c>
      <c r="E21" s="7" t="s">
        <v>23</v>
      </c>
      <c r="F21" s="7" t="s">
        <v>23</v>
      </c>
      <c r="G21" s="29" t="s">
        <v>386</v>
      </c>
    </row>
    <row r="22" spans="1:16" ht="14.25" x14ac:dyDescent="0.2">
      <c r="B22" s="17" t="s">
        <v>394</v>
      </c>
      <c r="C22" s="58" t="s">
        <v>23</v>
      </c>
      <c r="D22" s="7" t="s">
        <v>17</v>
      </c>
      <c r="E22" s="7" t="s">
        <v>23</v>
      </c>
      <c r="F22" s="7" t="s">
        <v>23</v>
      </c>
      <c r="G22" s="29" t="s">
        <v>386</v>
      </c>
    </row>
    <row r="23" spans="1:16" ht="14.25" x14ac:dyDescent="0.2">
      <c r="B23" s="17" t="s">
        <v>395</v>
      </c>
      <c r="C23" s="58" t="s">
        <v>396</v>
      </c>
      <c r="D23" s="7">
        <v>200</v>
      </c>
      <c r="E23" s="7" t="s">
        <v>23</v>
      </c>
      <c r="F23" s="7" t="s">
        <v>23</v>
      </c>
      <c r="G23" s="29" t="s">
        <v>397</v>
      </c>
    </row>
    <row r="24" spans="1:16" ht="14.25" x14ac:dyDescent="0.2">
      <c r="B24" s="17" t="s">
        <v>398</v>
      </c>
      <c r="C24" s="58" t="s">
        <v>23</v>
      </c>
      <c r="D24" s="7" t="s">
        <v>17</v>
      </c>
      <c r="E24" s="7" t="s">
        <v>23</v>
      </c>
      <c r="F24" s="7" t="s">
        <v>23</v>
      </c>
      <c r="G24" s="29" t="s">
        <v>386</v>
      </c>
    </row>
    <row r="25" spans="1:16" ht="14.25" x14ac:dyDescent="0.2">
      <c r="B25" s="17" t="s">
        <v>399</v>
      </c>
      <c r="C25" s="58" t="s">
        <v>400</v>
      </c>
      <c r="D25" s="7" t="s">
        <v>17</v>
      </c>
      <c r="E25" s="7" t="s">
        <v>23</v>
      </c>
      <c r="F25" s="7" t="s">
        <v>23</v>
      </c>
      <c r="G25" s="29" t="s">
        <v>386</v>
      </c>
    </row>
    <row r="26" spans="1:16" s="97" customFormat="1" ht="15" customHeight="1" x14ac:dyDescent="0.2">
      <c r="A26" s="70"/>
      <c r="B26" s="90" t="s">
        <v>401</v>
      </c>
      <c r="C26" s="91" t="s">
        <v>75</v>
      </c>
      <c r="D26" s="92">
        <v>150</v>
      </c>
      <c r="E26" s="93" t="s">
        <v>23</v>
      </c>
      <c r="F26" s="94" t="s">
        <v>23</v>
      </c>
      <c r="G26" s="95" t="s">
        <v>402</v>
      </c>
      <c r="H26" s="96"/>
      <c r="I26" s="4"/>
      <c r="J26" s="4"/>
      <c r="K26" s="4"/>
      <c r="L26" s="4"/>
      <c r="M26" s="4"/>
      <c r="N26" s="4"/>
      <c r="O26" s="4"/>
      <c r="P26" s="4"/>
    </row>
    <row r="27" spans="1:16" s="97" customFormat="1" ht="15" customHeight="1" x14ac:dyDescent="0.2">
      <c r="A27" s="70"/>
      <c r="B27" s="17" t="s">
        <v>403</v>
      </c>
      <c r="C27" s="7" t="s">
        <v>404</v>
      </c>
      <c r="D27" s="7">
        <v>100</v>
      </c>
      <c r="E27" s="58" t="s">
        <v>23</v>
      </c>
      <c r="F27" s="58" t="s">
        <v>23</v>
      </c>
      <c r="G27" s="58" t="s">
        <v>402</v>
      </c>
      <c r="H27" s="96"/>
      <c r="I27" s="4"/>
      <c r="J27" s="4"/>
      <c r="K27" s="4"/>
      <c r="L27" s="4"/>
      <c r="M27" s="4"/>
      <c r="N27" s="4"/>
      <c r="O27" s="4"/>
      <c r="P27" s="4"/>
    </row>
    <row r="28" spans="1:16" ht="14.25" x14ac:dyDescent="0.2">
      <c r="B28" s="17" t="s">
        <v>405</v>
      </c>
      <c r="C28" s="58" t="s">
        <v>23</v>
      </c>
      <c r="D28" s="7">
        <v>200</v>
      </c>
      <c r="E28" s="7" t="s">
        <v>23</v>
      </c>
      <c r="F28" s="7" t="s">
        <v>23</v>
      </c>
      <c r="G28" s="29" t="s">
        <v>406</v>
      </c>
    </row>
    <row r="29" spans="1:16" ht="14.25" x14ac:dyDescent="0.2">
      <c r="B29" s="17" t="s">
        <v>407</v>
      </c>
      <c r="C29" s="58" t="s">
        <v>23</v>
      </c>
      <c r="D29" s="7" t="s">
        <v>17</v>
      </c>
      <c r="E29" s="7" t="s">
        <v>23</v>
      </c>
      <c r="F29" s="7" t="s">
        <v>23</v>
      </c>
      <c r="G29" s="29" t="s">
        <v>386</v>
      </c>
    </row>
    <row r="30" spans="1:16" ht="14.25" x14ac:dyDescent="0.2">
      <c r="B30" s="17" t="s">
        <v>408</v>
      </c>
      <c r="C30" s="58" t="s">
        <v>23</v>
      </c>
      <c r="D30" s="7" t="s">
        <v>17</v>
      </c>
      <c r="E30" s="7" t="s">
        <v>23</v>
      </c>
      <c r="F30" s="7" t="s">
        <v>23</v>
      </c>
      <c r="G30" s="29" t="s">
        <v>386</v>
      </c>
    </row>
    <row r="31" spans="1:16" ht="14.25" x14ac:dyDescent="0.2"/>
    <row r="32" spans="1:16" ht="15" x14ac:dyDescent="0.25">
      <c r="A32" s="168"/>
      <c r="B32" s="18" t="s">
        <v>86</v>
      </c>
      <c r="G32" s="4"/>
    </row>
    <row r="33" spans="1:7" ht="14.25" x14ac:dyDescent="0.2">
      <c r="A33" s="168"/>
      <c r="B33" s="17" t="s">
        <v>88</v>
      </c>
      <c r="C33" s="58" t="s">
        <v>23</v>
      </c>
      <c r="D33" s="7" t="s">
        <v>17</v>
      </c>
      <c r="E33" s="7" t="s">
        <v>23</v>
      </c>
      <c r="F33" s="7" t="s">
        <v>23</v>
      </c>
      <c r="G33" s="29" t="s">
        <v>23</v>
      </c>
    </row>
    <row r="34" spans="1:7" ht="15" x14ac:dyDescent="0.25">
      <c r="A34" s="168"/>
      <c r="B34" s="35" t="s">
        <v>409</v>
      </c>
      <c r="C34" s="58" t="s">
        <v>23</v>
      </c>
      <c r="D34" s="36" t="s">
        <v>52</v>
      </c>
      <c r="E34" s="36" t="s">
        <v>23</v>
      </c>
      <c r="F34" s="36" t="s">
        <v>23</v>
      </c>
      <c r="G34" s="38" t="s">
        <v>359</v>
      </c>
    </row>
    <row r="35" spans="1:7" ht="14.25" x14ac:dyDescent="0.2">
      <c r="A35" s="168"/>
      <c r="B35" s="17" t="s">
        <v>410</v>
      </c>
      <c r="C35" s="58" t="s">
        <v>23</v>
      </c>
      <c r="D35" s="7" t="s">
        <v>17</v>
      </c>
      <c r="E35" s="7" t="s">
        <v>23</v>
      </c>
      <c r="F35" s="7" t="s">
        <v>23</v>
      </c>
      <c r="G35" s="29" t="s">
        <v>406</v>
      </c>
    </row>
    <row r="36" spans="1:7" ht="14.25" x14ac:dyDescent="0.2">
      <c r="A36" s="168"/>
      <c r="B36" s="17" t="s">
        <v>411</v>
      </c>
      <c r="C36" s="58" t="s">
        <v>23</v>
      </c>
      <c r="D36" s="7" t="s">
        <v>17</v>
      </c>
      <c r="E36" s="7" t="s">
        <v>23</v>
      </c>
      <c r="F36" s="7" t="s">
        <v>23</v>
      </c>
      <c r="G36" s="29" t="s">
        <v>406</v>
      </c>
    </row>
    <row r="37" spans="1:7" ht="14.25" x14ac:dyDescent="0.2">
      <c r="A37" s="168"/>
      <c r="B37" s="17" t="s">
        <v>247</v>
      </c>
      <c r="C37" s="58" t="s">
        <v>23</v>
      </c>
      <c r="D37" s="7" t="s">
        <v>17</v>
      </c>
      <c r="E37" s="7" t="s">
        <v>23</v>
      </c>
      <c r="F37" s="7" t="s">
        <v>23</v>
      </c>
      <c r="G37" s="29" t="s">
        <v>23</v>
      </c>
    </row>
    <row r="38" spans="1:7" ht="15" x14ac:dyDescent="0.25">
      <c r="A38" s="168"/>
      <c r="B38" s="35" t="s">
        <v>90</v>
      </c>
      <c r="C38" s="58" t="s">
        <v>23</v>
      </c>
      <c r="D38" s="36" t="s">
        <v>52</v>
      </c>
      <c r="E38" s="36" t="s">
        <v>23</v>
      </c>
      <c r="F38" s="36" t="s">
        <v>23</v>
      </c>
      <c r="G38" s="38" t="s">
        <v>359</v>
      </c>
    </row>
    <row r="39" spans="1:7" ht="14.25" x14ac:dyDescent="0.2">
      <c r="A39" s="168"/>
      <c r="B39" s="17" t="s">
        <v>412</v>
      </c>
      <c r="C39" s="58" t="s">
        <v>23</v>
      </c>
      <c r="D39" s="7" t="s">
        <v>17</v>
      </c>
      <c r="E39" s="7" t="s">
        <v>23</v>
      </c>
      <c r="F39" s="7" t="s">
        <v>23</v>
      </c>
      <c r="G39" s="29" t="s">
        <v>386</v>
      </c>
    </row>
    <row r="40" spans="1:7" ht="14.25" x14ac:dyDescent="0.2">
      <c r="A40" s="168"/>
      <c r="B40" s="17" t="s">
        <v>91</v>
      </c>
      <c r="C40" s="58" t="s">
        <v>23</v>
      </c>
      <c r="D40" s="7" t="s">
        <v>17</v>
      </c>
      <c r="E40" s="7" t="s">
        <v>23</v>
      </c>
      <c r="F40" s="7" t="s">
        <v>23</v>
      </c>
      <c r="G40" s="29" t="s">
        <v>23</v>
      </c>
    </row>
    <row r="41" spans="1:7" ht="14.25" x14ac:dyDescent="0.2">
      <c r="A41" s="168"/>
      <c r="B41" s="17" t="s">
        <v>285</v>
      </c>
      <c r="C41" s="58" t="s">
        <v>23</v>
      </c>
      <c r="D41" s="7" t="s">
        <v>17</v>
      </c>
      <c r="E41" s="7" t="s">
        <v>23</v>
      </c>
      <c r="F41" s="7" t="s">
        <v>23</v>
      </c>
      <c r="G41" s="29" t="s">
        <v>23</v>
      </c>
    </row>
    <row r="42" spans="1:7" ht="14.25" x14ac:dyDescent="0.2">
      <c r="A42" s="168"/>
      <c r="B42" s="17" t="s">
        <v>92</v>
      </c>
      <c r="C42" s="58" t="s">
        <v>23</v>
      </c>
      <c r="D42" s="7" t="s">
        <v>17</v>
      </c>
      <c r="E42" s="7" t="s">
        <v>23</v>
      </c>
      <c r="F42" s="7" t="s">
        <v>23</v>
      </c>
      <c r="G42" s="29" t="s">
        <v>23</v>
      </c>
    </row>
    <row r="43" spans="1:7" ht="14.25" x14ac:dyDescent="0.2">
      <c r="A43" s="168"/>
      <c r="B43" s="17" t="s">
        <v>256</v>
      </c>
      <c r="C43" s="58" t="s">
        <v>23</v>
      </c>
      <c r="D43" s="7" t="s">
        <v>17</v>
      </c>
      <c r="E43" s="7" t="s">
        <v>23</v>
      </c>
      <c r="F43" s="7" t="s">
        <v>23</v>
      </c>
      <c r="G43" s="29" t="s">
        <v>23</v>
      </c>
    </row>
    <row r="44" spans="1:7" ht="14.25" x14ac:dyDescent="0.2">
      <c r="A44" s="168"/>
      <c r="B44" s="17" t="s">
        <v>413</v>
      </c>
      <c r="C44" s="58" t="s">
        <v>23</v>
      </c>
      <c r="D44" s="7" t="s">
        <v>17</v>
      </c>
      <c r="E44" s="7" t="s">
        <v>23</v>
      </c>
      <c r="F44" s="7" t="s">
        <v>23</v>
      </c>
      <c r="G44" s="29" t="s">
        <v>386</v>
      </c>
    </row>
    <row r="45" spans="1:7" ht="14.25" x14ac:dyDescent="0.2">
      <c r="A45" s="168"/>
      <c r="B45" s="17" t="s">
        <v>414</v>
      </c>
      <c r="C45" s="58" t="s">
        <v>23</v>
      </c>
      <c r="D45" s="7" t="s">
        <v>17</v>
      </c>
      <c r="E45" s="7" t="s">
        <v>23</v>
      </c>
      <c r="F45" s="7" t="s">
        <v>23</v>
      </c>
      <c r="G45" s="29" t="s">
        <v>386</v>
      </c>
    </row>
    <row r="46" spans="1:7" ht="14.25" x14ac:dyDescent="0.2">
      <c r="A46" s="168"/>
      <c r="B46" s="17" t="s">
        <v>415</v>
      </c>
      <c r="C46" s="58" t="s">
        <v>23</v>
      </c>
      <c r="D46" s="7">
        <v>200</v>
      </c>
      <c r="E46" s="7" t="s">
        <v>23</v>
      </c>
      <c r="F46" s="7" t="s">
        <v>23</v>
      </c>
      <c r="G46" s="29" t="s">
        <v>386</v>
      </c>
    </row>
    <row r="47" spans="1:7" ht="14.25" x14ac:dyDescent="0.2">
      <c r="A47" s="168"/>
      <c r="B47" s="17" t="s">
        <v>102</v>
      </c>
      <c r="C47" s="58" t="s">
        <v>23</v>
      </c>
      <c r="D47" s="7" t="s">
        <v>17</v>
      </c>
      <c r="E47" s="7" t="s">
        <v>23</v>
      </c>
      <c r="F47" s="7" t="s">
        <v>23</v>
      </c>
      <c r="G47" s="29" t="s">
        <v>386</v>
      </c>
    </row>
    <row r="48" spans="1:7" ht="14.25" x14ac:dyDescent="0.2">
      <c r="A48" s="168"/>
      <c r="B48" s="17" t="s">
        <v>103</v>
      </c>
      <c r="C48" s="58" t="s">
        <v>23</v>
      </c>
      <c r="D48" s="7" t="s">
        <v>17</v>
      </c>
      <c r="E48" s="7" t="s">
        <v>23</v>
      </c>
      <c r="F48" s="7" t="s">
        <v>23</v>
      </c>
      <c r="G48" s="29" t="s">
        <v>386</v>
      </c>
    </row>
    <row r="49" spans="1:7" ht="14.25" x14ac:dyDescent="0.2">
      <c r="A49" s="168"/>
      <c r="B49" s="17" t="s">
        <v>416</v>
      </c>
      <c r="C49" s="58" t="s">
        <v>23</v>
      </c>
      <c r="D49" s="7" t="s">
        <v>17</v>
      </c>
      <c r="E49" s="7" t="s">
        <v>23</v>
      </c>
      <c r="F49" s="7" t="s">
        <v>23</v>
      </c>
      <c r="G49" s="29" t="s">
        <v>386</v>
      </c>
    </row>
    <row r="50" spans="1:7" ht="14.25" x14ac:dyDescent="0.2">
      <c r="A50" s="168"/>
      <c r="B50" s="17" t="s">
        <v>262</v>
      </c>
      <c r="C50" s="58" t="s">
        <v>23</v>
      </c>
      <c r="D50" s="7" t="s">
        <v>17</v>
      </c>
      <c r="E50" s="7" t="s">
        <v>23</v>
      </c>
      <c r="F50" s="7" t="s">
        <v>23</v>
      </c>
      <c r="G50" s="29" t="s">
        <v>23</v>
      </c>
    </row>
    <row r="51" spans="1:7" ht="14.25" x14ac:dyDescent="0.2">
      <c r="A51" s="168"/>
      <c r="B51" s="14"/>
      <c r="C51" s="1"/>
    </row>
    <row r="52" spans="1:7" ht="15.75" customHeight="1" x14ac:dyDescent="0.25">
      <c r="B52" s="18" t="s">
        <v>5893</v>
      </c>
      <c r="C52" s="31"/>
    </row>
    <row r="53" spans="1:7" ht="15.75" customHeight="1" x14ac:dyDescent="0.2">
      <c r="B53" s="14" t="s">
        <v>5897</v>
      </c>
      <c r="G53" s="4"/>
    </row>
    <row r="54" spans="1:7" ht="15.75" customHeight="1" x14ac:dyDescent="0.2">
      <c r="B54" s="14" t="s">
        <v>5894</v>
      </c>
      <c r="G54" s="4"/>
    </row>
    <row r="55" spans="1:7" ht="15.75" customHeight="1" x14ac:dyDescent="0.2">
      <c r="B55" s="14" t="s">
        <v>5892</v>
      </c>
      <c r="G55" s="4"/>
    </row>
    <row r="56" spans="1:7" ht="15.75" customHeight="1" x14ac:dyDescent="0.25">
      <c r="B56" s="30" t="s">
        <v>5898</v>
      </c>
      <c r="G56" s="4"/>
    </row>
    <row r="57" spans="1:7" ht="15.75" customHeight="1" x14ac:dyDescent="0.2">
      <c r="B57" s="14" t="s">
        <v>6065</v>
      </c>
      <c r="G57" s="4"/>
    </row>
    <row r="58" spans="1:7" ht="15.75" customHeight="1" x14ac:dyDescent="0.2">
      <c r="B58" s="14"/>
      <c r="G58" s="4"/>
    </row>
    <row r="59" spans="1:7" ht="15.75" customHeight="1" x14ac:dyDescent="0.2">
      <c r="B59" s="14" t="s">
        <v>5901</v>
      </c>
      <c r="G59" s="4"/>
    </row>
    <row r="60" spans="1:7" ht="15.75" customHeight="1" x14ac:dyDescent="0.2">
      <c r="B60" s="14" t="s">
        <v>5900</v>
      </c>
      <c r="G60" s="4"/>
    </row>
    <row r="61" spans="1:7" ht="15.75" customHeight="1" x14ac:dyDescent="0.2">
      <c r="G61" s="4"/>
    </row>
    <row r="62" spans="1:7" ht="15.75" customHeight="1" x14ac:dyDescent="0.25">
      <c r="B62" s="25" t="s">
        <v>5902</v>
      </c>
      <c r="G62" s="4"/>
    </row>
    <row r="63" spans="1:7" ht="15.75" customHeight="1" x14ac:dyDescent="0.2">
      <c r="B63" s="14" t="s">
        <v>5903</v>
      </c>
      <c r="G63" s="4"/>
    </row>
    <row r="64" spans="1:7" ht="15.75" customHeight="1" x14ac:dyDescent="0.2">
      <c r="B64" s="14" t="s">
        <v>5904</v>
      </c>
      <c r="G64" s="4"/>
    </row>
    <row r="65" spans="2:7" ht="15.75" customHeight="1" x14ac:dyDescent="0.2">
      <c r="G65" s="4"/>
    </row>
    <row r="66" spans="2:7" ht="15.75" customHeight="1" x14ac:dyDescent="0.25">
      <c r="B66" s="382" t="s">
        <v>5905</v>
      </c>
      <c r="C66" s="382"/>
      <c r="D66" s="382"/>
      <c r="E66" s="382"/>
      <c r="F66" s="382"/>
      <c r="G66" s="382"/>
    </row>
    <row r="67" spans="2:7" ht="15.75" customHeight="1" x14ac:dyDescent="0.2">
      <c r="B67" s="383" t="s">
        <v>5906</v>
      </c>
      <c r="C67" s="383"/>
      <c r="D67" s="383"/>
      <c r="E67" s="383"/>
      <c r="F67" s="383"/>
      <c r="G67" s="383"/>
    </row>
    <row r="68" spans="2:7" ht="14.25" x14ac:dyDescent="0.2">
      <c r="B68" s="14"/>
      <c r="C68" s="1"/>
    </row>
    <row r="69" spans="2:7" ht="120.75" customHeight="1" x14ac:dyDescent="0.2">
      <c r="B69" s="374" t="s">
        <v>12</v>
      </c>
      <c r="C69" s="374"/>
      <c r="D69" s="374"/>
      <c r="E69" s="374"/>
      <c r="F69" s="374"/>
      <c r="G69" s="374"/>
    </row>
    <row r="70" spans="2:7" ht="14.25" x14ac:dyDescent="0.2"/>
    <row r="71" spans="2:7" ht="14.25" x14ac:dyDescent="0.2"/>
    <row r="72" spans="2:7" ht="14.25" x14ac:dyDescent="0.2"/>
    <row r="73" spans="2:7" ht="14.25" x14ac:dyDescent="0.2"/>
    <row r="74" spans="2:7" ht="14.25" x14ac:dyDescent="0.2"/>
    <row r="75" spans="2:7" ht="14.25" x14ac:dyDescent="0.2"/>
    <row r="76" spans="2:7" ht="14.25" x14ac:dyDescent="0.2"/>
    <row r="77" spans="2:7" ht="14.25" x14ac:dyDescent="0.2"/>
    <row r="78" spans="2:7" ht="14.25" x14ac:dyDescent="0.2"/>
    <row r="79" spans="2:7" ht="14.25" x14ac:dyDescent="0.2"/>
    <row r="80" spans="2:7" ht="14.25" x14ac:dyDescent="0.2"/>
    <row r="81" spans="2:2" ht="14.25" x14ac:dyDescent="0.2"/>
    <row r="82" spans="2:2" ht="14.25" x14ac:dyDescent="0.2"/>
    <row r="83" spans="2:2" ht="14.25" x14ac:dyDescent="0.2"/>
    <row r="84" spans="2:2" ht="14.25" x14ac:dyDescent="0.2"/>
    <row r="85" spans="2:2" ht="14.25" x14ac:dyDescent="0.2"/>
    <row r="86" spans="2:2" ht="14.25" x14ac:dyDescent="0.2"/>
    <row r="87" spans="2:2" ht="14.25" x14ac:dyDescent="0.2"/>
    <row r="88" spans="2:2" ht="14.25" x14ac:dyDescent="0.2"/>
    <row r="89" spans="2:2" ht="14.25" x14ac:dyDescent="0.2"/>
    <row r="90" spans="2:2" ht="14.25" x14ac:dyDescent="0.2"/>
    <row r="91" spans="2:2" ht="14.25" x14ac:dyDescent="0.2"/>
    <row r="92" spans="2:2" ht="14.25" x14ac:dyDescent="0.2"/>
    <row r="93" spans="2:2" ht="14.25" x14ac:dyDescent="0.2"/>
    <row r="94" spans="2:2" ht="14.25" x14ac:dyDescent="0.2"/>
    <row r="95" spans="2:2" ht="14.25" x14ac:dyDescent="0.2"/>
    <row r="96" spans="2:2" ht="14.25" x14ac:dyDescent="0.2">
      <c r="B96" s="3"/>
    </row>
    <row r="97" spans="2:2" ht="14.25" x14ac:dyDescent="0.2">
      <c r="B97" s="3"/>
    </row>
    <row r="98" spans="2:2" ht="14.25" x14ac:dyDescent="0.2">
      <c r="B98" s="3"/>
    </row>
    <row r="99" spans="2:2" ht="14.25" x14ac:dyDescent="0.2">
      <c r="B99" s="3"/>
    </row>
    <row r="100" spans="2:2" ht="14.25" x14ac:dyDescent="0.2">
      <c r="B100" s="3"/>
    </row>
    <row r="101" spans="2:2" ht="14.25" x14ac:dyDescent="0.2">
      <c r="B101" s="3"/>
    </row>
    <row r="102" spans="2:2" ht="14.25" x14ac:dyDescent="0.2">
      <c r="B102" s="3"/>
    </row>
    <row r="103" spans="2:2" ht="14.25" x14ac:dyDescent="0.2">
      <c r="B103" s="3"/>
    </row>
    <row r="104" spans="2:2" ht="14.25" x14ac:dyDescent="0.2">
      <c r="B104" s="3"/>
    </row>
    <row r="105" spans="2:2" ht="14.25" x14ac:dyDescent="0.2"/>
    <row r="106" spans="2:2" ht="14.25" x14ac:dyDescent="0.2"/>
    <row r="107" spans="2:2" ht="14.25" x14ac:dyDescent="0.2"/>
    <row r="108" spans="2:2" ht="14.25" x14ac:dyDescent="0.2"/>
    <row r="109" spans="2:2" ht="14.25" x14ac:dyDescent="0.2"/>
    <row r="110" spans="2:2" ht="14.25" x14ac:dyDescent="0.2"/>
    <row r="111" spans="2:2" ht="14.25" x14ac:dyDescent="0.2"/>
    <row r="112" spans="2: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sheetData>
  <mergeCells count="5">
    <mergeCell ref="B2:G2"/>
    <mergeCell ref="B3:G3"/>
    <mergeCell ref="B69:G69"/>
    <mergeCell ref="B66:G66"/>
    <mergeCell ref="B67:G67"/>
  </mergeCells>
  <pageMargins left="0.7" right="0.7" top="0.75" bottom="0.75" header="0.3" footer="0.3"/>
  <pageSetup paperSize="9" scale="52" orientation="portrait" verticalDpi="598" r:id="rId1"/>
  <headerFooter>
    <oddFooter>&amp;C&amp;1#&amp;"Arial"&amp;10&amp;K000000Internal</oddFooter>
  </headerFooter>
  <rowBreaks count="1" manualBreakCount="1">
    <brk id="74"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C125B-F72D-4201-836E-A1342FDAD7D6}">
  <dimension ref="A1:G152"/>
  <sheetViews>
    <sheetView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1.140625" style="4" customWidth="1"/>
    <col min="7" max="7" width="60.7109375" style="4" customWidth="1"/>
    <col min="8" max="8" width="2.7109375" style="4" customWidth="1"/>
    <col min="9" max="16384" width="9.140625" style="4"/>
  </cols>
  <sheetData>
    <row r="1" spans="1:7" s="45" customFormat="1" ht="30" customHeight="1" x14ac:dyDescent="0.3">
      <c r="A1" s="44"/>
      <c r="B1" s="19" t="str">
        <f>'PRIAXOR EC'!B1</f>
        <v>BASF plc. Compatibility List - Released 3rd October 2025 - BASF Technical Hotline (0845) 602 2553</v>
      </c>
    </row>
    <row r="2" spans="1:7" s="22" customFormat="1" ht="30" customHeight="1" x14ac:dyDescent="0.4">
      <c r="A2" s="46"/>
      <c r="B2" s="385" t="s">
        <v>5783</v>
      </c>
      <c r="C2" s="385">
        <f>'PRIAXOR EC'!C2</f>
        <v>0</v>
      </c>
      <c r="D2" s="385">
        <f>'PRIAXOR EC'!D2</f>
        <v>0</v>
      </c>
      <c r="E2" s="385">
        <f>'PRIAXOR EC'!E2</f>
        <v>0</v>
      </c>
      <c r="F2" s="385">
        <f>'PRIAXOR EC'!F2</f>
        <v>0</v>
      </c>
      <c r="G2" s="385"/>
    </row>
    <row r="3" spans="1:7" s="12" customFormat="1" ht="20.100000000000001" customHeight="1" x14ac:dyDescent="0.2">
      <c r="A3" s="43"/>
      <c r="B3" s="386" t="s">
        <v>5784</v>
      </c>
      <c r="C3" s="386">
        <f>'PRIAXOR EC'!C3</f>
        <v>0</v>
      </c>
      <c r="D3" s="386">
        <f>'PRIAXOR EC'!D3</f>
        <v>0</v>
      </c>
      <c r="E3" s="386">
        <f>'PRIAXOR EC'!E3</f>
        <v>0</v>
      </c>
      <c r="F3" s="386">
        <f>'PRIAXOR EC'!F3</f>
        <v>0</v>
      </c>
      <c r="G3" s="386"/>
    </row>
    <row r="4" spans="1:7" x14ac:dyDescent="0.2">
      <c r="B4" s="2"/>
    </row>
    <row r="5" spans="1:7" x14ac:dyDescent="0.2">
      <c r="B5" s="137" t="str">
        <f>'PRIAXOR EC'!B5</f>
        <v>Maintain constant agitation - All tank mixes should be used immediately after mixing</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5785</v>
      </c>
    </row>
    <row r="11" spans="1:7" x14ac:dyDescent="0.2">
      <c r="B11" s="137"/>
    </row>
    <row r="12" spans="1:7" ht="15" x14ac:dyDescent="0.25">
      <c r="B12" s="56"/>
    </row>
    <row r="13" spans="1:7" ht="15" x14ac:dyDescent="0.25">
      <c r="B13" s="49" t="str">
        <f>'PRIAXOR EC'!B13</f>
        <v>Product</v>
      </c>
      <c r="C13" s="33" t="str">
        <f>'PRIAXOR EC'!C13</f>
        <v>Rate</v>
      </c>
      <c r="D13" s="33" t="str">
        <f>'PRIAXOR EC'!D13</f>
        <v>P</v>
      </c>
      <c r="E13" s="33" t="str">
        <f>'PRIAXOR EC'!E13</f>
        <v>B</v>
      </c>
      <c r="F13" s="33" t="str">
        <f>'PRIAXOR EC'!F13</f>
        <v>Crop</v>
      </c>
      <c r="G13" s="33" t="s">
        <v>20</v>
      </c>
    </row>
    <row r="14" spans="1:7" s="76" customFormat="1" x14ac:dyDescent="0.2">
      <c r="A14" s="78"/>
      <c r="B14" s="67" t="str">
        <f>'PRIAXOR EC'!B14</f>
        <v>Ally Max SX</v>
      </c>
      <c r="C14" s="68" t="str">
        <f>'PRIAXOR EC'!C14</f>
        <v>0.042 kg/ha</v>
      </c>
      <c r="D14" s="68">
        <f>'PRIAXOR EC'!D14</f>
        <v>100</v>
      </c>
      <c r="E14" s="144" t="str">
        <f>'PRIAXOR EC'!E14</f>
        <v>-</v>
      </c>
      <c r="F14" s="144" t="str">
        <f>'PRIAXOR EC'!F14</f>
        <v>-</v>
      </c>
      <c r="G14" s="68" t="s">
        <v>23</v>
      </c>
    </row>
    <row r="15" spans="1:7" s="76" customFormat="1" x14ac:dyDescent="0.2">
      <c r="A15" s="78"/>
      <c r="B15" s="67" t="str">
        <f>'PRIAXOR EC'!B15</f>
        <v>Ally Max SX + 3C CHLORMEQUAT 750</v>
      </c>
      <c r="C15" s="68" t="str">
        <f>'PRIAXOR EC'!C15</f>
        <v>0.042 kg/ha + 2.2 l/ha</v>
      </c>
      <c r="D15" s="68">
        <f>'PRIAXOR EC'!D15</f>
        <v>100</v>
      </c>
      <c r="E15" s="144" t="str">
        <f>'PRIAXOR EC'!E15</f>
        <v>-</v>
      </c>
      <c r="F15" s="144" t="str">
        <f>'PRIAXOR EC'!F15</f>
        <v>-</v>
      </c>
      <c r="G15" s="68" t="s">
        <v>23</v>
      </c>
    </row>
    <row r="16" spans="1:7" s="76" customFormat="1" x14ac:dyDescent="0.2">
      <c r="A16" s="78"/>
      <c r="B16" s="67" t="str">
        <f>'PRIAXOR EC'!B16</f>
        <v>Ally SX</v>
      </c>
      <c r="C16" s="68" t="str">
        <f>'PRIAXOR EC'!C16</f>
        <v>0.03 kg/ha</v>
      </c>
      <c r="D16" s="68">
        <f>'PRIAXOR EC'!D16</f>
        <v>100</v>
      </c>
      <c r="E16" s="144" t="str">
        <f>'PRIAXOR EC'!E16</f>
        <v>-</v>
      </c>
      <c r="F16" s="144" t="str">
        <f>'PRIAXOR EC'!F16</f>
        <v>-</v>
      </c>
      <c r="G16" s="68" t="s">
        <v>23</v>
      </c>
    </row>
    <row r="17" spans="1:7" s="76" customFormat="1" x14ac:dyDescent="0.2">
      <c r="A17" s="78"/>
      <c r="B17" s="67" t="str">
        <f>'PRIAXOR EC'!B17</f>
        <v>Arizona + CHORD</v>
      </c>
      <c r="C17" s="68" t="str">
        <f>'PRIAXOR EC'!C17</f>
        <v>1.5 l/ha + 1.0 l/ha</v>
      </c>
      <c r="D17" s="68">
        <f>'PRIAXOR EC'!D17</f>
        <v>100</v>
      </c>
      <c r="E17" s="144" t="str">
        <f>'PRIAXOR EC'!E17</f>
        <v>-</v>
      </c>
      <c r="F17" s="144" t="str">
        <f>'PRIAXOR EC'!F17</f>
        <v>-</v>
      </c>
      <c r="G17" s="68" t="s">
        <v>23</v>
      </c>
    </row>
    <row r="18" spans="1:7" s="76" customFormat="1" x14ac:dyDescent="0.2">
      <c r="A18" s="78"/>
      <c r="B18" s="67" t="str">
        <f>'PRIAXOR EC'!B18</f>
        <v>Arizona + Proline</v>
      </c>
      <c r="C18" s="68" t="str">
        <f>'PRIAXOR EC'!C18</f>
        <v>1.5 l/ha + 0.5 l/ha</v>
      </c>
      <c r="D18" s="68">
        <f>'PRIAXOR EC'!D18</f>
        <v>100</v>
      </c>
      <c r="E18" s="144" t="str">
        <f>'PRIAXOR EC'!E18</f>
        <v>-</v>
      </c>
      <c r="F18" s="144" t="str">
        <f>'PRIAXOR EC'!F18</f>
        <v>-</v>
      </c>
      <c r="G18" s="68" t="s">
        <v>23</v>
      </c>
    </row>
    <row r="19" spans="1:7" s="76" customFormat="1" x14ac:dyDescent="0.2">
      <c r="A19" s="78"/>
      <c r="B19" s="67" t="str">
        <f>'PRIAXOR EC'!B19</f>
        <v>Axial + Adigor</v>
      </c>
      <c r="C19" s="68" t="str">
        <f>'PRIAXOR EC'!C19</f>
        <v>0.6 l/ha + 1.0 l/ha</v>
      </c>
      <c r="D19" s="68">
        <f>'PRIAXOR EC'!D19</f>
        <v>100</v>
      </c>
      <c r="E19" s="144" t="str">
        <f>'PRIAXOR EC'!E19</f>
        <v>-</v>
      </c>
      <c r="F19" s="144" t="str">
        <f>'PRIAXOR EC'!F19</f>
        <v>-</v>
      </c>
      <c r="G19" s="68" t="s">
        <v>23</v>
      </c>
    </row>
    <row r="20" spans="1:7" s="76" customFormat="1" ht="28.5" x14ac:dyDescent="0.2">
      <c r="A20" s="78"/>
      <c r="B20" s="67" t="str">
        <f>'PRIAXOR EC'!B20</f>
        <v>Axial + Adigor + CANOPY + Galaxy + Zephyr</v>
      </c>
      <c r="C20" s="68" t="str">
        <f>'PRIAXOR EC'!C20</f>
        <v>0.3 l/ha + 1.0 l/ha + 0.6 l/ha + 1.0 l/ha + 0.5 l/ha</v>
      </c>
      <c r="D20" s="68">
        <f>'PRIAXOR EC'!D20</f>
        <v>100</v>
      </c>
      <c r="E20" s="144" t="str">
        <f>'PRIAXOR EC'!E20</f>
        <v>-</v>
      </c>
      <c r="F20" s="144" t="str">
        <f>'PRIAXOR EC'!F20</f>
        <v>-</v>
      </c>
      <c r="G20" s="68" t="s">
        <v>51</v>
      </c>
    </row>
    <row r="21" spans="1:7" s="76" customFormat="1" ht="28.5" x14ac:dyDescent="0.2">
      <c r="A21" s="78"/>
      <c r="B21" s="67" t="str">
        <f>'PRIAXOR EC'!B21</f>
        <v>Axial + Adigor + MEDAX TOP + Galaxy + Zephyr</v>
      </c>
      <c r="C21" s="68" t="str">
        <f>'PRIAXOR EC'!C21</f>
        <v>0.3 l/ha + 1.0 l/ha + 0.6 l/ha + 1.0 l/ha + 0.5 l/ha</v>
      </c>
      <c r="D21" s="68">
        <f>'PRIAXOR EC'!D21</f>
        <v>100</v>
      </c>
      <c r="E21" s="144" t="str">
        <f>'PRIAXOR EC'!E21</f>
        <v>-</v>
      </c>
      <c r="F21" s="144" t="str">
        <f>'PRIAXOR EC'!F21</f>
        <v>-</v>
      </c>
      <c r="G21" s="68" t="s">
        <v>51</v>
      </c>
    </row>
    <row r="22" spans="1:7" s="76" customFormat="1" x14ac:dyDescent="0.2">
      <c r="A22" s="78"/>
      <c r="B22" s="67" t="str">
        <f>'PRIAXOR EC'!B22</f>
        <v>BiPlay SX</v>
      </c>
      <c r="C22" s="68" t="str">
        <f>'PRIAXOR EC'!C22</f>
        <v>0.045 kg/ha</v>
      </c>
      <c r="D22" s="68">
        <f>'PRIAXOR EC'!D22</f>
        <v>100</v>
      </c>
      <c r="E22" s="144" t="str">
        <f>'PRIAXOR EC'!E22</f>
        <v>-</v>
      </c>
      <c r="F22" s="144" t="str">
        <f>'PRIAXOR EC'!F22</f>
        <v>-</v>
      </c>
      <c r="G22" s="68" t="s">
        <v>23</v>
      </c>
    </row>
    <row r="23" spans="1:7" s="76" customFormat="1" x14ac:dyDescent="0.2">
      <c r="A23" s="78"/>
      <c r="B23" s="67" t="str">
        <f>'PRIAXOR EC'!B23</f>
        <v>BiPlay SX + Zephyr</v>
      </c>
      <c r="C23" s="68" t="str">
        <f>'PRIAXOR EC'!C23</f>
        <v>0.045 kg/ha + 1.0 l/ha</v>
      </c>
      <c r="D23" s="68">
        <f>'PRIAXOR EC'!D23</f>
        <v>100</v>
      </c>
      <c r="E23" s="144" t="str">
        <f>'PRIAXOR EC'!E23</f>
        <v>-</v>
      </c>
      <c r="F23" s="144" t="str">
        <f>'PRIAXOR EC'!F23</f>
        <v>-</v>
      </c>
      <c r="G23" s="68" t="s">
        <v>23</v>
      </c>
    </row>
    <row r="24" spans="1:7" s="76" customFormat="1" x14ac:dyDescent="0.2">
      <c r="A24" s="78"/>
      <c r="B24" s="67" t="str">
        <f>'PRIAXOR EC'!B24</f>
        <v>Bontima</v>
      </c>
      <c r="C24" s="68" t="str">
        <f>'PRIAXOR EC'!C24</f>
        <v>2.0 l/ha</v>
      </c>
      <c r="D24" s="68">
        <f>'PRIAXOR EC'!D24</f>
        <v>100</v>
      </c>
      <c r="E24" s="144" t="str">
        <f>'PRIAXOR EC'!E24</f>
        <v>-</v>
      </c>
      <c r="F24" s="144" t="str">
        <f>'PRIAXOR EC'!F24</f>
        <v>-</v>
      </c>
      <c r="G24" s="68" t="s">
        <v>23</v>
      </c>
    </row>
    <row r="25" spans="1:7" s="76" customFormat="1" x14ac:dyDescent="0.2">
      <c r="A25" s="78"/>
      <c r="B25" s="67" t="str">
        <f>'PRIAXOR EC'!B25</f>
        <v>Boxer</v>
      </c>
      <c r="C25" s="68" t="str">
        <f>'PRIAXOR EC'!C25</f>
        <v>0.15 l/ha</v>
      </c>
      <c r="D25" s="68">
        <f>'PRIAXOR EC'!D25</f>
        <v>100</v>
      </c>
      <c r="E25" s="144" t="str">
        <f>'PRIAXOR EC'!E25</f>
        <v>-</v>
      </c>
      <c r="F25" s="144" t="str">
        <f>'PRIAXOR EC'!F25</f>
        <v>-</v>
      </c>
      <c r="G25" s="68" t="s">
        <v>23</v>
      </c>
    </row>
    <row r="26" spans="1:7" s="76" customFormat="1" x14ac:dyDescent="0.2">
      <c r="A26" s="78"/>
      <c r="B26" s="67" t="str">
        <f>'PRIAXOR EC'!B26</f>
        <v>CANOPY + 3C CHLORMEQUAT 750</v>
      </c>
      <c r="C26" s="68" t="str">
        <f>'PRIAXOR EC'!C26</f>
        <v>1.5 l/ha + 2.0 l/ha</v>
      </c>
      <c r="D26" s="68">
        <f>'PRIAXOR EC'!D26</f>
        <v>100</v>
      </c>
      <c r="E26" s="144" t="str">
        <f>'PRIAXOR EC'!E26</f>
        <v>-</v>
      </c>
      <c r="F26" s="144" t="str">
        <f>'PRIAXOR EC'!F26</f>
        <v>-</v>
      </c>
      <c r="G26" s="68" t="s">
        <v>23</v>
      </c>
    </row>
    <row r="27" spans="1:7" s="76" customFormat="1" x14ac:dyDescent="0.2">
      <c r="A27" s="78"/>
      <c r="B27" s="67" t="str">
        <f>'PRIAXOR EC'!B27</f>
        <v>CANOPY + 3C CHLORMEQUAT 750 + X-Change</v>
      </c>
      <c r="C27" s="68" t="str">
        <f>'PRIAXOR EC'!C27</f>
        <v>1.5 l/ha + 2.0 l/ha + 0.25%</v>
      </c>
      <c r="D27" s="68">
        <f>'PRIAXOR EC'!D27</f>
        <v>100</v>
      </c>
      <c r="E27" s="144" t="str">
        <f>'PRIAXOR EC'!E27</f>
        <v>-</v>
      </c>
      <c r="F27" s="144" t="str">
        <f>'PRIAXOR EC'!F27</f>
        <v>-</v>
      </c>
      <c r="G27" s="68" t="s">
        <v>23</v>
      </c>
    </row>
    <row r="28" spans="1:7" s="76" customFormat="1" ht="28.5" x14ac:dyDescent="0.2">
      <c r="A28" s="78"/>
      <c r="B28" s="67" t="str">
        <f>'PRIAXOR EC'!B28</f>
        <v>CANOPY + Galaxy + Zephyr + Axial + Adigor</v>
      </c>
      <c r="C28" s="68" t="str">
        <f>'PRIAXOR EC'!C28</f>
        <v xml:space="preserve">0.6 l/ha + 1.0 l/ha + 0.5 l/ha + 0.3 l/ha + 1 l/ha </v>
      </c>
      <c r="D28" s="68">
        <f>'PRIAXOR EC'!D28</f>
        <v>100</v>
      </c>
      <c r="E28" s="144" t="str">
        <f>'PRIAXOR EC'!E28</f>
        <v>-</v>
      </c>
      <c r="F28" s="144" t="str">
        <f>'PRIAXOR EC'!F28</f>
        <v>-</v>
      </c>
      <c r="G28" s="68" t="s">
        <v>51</v>
      </c>
    </row>
    <row r="29" spans="1:7" s="76" customFormat="1" ht="28.5" x14ac:dyDescent="0.2">
      <c r="A29" s="78"/>
      <c r="B29" s="67" t="str">
        <f>'PRIAXOR EC'!B29</f>
        <v>CANOPY + Galaxy + Zephyr + Optica</v>
      </c>
      <c r="C29" s="68" t="str">
        <f>'PRIAXOR EC'!C29</f>
        <v>0.6 l/ha + 1.0 l/ha + 0.5 l/ha + 1 l/ha</v>
      </c>
      <c r="D29" s="68">
        <f>'PRIAXOR EC'!D29</f>
        <v>100</v>
      </c>
      <c r="E29" s="144" t="str">
        <f>'PRIAXOR EC'!E29</f>
        <v>-</v>
      </c>
      <c r="F29" s="144" t="str">
        <f>'PRIAXOR EC'!F29</f>
        <v>-</v>
      </c>
      <c r="G29" s="68" t="s">
        <v>51</v>
      </c>
    </row>
    <row r="30" spans="1:7" s="76" customFormat="1" x14ac:dyDescent="0.2">
      <c r="A30" s="78"/>
      <c r="B30" s="67" t="str">
        <f>'PRIAXOR EC'!B30</f>
        <v>CARAMBA 90</v>
      </c>
      <c r="C30" s="68" t="str">
        <f>'PRIAXOR EC'!C30</f>
        <v>1.0 l/ha</v>
      </c>
      <c r="D30" s="68">
        <f>'PRIAXOR EC'!D30</f>
        <v>100</v>
      </c>
      <c r="E30" s="144" t="str">
        <f>'PRIAXOR EC'!E30</f>
        <v>-</v>
      </c>
      <c r="F30" s="144" t="str">
        <f>'PRIAXOR EC'!F30</f>
        <v>-</v>
      </c>
      <c r="G30" s="68" t="s">
        <v>23</v>
      </c>
    </row>
    <row r="31" spans="1:7" s="76" customFormat="1" x14ac:dyDescent="0.2">
      <c r="A31" s="78"/>
      <c r="B31" s="67" t="str">
        <f>'PRIAXOR EC'!B31</f>
        <v>Cebara</v>
      </c>
      <c r="C31" s="68" t="str">
        <f>'PRIAXOR EC'!C31</f>
        <v>2.0 l/ha</v>
      </c>
      <c r="D31" s="68">
        <f>'PRIAXOR EC'!D31</f>
        <v>100</v>
      </c>
      <c r="E31" s="144" t="str">
        <f>'PRIAXOR EC'!E31</f>
        <v>-</v>
      </c>
      <c r="F31" s="144" t="str">
        <f>'PRIAXOR EC'!F31</f>
        <v>-</v>
      </c>
      <c r="G31" s="68" t="s">
        <v>23</v>
      </c>
    </row>
    <row r="32" spans="1:7" s="76" customFormat="1" x14ac:dyDescent="0.2">
      <c r="A32" s="78"/>
      <c r="B32" s="67" t="str">
        <f>'PRIAXOR EC'!B32</f>
        <v>Cerone + X-Change</v>
      </c>
      <c r="C32" s="68" t="str">
        <f>'PRIAXOR EC'!C32</f>
        <v>1.0 l/ha + 0.25 l/ha</v>
      </c>
      <c r="D32" s="68">
        <f>'PRIAXOR EC'!D32</f>
        <v>100</v>
      </c>
      <c r="E32" s="144" t="str">
        <f>'PRIAXOR EC'!E32</f>
        <v>-</v>
      </c>
      <c r="F32" s="144" t="str">
        <f>'PRIAXOR EC'!F32</f>
        <v>-</v>
      </c>
      <c r="G32" s="68" t="s">
        <v>23</v>
      </c>
    </row>
    <row r="33" spans="1:7" s="76" customFormat="1" x14ac:dyDescent="0.2">
      <c r="A33" s="78"/>
      <c r="B33" s="67" t="str">
        <f>'PRIAXOR EC'!B33</f>
        <v>Cerone + Zephyr + X-Change</v>
      </c>
      <c r="C33" s="68" t="str">
        <f>'PRIAXOR EC'!C33</f>
        <v>1.0 l/ha + 1.0 l/ha + 0.25%</v>
      </c>
      <c r="D33" s="68">
        <f>'PRIAXOR EC'!D33</f>
        <v>100</v>
      </c>
      <c r="E33" s="144" t="str">
        <f>'PRIAXOR EC'!E33</f>
        <v>-</v>
      </c>
      <c r="F33" s="144" t="str">
        <f>'PRIAXOR EC'!F33</f>
        <v>-</v>
      </c>
      <c r="G33" s="68" t="s">
        <v>23</v>
      </c>
    </row>
    <row r="34" spans="1:7" s="76" customFormat="1" x14ac:dyDescent="0.2">
      <c r="A34" s="78"/>
      <c r="B34" s="67" t="str">
        <f>'PRIAXOR EC'!B34</f>
        <v>3C CHLORMEQUAT 750</v>
      </c>
      <c r="C34" s="68" t="str">
        <f>'PRIAXOR EC'!C34</f>
        <v>2.0 l/ha</v>
      </c>
      <c r="D34" s="68">
        <f>'PRIAXOR EC'!D34</f>
        <v>100</v>
      </c>
      <c r="E34" s="144" t="str">
        <f>'PRIAXOR EC'!E34</f>
        <v>-</v>
      </c>
      <c r="F34" s="144" t="str">
        <f>'PRIAXOR EC'!F34</f>
        <v>-</v>
      </c>
      <c r="G34" s="68" t="s">
        <v>23</v>
      </c>
    </row>
    <row r="35" spans="1:7" s="76" customFormat="1" x14ac:dyDescent="0.2">
      <c r="A35" s="78"/>
      <c r="B35" s="67" t="str">
        <f>'PRIAXOR EC'!B35</f>
        <v>3C CHLORMEQUAT 750 + Ally Max SX</v>
      </c>
      <c r="C35" s="68" t="str">
        <f>'PRIAXOR EC'!C35</f>
        <v>2.2 l/ha + 0.042 kg/ha</v>
      </c>
      <c r="D35" s="68">
        <f>'PRIAXOR EC'!D35</f>
        <v>100</v>
      </c>
      <c r="E35" s="144" t="str">
        <f>'PRIAXOR EC'!E35</f>
        <v>-</v>
      </c>
      <c r="F35" s="144" t="str">
        <f>'PRIAXOR EC'!F35</f>
        <v>-</v>
      </c>
      <c r="G35" s="68" t="s">
        <v>23</v>
      </c>
    </row>
    <row r="36" spans="1:7" s="76" customFormat="1" x14ac:dyDescent="0.2">
      <c r="A36" s="78"/>
      <c r="B36" s="67" t="str">
        <f>'PRIAXOR EC'!B36</f>
        <v>3C CHLORMEQUAT 750 + CANOPY</v>
      </c>
      <c r="C36" s="68" t="str">
        <f>'PRIAXOR EC'!C36</f>
        <v>2.0 l/ha + 1.5 l/ha</v>
      </c>
      <c r="D36" s="68">
        <f>'PRIAXOR EC'!D36</f>
        <v>100</v>
      </c>
      <c r="E36" s="144" t="str">
        <f>'PRIAXOR EC'!E36</f>
        <v>-</v>
      </c>
      <c r="F36" s="144" t="str">
        <f>'PRIAXOR EC'!F36</f>
        <v>-</v>
      </c>
      <c r="G36" s="68" t="s">
        <v>23</v>
      </c>
    </row>
    <row r="37" spans="1:7" s="76" customFormat="1" x14ac:dyDescent="0.2">
      <c r="A37" s="78"/>
      <c r="B37" s="67" t="str">
        <f>'PRIAXOR EC'!B37</f>
        <v>3C CHLORMEQUAT 750 + CANOPY + X-Change</v>
      </c>
      <c r="C37" s="68" t="str">
        <f>'PRIAXOR EC'!C37</f>
        <v>2.0 l/ha + 1.5 l/ha + 0.25%</v>
      </c>
      <c r="D37" s="68">
        <f>'PRIAXOR EC'!D37</f>
        <v>100</v>
      </c>
      <c r="E37" s="144" t="str">
        <f>'PRIAXOR EC'!E37</f>
        <v>-</v>
      </c>
      <c r="F37" s="144" t="str">
        <f>'PRIAXOR EC'!F37</f>
        <v>-</v>
      </c>
      <c r="G37" s="68" t="s">
        <v>23</v>
      </c>
    </row>
    <row r="38" spans="1:7" s="76" customFormat="1" ht="28.5" x14ac:dyDescent="0.2">
      <c r="A38" s="78"/>
      <c r="B38" s="67" t="str">
        <f>'PRIAXOR EC'!B38</f>
        <v>3C CHLORMEQUAT 750 + Hiatus 
+ Toledo</v>
      </c>
      <c r="C38" s="68" t="str">
        <f>'PRIAXOR EC'!C38</f>
        <v>2.0 l/ha + 0.1 kg/ha 
+ 0.6 l/ha</v>
      </c>
      <c r="D38" s="68">
        <f>'PRIAXOR EC'!D38</f>
        <v>200</v>
      </c>
      <c r="E38" s="144" t="str">
        <f>'PRIAXOR EC'!E38</f>
        <v>-</v>
      </c>
      <c r="F38" s="144" t="str">
        <f>'PRIAXOR EC'!F38</f>
        <v>-</v>
      </c>
      <c r="G38" s="68" t="s">
        <v>5786</v>
      </c>
    </row>
    <row r="39" spans="1:7" s="76" customFormat="1" x14ac:dyDescent="0.2">
      <c r="A39" s="78"/>
      <c r="B39" s="67" t="str">
        <f>'PRIAXOR EC'!B39</f>
        <v>3C CHLORMEQUAT 750 + Moddus + X-Change</v>
      </c>
      <c r="C39" s="68" t="str">
        <f>'PRIAXOR EC'!C39</f>
        <v>2.0 l/ha + 0.8 l/ha + 0.25%</v>
      </c>
      <c r="D39" s="68">
        <f>'PRIAXOR EC'!D39</f>
        <v>100</v>
      </c>
      <c r="E39" s="144" t="str">
        <f>'PRIAXOR EC'!E39</f>
        <v>-</v>
      </c>
      <c r="F39" s="144" t="str">
        <f>'PRIAXOR EC'!F39</f>
        <v>-</v>
      </c>
      <c r="G39" s="68" t="s">
        <v>23</v>
      </c>
    </row>
    <row r="40" spans="1:7" s="76" customFormat="1" ht="28.5" x14ac:dyDescent="0.2">
      <c r="A40" s="78"/>
      <c r="B40" s="67" t="str">
        <f>'PRIAXOR EC'!B40</f>
        <v>3C CHLORMEQUAT 750 + Nautius 
+ Toledo</v>
      </c>
      <c r="C40" s="68" t="str">
        <f>'PRIAXOR EC'!C40</f>
        <v>2.0 l/ha + 0.1 kg/ha 
+ 0.6 l/ha</v>
      </c>
      <c r="D40" s="68">
        <f>'PRIAXOR EC'!D40</f>
        <v>200</v>
      </c>
      <c r="E40" s="144" t="str">
        <f>'PRIAXOR EC'!E40</f>
        <v>-</v>
      </c>
      <c r="F40" s="144" t="str">
        <f>'PRIAXOR EC'!F40</f>
        <v>-</v>
      </c>
      <c r="G40" s="68" t="s">
        <v>5787</v>
      </c>
    </row>
    <row r="41" spans="1:7" s="76" customFormat="1" x14ac:dyDescent="0.2">
      <c r="A41" s="78"/>
      <c r="B41" s="67" t="str">
        <f>'PRIAXOR EC'!B41</f>
        <v>3C CHLORMEQUAT 750 + Zephyr</v>
      </c>
      <c r="C41" s="68" t="str">
        <f>'PRIAXOR EC'!C41</f>
        <v>2.0 l/ha + 1.0 l/ha</v>
      </c>
      <c r="D41" s="68">
        <f>'PRIAXOR EC'!D41</f>
        <v>100</v>
      </c>
      <c r="E41" s="144" t="str">
        <f>'PRIAXOR EC'!E41</f>
        <v>-</v>
      </c>
      <c r="F41" s="144" t="str">
        <f>'PRIAXOR EC'!F41</f>
        <v>-</v>
      </c>
      <c r="G41" s="68" t="s">
        <v>23</v>
      </c>
    </row>
    <row r="42" spans="1:7" s="76" customFormat="1" x14ac:dyDescent="0.2">
      <c r="A42" s="78"/>
      <c r="B42" s="67" t="str">
        <f>'PRIAXOR EC'!B42</f>
        <v>CHORD + Arizona</v>
      </c>
      <c r="C42" s="68" t="str">
        <f>'PRIAXOR EC'!C42</f>
        <v>1.0 l/ha + 1.5 l/ha</v>
      </c>
      <c r="D42" s="68">
        <f>'PRIAXOR EC'!D42</f>
        <v>100</v>
      </c>
      <c r="E42" s="144" t="str">
        <f>'PRIAXOR EC'!E42</f>
        <v>-</v>
      </c>
      <c r="F42" s="144" t="str">
        <f>'PRIAXOR EC'!F42</f>
        <v>-</v>
      </c>
      <c r="G42" s="68" t="s">
        <v>23</v>
      </c>
    </row>
    <row r="43" spans="1:7" s="76" customFormat="1" x14ac:dyDescent="0.2">
      <c r="A43" s="78"/>
      <c r="B43" s="67" t="str">
        <f>'PRIAXOR EC'!B43</f>
        <v>CHORD + Mirror</v>
      </c>
      <c r="C43" s="68" t="str">
        <f>'PRIAXOR EC'!C43</f>
        <v>1.0 l/ha + 1.5 l/ha</v>
      </c>
      <c r="D43" s="68">
        <f>'PRIAXOR EC'!D43</f>
        <v>100</v>
      </c>
      <c r="E43" s="144" t="str">
        <f>'PRIAXOR EC'!E43</f>
        <v>-</v>
      </c>
      <c r="F43" s="144" t="str">
        <f>'PRIAXOR EC'!F43</f>
        <v>-</v>
      </c>
      <c r="G43" s="68" t="s">
        <v>23</v>
      </c>
    </row>
    <row r="44" spans="1:7" s="76" customFormat="1" x14ac:dyDescent="0.2">
      <c r="A44" s="78"/>
      <c r="B44" s="67" t="str">
        <f>'PRIAXOR EC'!B44</f>
        <v>CHORD + Phoenix</v>
      </c>
      <c r="C44" s="68" t="str">
        <f>'PRIAXOR EC'!C44</f>
        <v>1.0 l/ha + 1.5 l/ha</v>
      </c>
      <c r="D44" s="68">
        <f>'PRIAXOR EC'!D44</f>
        <v>100</v>
      </c>
      <c r="E44" s="144" t="str">
        <f>'PRIAXOR EC'!E44</f>
        <v>-</v>
      </c>
      <c r="F44" s="144" t="str">
        <f>'PRIAXOR EC'!F44</f>
        <v>-</v>
      </c>
      <c r="G44" s="68" t="s">
        <v>23</v>
      </c>
    </row>
    <row r="45" spans="1:7" s="76" customFormat="1" x14ac:dyDescent="0.2">
      <c r="A45" s="78"/>
      <c r="B45" s="67" t="str">
        <f>'PRIAXOR EC'!B45</f>
        <v>Compitox Plus</v>
      </c>
      <c r="C45" s="68" t="str">
        <f>'PRIAXOR EC'!C45</f>
        <v>2.3 l/ha</v>
      </c>
      <c r="D45" s="68">
        <f>'PRIAXOR EC'!D45</f>
        <v>100</v>
      </c>
      <c r="E45" s="144" t="str">
        <f>'PRIAXOR EC'!E45</f>
        <v>-</v>
      </c>
      <c r="F45" s="144" t="str">
        <f>'PRIAXOR EC'!F45</f>
        <v>-</v>
      </c>
      <c r="G45" s="68" t="s">
        <v>23</v>
      </c>
    </row>
    <row r="46" spans="1:7" s="76" customFormat="1" x14ac:dyDescent="0.2">
      <c r="A46" s="78"/>
      <c r="B46" s="67" t="str">
        <f>'PRIAXOR EC'!B46</f>
        <v>Concert SX</v>
      </c>
      <c r="C46" s="68" t="str">
        <f>'PRIAXOR EC'!C46</f>
        <v>0.125 kg/ha</v>
      </c>
      <c r="D46" s="68">
        <f>'PRIAXOR EC'!D46</f>
        <v>100</v>
      </c>
      <c r="E46" s="144" t="str">
        <f>'PRIAXOR EC'!E46</f>
        <v>-</v>
      </c>
      <c r="F46" s="144" t="str">
        <f>'PRIAXOR EC'!F46</f>
        <v>-</v>
      </c>
      <c r="G46" s="68" t="s">
        <v>23</v>
      </c>
    </row>
    <row r="47" spans="1:7" s="76" customFormat="1" x14ac:dyDescent="0.2">
      <c r="A47" s="78"/>
      <c r="B47" s="67" t="str">
        <f>'PRIAXOR EC'!B47</f>
        <v>Concert SX + Zephyr</v>
      </c>
      <c r="C47" s="68" t="str">
        <f>'PRIAXOR EC'!C47</f>
        <v>0.125 kg/ha + 1.0 l/ha</v>
      </c>
      <c r="D47" s="68">
        <f>'PRIAXOR EC'!D47</f>
        <v>100</v>
      </c>
      <c r="E47" s="144" t="str">
        <f>'PRIAXOR EC'!E47</f>
        <v>-</v>
      </c>
      <c r="F47" s="144" t="str">
        <f>'PRIAXOR EC'!F47</f>
        <v>-</v>
      </c>
      <c r="G47" s="68" t="s">
        <v>23</v>
      </c>
    </row>
    <row r="48" spans="1:7" s="76" customFormat="1" x14ac:dyDescent="0.2">
      <c r="A48" s="78"/>
      <c r="B48" s="67" t="str">
        <f>'PRIAXOR EC'!B48</f>
        <v>Concorde</v>
      </c>
      <c r="C48" s="68" t="str">
        <f>'PRIAXOR EC'!C48</f>
        <v>2.0 l/ha</v>
      </c>
      <c r="D48" s="68">
        <f>'PRIAXOR EC'!D48</f>
        <v>100</v>
      </c>
      <c r="E48" s="144" t="str">
        <f>'PRIAXOR EC'!E48</f>
        <v>-</v>
      </c>
      <c r="F48" s="144" t="str">
        <f>'PRIAXOR EC'!F48</f>
        <v>-</v>
      </c>
      <c r="G48" s="68" t="s">
        <v>23</v>
      </c>
    </row>
    <row r="49" spans="1:7" s="76" customFormat="1" x14ac:dyDescent="0.2">
      <c r="A49" s="78"/>
      <c r="B49" s="67" t="str">
        <f>'PRIAXOR EC'!B49</f>
        <v>Cyflamid</v>
      </c>
      <c r="C49" s="68" t="str">
        <f>'PRIAXOR EC'!C49</f>
        <v>0.5 l/ha</v>
      </c>
      <c r="D49" s="68">
        <f>'PRIAXOR EC'!D49</f>
        <v>100</v>
      </c>
      <c r="E49" s="144" t="str">
        <f>'PRIAXOR EC'!E49</f>
        <v>-</v>
      </c>
      <c r="F49" s="144" t="str">
        <f>'PRIAXOR EC'!F49</f>
        <v>-</v>
      </c>
      <c r="G49" s="68" t="s">
        <v>23</v>
      </c>
    </row>
    <row r="50" spans="1:7" s="76" customFormat="1" x14ac:dyDescent="0.2">
      <c r="A50" s="78"/>
      <c r="B50" s="67" t="str">
        <f>'PRIAXOR EC'!B50</f>
        <v>Easel</v>
      </c>
      <c r="C50" s="68" t="str">
        <f>'PRIAXOR EC'!C50</f>
        <v>2.2 l/ha</v>
      </c>
      <c r="D50" s="68">
        <f>'PRIAXOR EC'!D50</f>
        <v>100</v>
      </c>
      <c r="E50" s="144" t="str">
        <f>'PRIAXOR EC'!E50</f>
        <v>-</v>
      </c>
      <c r="F50" s="144" t="str">
        <f>'PRIAXOR EC'!F50</f>
        <v>-</v>
      </c>
      <c r="G50" s="68" t="s">
        <v>23</v>
      </c>
    </row>
    <row r="51" spans="1:7" s="76" customFormat="1" ht="28.5" x14ac:dyDescent="0.2">
      <c r="A51" s="78"/>
      <c r="B51" s="67" t="str">
        <f>'PRIAXOR EC'!B51</f>
        <v>ENTARGO</v>
      </c>
      <c r="C51" s="68" t="str">
        <f>'PRIAXOR EC'!C51</f>
        <v>0.7 l/ha</v>
      </c>
      <c r="D51" s="68">
        <f>'PRIAXOR EC'!D51</f>
        <v>100</v>
      </c>
      <c r="E51" s="144" t="str">
        <f>'PRIAXOR EC'!E51</f>
        <v>-</v>
      </c>
      <c r="F51" s="144" t="str">
        <f>'PRIAXOR EC'!F51</f>
        <v>-</v>
      </c>
      <c r="G51" s="68" t="s">
        <v>5788</v>
      </c>
    </row>
    <row r="52" spans="1:7" s="76" customFormat="1" x14ac:dyDescent="0.2">
      <c r="A52" s="78"/>
      <c r="B52" s="67" t="str">
        <f>'PRIAXOR EC'!B52</f>
        <v>Galaxy</v>
      </c>
      <c r="C52" s="68" t="str">
        <f>'PRIAXOR EC'!C52</f>
        <v>1.5 l/ha</v>
      </c>
      <c r="D52" s="68">
        <f>'PRIAXOR EC'!D52</f>
        <v>100</v>
      </c>
      <c r="E52" s="144" t="str">
        <f>'PRIAXOR EC'!E52</f>
        <v>-</v>
      </c>
      <c r="F52" s="144" t="str">
        <f>'PRIAXOR EC'!F52</f>
        <v>-</v>
      </c>
      <c r="G52" s="68" t="s">
        <v>23</v>
      </c>
    </row>
    <row r="53" spans="1:7" s="76" customFormat="1" ht="28.5" x14ac:dyDescent="0.2">
      <c r="A53" s="78"/>
      <c r="B53" s="67" t="str">
        <f>'PRIAXOR EC'!B53</f>
        <v>Galaxy + CANOPY + Zephyr + Axial + Adigor</v>
      </c>
      <c r="C53" s="68" t="str">
        <f>'PRIAXOR EC'!C53</f>
        <v xml:space="preserve">1.0 l/ha + 0.6 l/ha + 0.5 l/ha + 0.3 l/ha + 1.0 l/ha </v>
      </c>
      <c r="D53" s="68">
        <f>'PRIAXOR EC'!D53</f>
        <v>100</v>
      </c>
      <c r="E53" s="144" t="str">
        <f>'PRIAXOR EC'!E53</f>
        <v>-</v>
      </c>
      <c r="F53" s="144" t="str">
        <f>'PRIAXOR EC'!F53</f>
        <v>-</v>
      </c>
      <c r="G53" s="68" t="s">
        <v>51</v>
      </c>
    </row>
    <row r="54" spans="1:7" s="76" customFormat="1" ht="28.5" x14ac:dyDescent="0.2">
      <c r="A54" s="78"/>
      <c r="B54" s="67" t="str">
        <f>'PRIAXOR EC'!B54</f>
        <v>Galaxy + CANOPY + Zephyr + Optica</v>
      </c>
      <c r="C54" s="68" t="str">
        <f>'PRIAXOR EC'!C54</f>
        <v>1.0 l/ha + 0.6 l/ha + 0.5 l/ha +1.0 l/ha</v>
      </c>
      <c r="D54" s="68">
        <f>'PRIAXOR EC'!D54</f>
        <v>100</v>
      </c>
      <c r="E54" s="144" t="str">
        <f>'PRIAXOR EC'!E54</f>
        <v>-</v>
      </c>
      <c r="F54" s="144" t="str">
        <f>'PRIAXOR EC'!F54</f>
        <v>-</v>
      </c>
      <c r="G54" s="68" t="s">
        <v>51</v>
      </c>
    </row>
    <row r="55" spans="1:7" s="76" customFormat="1" ht="28.5" x14ac:dyDescent="0.2">
      <c r="A55" s="78"/>
      <c r="B55" s="67" t="str">
        <f>'PRIAXOR EC'!B55</f>
        <v>Galaxy + MEDAX TOP + Zephyr + Axial + Adigor</v>
      </c>
      <c r="C55" s="68" t="str">
        <f>'PRIAXOR EC'!C55</f>
        <v xml:space="preserve">1.0 l/ha + 0.6 l/ha + 0.5 l/ha + 0.3 l/ha + 1.0 l/ha </v>
      </c>
      <c r="D55" s="68">
        <f>'PRIAXOR EC'!D55</f>
        <v>100</v>
      </c>
      <c r="E55" s="144" t="str">
        <f>'PRIAXOR EC'!E55</f>
        <v>-</v>
      </c>
      <c r="F55" s="144" t="str">
        <f>'PRIAXOR EC'!F55</f>
        <v>-</v>
      </c>
      <c r="G55" s="68" t="s">
        <v>51</v>
      </c>
    </row>
    <row r="56" spans="1:7" s="76" customFormat="1" ht="28.5" x14ac:dyDescent="0.2">
      <c r="A56" s="78"/>
      <c r="B56" s="67" t="str">
        <f>'PRIAXOR EC'!B56</f>
        <v>Galaxy + MEDAX TOP + Zephyr + Optica</v>
      </c>
      <c r="C56" s="68" t="str">
        <f>'PRIAXOR EC'!C56</f>
        <v>1.0 l/ha + 0.6 l/ha + 0.5 l/ha +1.0 l/ha</v>
      </c>
      <c r="D56" s="68">
        <f>'PRIAXOR EC'!D56</f>
        <v>100</v>
      </c>
      <c r="E56" s="144" t="str">
        <f>'PRIAXOR EC'!E56</f>
        <v>-</v>
      </c>
      <c r="F56" s="144" t="str">
        <f>'PRIAXOR EC'!F56</f>
        <v>-</v>
      </c>
      <c r="G56" s="68" t="s">
        <v>51</v>
      </c>
    </row>
    <row r="57" spans="1:7" s="76" customFormat="1" x14ac:dyDescent="0.2">
      <c r="A57" s="78"/>
      <c r="B57" s="67" t="str">
        <f>'PRIAXOR EC'!B57</f>
        <v>Headland Spear</v>
      </c>
      <c r="C57" s="68" t="str">
        <f>'PRIAXOR EC'!C57</f>
        <v>3.3 l/ha</v>
      </c>
      <c r="D57" s="68">
        <f>'PRIAXOR EC'!D57</f>
        <v>100</v>
      </c>
      <c r="E57" s="144" t="str">
        <f>'PRIAXOR EC'!E57</f>
        <v>-</v>
      </c>
      <c r="F57" s="144" t="str">
        <f>'PRIAXOR EC'!F57</f>
        <v>-</v>
      </c>
      <c r="G57" s="68" t="s">
        <v>23</v>
      </c>
    </row>
    <row r="58" spans="1:7" s="76" customFormat="1" ht="28.5" x14ac:dyDescent="0.2">
      <c r="A58" s="78"/>
      <c r="B58" s="67" t="str">
        <f>'PRIAXOR EC'!B58</f>
        <v>Hiatus + Toledo 
+ Axial Pro</v>
      </c>
      <c r="C58" s="68" t="str">
        <f>'PRIAXOR EC'!C58</f>
        <v>0.1 kg/ha + 0.6 l/ha 
+ 1.1 l/ha</v>
      </c>
      <c r="D58" s="68">
        <f>'PRIAXOR EC'!D58</f>
        <v>200</v>
      </c>
      <c r="E58" s="144" t="str">
        <f>'PRIAXOR EC'!E58</f>
        <v>-</v>
      </c>
      <c r="F58" s="144" t="str">
        <f>'PRIAXOR EC'!F58</f>
        <v>-</v>
      </c>
      <c r="G58" s="68" t="s">
        <v>5789</v>
      </c>
    </row>
    <row r="59" spans="1:7" s="76" customFormat="1" x14ac:dyDescent="0.2">
      <c r="A59" s="78"/>
      <c r="B59" s="67" t="str">
        <f>'PRIAXOR EC'!B59</f>
        <v>High Load Mircam</v>
      </c>
      <c r="C59" s="68" t="str">
        <f>'PRIAXOR EC'!C59</f>
        <v>1.25 l/ha</v>
      </c>
      <c r="D59" s="68">
        <f>'PRIAXOR EC'!D59</f>
        <v>100</v>
      </c>
      <c r="E59" s="144" t="str">
        <f>'PRIAXOR EC'!E59</f>
        <v>-</v>
      </c>
      <c r="F59" s="144" t="str">
        <f>'PRIAXOR EC'!F59</f>
        <v>-</v>
      </c>
      <c r="G59" s="68" t="s">
        <v>23</v>
      </c>
    </row>
    <row r="60" spans="1:7" s="76" customFormat="1" x14ac:dyDescent="0.2">
      <c r="A60" s="78"/>
      <c r="B60" s="67" t="str">
        <f>'PRIAXOR EC'!B60</f>
        <v>Jubilee SX</v>
      </c>
      <c r="C60" s="68" t="str">
        <f>'PRIAXOR EC'!C60</f>
        <v>0.03 kg/ha</v>
      </c>
      <c r="D60" s="68">
        <f>'PRIAXOR EC'!D60</f>
        <v>100</v>
      </c>
      <c r="E60" s="144" t="str">
        <f>'PRIAXOR EC'!E60</f>
        <v>-</v>
      </c>
      <c r="F60" s="144" t="str">
        <f>'PRIAXOR EC'!F60</f>
        <v>-</v>
      </c>
      <c r="G60" s="68" t="s">
        <v>23</v>
      </c>
    </row>
    <row r="61" spans="1:7" s="76" customFormat="1" x14ac:dyDescent="0.2">
      <c r="A61" s="78"/>
      <c r="B61" s="67" t="str">
        <f>'PRIAXOR EC'!B61</f>
        <v>JUVENTUS</v>
      </c>
      <c r="C61" s="68" t="str">
        <f>'PRIAXOR EC'!C61</f>
        <v>1.0 l/ha</v>
      </c>
      <c r="D61" s="68">
        <f>'PRIAXOR EC'!D61</f>
        <v>100</v>
      </c>
      <c r="E61" s="144" t="str">
        <f>'PRIAXOR EC'!E61</f>
        <v>-</v>
      </c>
      <c r="F61" s="144" t="str">
        <f>'PRIAXOR EC'!F61</f>
        <v>-</v>
      </c>
      <c r="G61" s="68" t="s">
        <v>23</v>
      </c>
    </row>
    <row r="62" spans="1:7" s="76" customFormat="1" x14ac:dyDescent="0.2">
      <c r="A62" s="78"/>
      <c r="B62" s="67" t="str">
        <f>'PRIAXOR EC'!B62</f>
        <v>Karis 10 CS</v>
      </c>
      <c r="C62" s="68" t="str">
        <f>'PRIAXOR EC'!C62</f>
        <v>0.05 l/ha</v>
      </c>
      <c r="D62" s="68">
        <f>'PRIAXOR EC'!D62</f>
        <v>100</v>
      </c>
      <c r="E62" s="144" t="str">
        <f>'PRIAXOR EC'!E62</f>
        <v>-</v>
      </c>
      <c r="F62" s="144" t="str">
        <f>'PRIAXOR EC'!F62</f>
        <v>-</v>
      </c>
      <c r="G62" s="68" t="s">
        <v>23</v>
      </c>
    </row>
    <row r="63" spans="1:7" s="76" customFormat="1" x14ac:dyDescent="0.2">
      <c r="A63" s="78"/>
      <c r="B63" s="67" t="str">
        <f>'PRIAXOR EC'!B63</f>
        <v>Lector</v>
      </c>
      <c r="C63" s="68" t="str">
        <f>'PRIAXOR EC'!C63</f>
        <v>0.15 l/ha</v>
      </c>
      <c r="D63" s="68">
        <f>'PRIAXOR EC'!D63</f>
        <v>100</v>
      </c>
      <c r="E63" s="144" t="str">
        <f>'PRIAXOR EC'!E63</f>
        <v>-</v>
      </c>
      <c r="F63" s="144" t="str">
        <f>'PRIAXOR EC'!F63</f>
        <v>-</v>
      </c>
      <c r="G63" s="68" t="s">
        <v>23</v>
      </c>
    </row>
    <row r="64" spans="1:7" x14ac:dyDescent="0.2">
      <c r="B64" s="67" t="str">
        <f>'PRIAXOR EC'!B64</f>
        <v>LENTYMA XE</v>
      </c>
      <c r="C64" s="68" t="str">
        <f>'PRIAXOR EC'!C64</f>
        <v>0.3 l/ha</v>
      </c>
      <c r="D64" s="68">
        <f>'PRIAXOR EC'!D64</f>
        <v>100</v>
      </c>
      <c r="E64" s="144">
        <f>'PRIAXOR EC'!E64</f>
        <v>200</v>
      </c>
      <c r="F64" s="144" t="str">
        <f>'PRIAXOR EC'!F64</f>
        <v>WW</v>
      </c>
      <c r="G64" s="68" t="s">
        <v>5790</v>
      </c>
    </row>
    <row r="65" spans="1:7" s="76" customFormat="1" x14ac:dyDescent="0.2">
      <c r="A65" s="78"/>
      <c r="B65" s="67" t="str">
        <f>'PRIAXOR EC'!B65</f>
        <v>Mavrik</v>
      </c>
      <c r="C65" s="68" t="str">
        <f>'PRIAXOR EC'!C65</f>
        <v>0.4 l/ha</v>
      </c>
      <c r="D65" s="68">
        <f>'PRIAXOR EC'!D65</f>
        <v>100</v>
      </c>
      <c r="E65" s="144" t="str">
        <f>'PRIAXOR EC'!E65</f>
        <v>-</v>
      </c>
      <c r="F65" s="144" t="str">
        <f>'PRIAXOR EC'!F65</f>
        <v>-</v>
      </c>
      <c r="G65" s="68" t="s">
        <v>23</v>
      </c>
    </row>
    <row r="66" spans="1:7" s="76" customFormat="1" ht="28.5" x14ac:dyDescent="0.2">
      <c r="A66" s="78"/>
      <c r="B66" s="67" t="str">
        <f>'PRIAXOR EC'!B66</f>
        <v>MEDAX TOP + Galaxy + Zephyr + Axial + Adigor</v>
      </c>
      <c r="C66" s="68" t="str">
        <f>'PRIAXOR EC'!C66</f>
        <v xml:space="preserve">0.6 l/ha + 1.0 l/ha + 0.5 l/ha + 0.3 l/ha + 1 l/ha </v>
      </c>
      <c r="D66" s="68">
        <f>'PRIAXOR EC'!D66</f>
        <v>100</v>
      </c>
      <c r="E66" s="144" t="str">
        <f>'PRIAXOR EC'!E66</f>
        <v>-</v>
      </c>
      <c r="F66" s="144" t="str">
        <f>'PRIAXOR EC'!F66</f>
        <v>-</v>
      </c>
      <c r="G66" s="68" t="s">
        <v>51</v>
      </c>
    </row>
    <row r="67" spans="1:7" s="76" customFormat="1" ht="28.5" x14ac:dyDescent="0.2">
      <c r="A67" s="78"/>
      <c r="B67" s="67" t="str">
        <f>'PRIAXOR EC'!B67</f>
        <v>MEDAX TOP + Galaxy + Zephyr + Optica</v>
      </c>
      <c r="C67" s="68" t="str">
        <f>'PRIAXOR EC'!C67</f>
        <v>0.6 l/ha + 1.0 l/ha + 0.5 l/ha + 1 l/ha</v>
      </c>
      <c r="D67" s="68">
        <f>'PRIAXOR EC'!D67</f>
        <v>100</v>
      </c>
      <c r="E67" s="144" t="str">
        <f>'PRIAXOR EC'!E67</f>
        <v>-</v>
      </c>
      <c r="F67" s="144" t="str">
        <f>'PRIAXOR EC'!F67</f>
        <v>-</v>
      </c>
      <c r="G67" s="68" t="s">
        <v>51</v>
      </c>
    </row>
    <row r="68" spans="1:7" s="76" customFormat="1" x14ac:dyDescent="0.2">
      <c r="A68" s="78"/>
      <c r="B68" s="67" t="str">
        <f>'PRIAXOR EC'!B68</f>
        <v>Mirror + CHORD</v>
      </c>
      <c r="C68" s="68" t="str">
        <f>'PRIAXOR EC'!C68</f>
        <v>1.5 l/ha + 1.0 l/ha</v>
      </c>
      <c r="D68" s="68">
        <f>'PRIAXOR EC'!D68</f>
        <v>100</v>
      </c>
      <c r="E68" s="144" t="str">
        <f>'PRIAXOR EC'!E68</f>
        <v>-</v>
      </c>
      <c r="F68" s="144" t="str">
        <f>'PRIAXOR EC'!F68</f>
        <v>-</v>
      </c>
      <c r="G68" s="68" t="s">
        <v>23</v>
      </c>
    </row>
    <row r="69" spans="1:7" s="76" customFormat="1" x14ac:dyDescent="0.2">
      <c r="A69" s="78"/>
      <c r="B69" s="67" t="str">
        <f>'PRIAXOR EC'!B69</f>
        <v>Mirror + Proline</v>
      </c>
      <c r="C69" s="68" t="str">
        <f>'PRIAXOR EC'!C69</f>
        <v>1.5 l/ha + 0.5 l/ha</v>
      </c>
      <c r="D69" s="68">
        <f>'PRIAXOR EC'!D69</f>
        <v>100</v>
      </c>
      <c r="E69" s="144" t="str">
        <f>'PRIAXOR EC'!E69</f>
        <v>-</v>
      </c>
      <c r="F69" s="144" t="str">
        <f>'PRIAXOR EC'!F69</f>
        <v>-</v>
      </c>
      <c r="G69" s="68" t="s">
        <v>23</v>
      </c>
    </row>
    <row r="70" spans="1:7" s="76" customFormat="1" x14ac:dyDescent="0.2">
      <c r="A70" s="78"/>
      <c r="B70" s="67" t="str">
        <f>'PRIAXOR EC'!B70</f>
        <v>Moddus + 3C CHLORMEQUAT 750 + X-Change</v>
      </c>
      <c r="C70" s="68" t="str">
        <f>'PRIAXOR EC'!C70</f>
        <v>0.8 l/ha + 2.0 l/ha + 0.25%</v>
      </c>
      <c r="D70" s="68">
        <f>'PRIAXOR EC'!D70</f>
        <v>100</v>
      </c>
      <c r="E70" s="144" t="str">
        <f>'PRIAXOR EC'!E70</f>
        <v>-</v>
      </c>
      <c r="F70" s="144" t="str">
        <f>'PRIAXOR EC'!F70</f>
        <v>-</v>
      </c>
      <c r="G70" s="68" t="s">
        <v>23</v>
      </c>
    </row>
    <row r="71" spans="1:7" s="76" customFormat="1" ht="28.5" x14ac:dyDescent="0.2">
      <c r="A71" s="78"/>
      <c r="B71" s="67" t="str">
        <f>'PRIAXOR EC'!B71</f>
        <v>Nautius + Toledo 
+ Axial Pro</v>
      </c>
      <c r="C71" s="68" t="str">
        <f>'PRIAXOR EC'!C71</f>
        <v>0.1 kg/ha + 0.6 l/ha 
+ 1.1 l/ha</v>
      </c>
      <c r="D71" s="68">
        <f>'PRIAXOR EC'!D71</f>
        <v>200</v>
      </c>
      <c r="E71" s="144" t="str">
        <f>'PRIAXOR EC'!E71</f>
        <v>-</v>
      </c>
      <c r="F71" s="144" t="str">
        <f>'PRIAXOR EC'!F71</f>
        <v>-</v>
      </c>
      <c r="G71" s="68" t="s">
        <v>5791</v>
      </c>
    </row>
    <row r="72" spans="1:7" s="76" customFormat="1" ht="28.5" x14ac:dyDescent="0.2">
      <c r="A72" s="78"/>
      <c r="B72" s="67" t="str">
        <f>'PRIAXOR EC'!B72</f>
        <v xml:space="preserve">Optica + CANOPY + Galaxy + Zephyr </v>
      </c>
      <c r="C72" s="68" t="str">
        <f>'PRIAXOR EC'!C72</f>
        <v xml:space="preserve">1.0 l/ha + 0.6 l/ha + 1.0 l/ha + 0.5 l/ha </v>
      </c>
      <c r="D72" s="68">
        <f>'PRIAXOR EC'!D72</f>
        <v>100</v>
      </c>
      <c r="E72" s="144" t="str">
        <f>'PRIAXOR EC'!E72</f>
        <v>-</v>
      </c>
      <c r="F72" s="144" t="str">
        <f>'PRIAXOR EC'!F72</f>
        <v>-</v>
      </c>
      <c r="G72" s="68" t="s">
        <v>51</v>
      </c>
    </row>
    <row r="73" spans="1:7" s="76" customFormat="1" ht="28.5" x14ac:dyDescent="0.2">
      <c r="A73" s="78"/>
      <c r="B73" s="67" t="str">
        <f>'PRIAXOR EC'!B73</f>
        <v xml:space="preserve">Optica + MEDAX TOP + Galaxy + Zephyr </v>
      </c>
      <c r="C73" s="68" t="str">
        <f>'PRIAXOR EC'!C73</f>
        <v xml:space="preserve">1.0 l/ha + 0.6 l/ha + 1.0 l/ha + 0.5 l/ha </v>
      </c>
      <c r="D73" s="68">
        <f>'PRIAXOR EC'!D73</f>
        <v>100</v>
      </c>
      <c r="E73" s="144" t="str">
        <f>'PRIAXOR EC'!E73</f>
        <v>-</v>
      </c>
      <c r="F73" s="144" t="str">
        <f>'PRIAXOR EC'!F73</f>
        <v>-</v>
      </c>
      <c r="G73" s="68" t="s">
        <v>51</v>
      </c>
    </row>
    <row r="74" spans="1:7" s="76" customFormat="1" x14ac:dyDescent="0.2">
      <c r="A74" s="78"/>
      <c r="B74" s="67" t="str">
        <f>'PRIAXOR EC'!B74</f>
        <v>Phoenix + CHORD</v>
      </c>
      <c r="C74" s="68" t="str">
        <f>'PRIAXOR EC'!C74</f>
        <v>1.5 l/ha + 1.0 l/ha</v>
      </c>
      <c r="D74" s="68">
        <f>'PRIAXOR EC'!D74</f>
        <v>100</v>
      </c>
      <c r="E74" s="144" t="str">
        <f>'PRIAXOR EC'!E74</f>
        <v>-</v>
      </c>
      <c r="F74" s="144" t="str">
        <f>'PRIAXOR EC'!F74</f>
        <v>-</v>
      </c>
      <c r="G74" s="68" t="s">
        <v>23</v>
      </c>
    </row>
    <row r="75" spans="1:7" s="76" customFormat="1" x14ac:dyDescent="0.2">
      <c r="A75" s="78"/>
      <c r="B75" s="67" t="str">
        <f>'PRIAXOR EC'!B75</f>
        <v>Phoenix + Proline</v>
      </c>
      <c r="C75" s="68" t="str">
        <f>'PRIAXOR EC'!C75</f>
        <v>1.5 l/ha + 0.5 l/ha</v>
      </c>
      <c r="D75" s="68">
        <f>'PRIAXOR EC'!D75</f>
        <v>100</v>
      </c>
      <c r="E75" s="144" t="str">
        <f>'PRIAXOR EC'!E75</f>
        <v>-</v>
      </c>
      <c r="F75" s="144" t="str">
        <f>'PRIAXOR EC'!F75</f>
        <v>-</v>
      </c>
      <c r="G75" s="68" t="s">
        <v>23</v>
      </c>
    </row>
    <row r="76" spans="1:7" s="76" customFormat="1" x14ac:dyDescent="0.2">
      <c r="A76" s="78"/>
      <c r="B76" s="67" t="str">
        <f>'PRIAXOR EC'!B76</f>
        <v>Proline + Arizona</v>
      </c>
      <c r="C76" s="68" t="str">
        <f>'PRIAXOR EC'!C76</f>
        <v>0.5 l/ha + 1.5 l/ha</v>
      </c>
      <c r="D76" s="68">
        <f>'PRIAXOR EC'!D76</f>
        <v>100</v>
      </c>
      <c r="E76" s="144" t="str">
        <f>'PRIAXOR EC'!E76</f>
        <v>-</v>
      </c>
      <c r="F76" s="144" t="str">
        <f>'PRIAXOR EC'!F76</f>
        <v>-</v>
      </c>
      <c r="G76" s="68" t="s">
        <v>23</v>
      </c>
    </row>
    <row r="77" spans="1:7" s="76" customFormat="1" x14ac:dyDescent="0.2">
      <c r="A77" s="78"/>
      <c r="B77" s="67" t="str">
        <f>'PRIAXOR EC'!B77</f>
        <v>Proline + Mirror</v>
      </c>
      <c r="C77" s="68" t="str">
        <f>'PRIAXOR EC'!C77</f>
        <v>0.5 l/ha + 1.5 l/ha</v>
      </c>
      <c r="D77" s="68">
        <f>'PRIAXOR EC'!D77</f>
        <v>100</v>
      </c>
      <c r="E77" s="144" t="str">
        <f>'PRIAXOR EC'!E77</f>
        <v>-</v>
      </c>
      <c r="F77" s="144" t="str">
        <f>'PRIAXOR EC'!F77</f>
        <v>-</v>
      </c>
      <c r="G77" s="68" t="s">
        <v>23</v>
      </c>
    </row>
    <row r="78" spans="1:7" s="76" customFormat="1" x14ac:dyDescent="0.2">
      <c r="A78" s="78"/>
      <c r="B78" s="67" t="str">
        <f>'PRIAXOR EC'!B78</f>
        <v>Proline + Phoenix</v>
      </c>
      <c r="C78" s="68" t="str">
        <f>'PRIAXOR EC'!C78</f>
        <v>0.5 l/ha + 1.5 l/ha</v>
      </c>
      <c r="D78" s="68">
        <f>'PRIAXOR EC'!D78</f>
        <v>100</v>
      </c>
      <c r="E78" s="144" t="str">
        <f>'PRIAXOR EC'!E78</f>
        <v>-</v>
      </c>
      <c r="F78" s="144" t="str">
        <f>'PRIAXOR EC'!F78</f>
        <v>-</v>
      </c>
      <c r="G78" s="68" t="s">
        <v>23</v>
      </c>
    </row>
    <row r="79" spans="1:7" s="76" customFormat="1" x14ac:dyDescent="0.2">
      <c r="A79" s="78"/>
      <c r="B79" s="67" t="str">
        <f>'PRIAXOR EC'!B79</f>
        <v>Proline 275</v>
      </c>
      <c r="C79" s="68" t="str">
        <f>'PRIAXOR EC'!C79</f>
        <v>0.7 l/ha</v>
      </c>
      <c r="D79" s="68">
        <f>'PRIAXOR EC'!D79</f>
        <v>100</v>
      </c>
      <c r="E79" s="144" t="str">
        <f>'PRIAXOR EC'!E79</f>
        <v>-</v>
      </c>
      <c r="F79" s="144" t="str">
        <f>'PRIAXOR EC'!F79</f>
        <v>-</v>
      </c>
      <c r="G79" s="68" t="s">
        <v>23</v>
      </c>
    </row>
    <row r="80" spans="1:7" s="76" customFormat="1" x14ac:dyDescent="0.2">
      <c r="A80" s="78"/>
      <c r="B80" s="67" t="str">
        <f>'PRIAXOR EC'!B80</f>
        <v>Prosaro</v>
      </c>
      <c r="C80" s="68" t="str">
        <f>'PRIAXOR EC'!C80</f>
        <v>1.2 l/ha</v>
      </c>
      <c r="D80" s="68">
        <f>'PRIAXOR EC'!D80</f>
        <v>100</v>
      </c>
      <c r="E80" s="144" t="str">
        <f>'PRIAXOR EC'!E80</f>
        <v>-</v>
      </c>
      <c r="F80" s="144" t="str">
        <f>'PRIAXOR EC'!F80</f>
        <v>-</v>
      </c>
      <c r="G80" s="68" t="s">
        <v>23</v>
      </c>
    </row>
    <row r="81" spans="1:7" s="76" customFormat="1" x14ac:dyDescent="0.2">
      <c r="A81" s="78"/>
      <c r="B81" s="67" t="str">
        <f>'PRIAXOR EC'!B81</f>
        <v>Simba SX</v>
      </c>
      <c r="C81" s="68" t="str">
        <f>'PRIAXOR EC'!C81</f>
        <v>0.03 kg/ha</v>
      </c>
      <c r="D81" s="68">
        <f>'PRIAXOR EC'!D81</f>
        <v>100</v>
      </c>
      <c r="E81" s="144" t="str">
        <f>'PRIAXOR EC'!E81</f>
        <v>-</v>
      </c>
      <c r="F81" s="144" t="str">
        <f>'PRIAXOR EC'!F81</f>
        <v>-</v>
      </c>
      <c r="G81" s="68" t="s">
        <v>23</v>
      </c>
    </row>
    <row r="82" spans="1:7" s="76" customFormat="1" x14ac:dyDescent="0.2">
      <c r="A82" s="78"/>
      <c r="B82" s="67" t="str">
        <f>'PRIAXOR EC'!B82</f>
        <v>Spitfire</v>
      </c>
      <c r="C82" s="68" t="str">
        <f>'PRIAXOR EC'!C82</f>
        <v>1.0 l/ha</v>
      </c>
      <c r="D82" s="68">
        <f>'PRIAXOR EC'!D82</f>
        <v>100</v>
      </c>
      <c r="E82" s="144" t="str">
        <f>'PRIAXOR EC'!E82</f>
        <v>-</v>
      </c>
      <c r="F82" s="144" t="str">
        <f>'PRIAXOR EC'!F82</f>
        <v>-</v>
      </c>
      <c r="G82" s="68" t="s">
        <v>23</v>
      </c>
    </row>
    <row r="83" spans="1:7" s="76" customFormat="1" x14ac:dyDescent="0.2">
      <c r="A83" s="78"/>
      <c r="B83" s="67" t="str">
        <f>'PRIAXOR EC'!B83</f>
        <v>Starane Hi-Load HL</v>
      </c>
      <c r="C83" s="68" t="str">
        <f>'PRIAXOR EC'!C83</f>
        <v>0.6 l/ha</v>
      </c>
      <c r="D83" s="68">
        <f>'PRIAXOR EC'!D83</f>
        <v>100</v>
      </c>
      <c r="E83" s="144" t="str">
        <f>'PRIAXOR EC'!E83</f>
        <v>-</v>
      </c>
      <c r="F83" s="144" t="str">
        <f>'PRIAXOR EC'!F83</f>
        <v>-</v>
      </c>
      <c r="G83" s="68" t="s">
        <v>23</v>
      </c>
    </row>
    <row r="84" spans="1:7" s="76" customFormat="1" x14ac:dyDescent="0.2">
      <c r="A84" s="78"/>
      <c r="B84" s="67" t="str">
        <f>'PRIAXOR EC'!B84</f>
        <v>Starane XL</v>
      </c>
      <c r="C84" s="68" t="str">
        <f>'PRIAXOR EC'!C84</f>
        <v>2.0 l/ha</v>
      </c>
      <c r="D84" s="68">
        <f>'PRIAXOR EC'!D84</f>
        <v>100</v>
      </c>
      <c r="E84" s="144" t="str">
        <f>'PRIAXOR EC'!E84</f>
        <v>-</v>
      </c>
      <c r="F84" s="144" t="str">
        <f>'PRIAXOR EC'!F84</f>
        <v>-</v>
      </c>
      <c r="G84" s="68" t="s">
        <v>23</v>
      </c>
    </row>
    <row r="85" spans="1:7" s="76" customFormat="1" x14ac:dyDescent="0.2">
      <c r="A85" s="78"/>
      <c r="B85" s="67" t="str">
        <f>'PRIAXOR EC'!B85</f>
        <v>Starane XL + Zephyr</v>
      </c>
      <c r="C85" s="68" t="str">
        <f>'PRIAXOR EC'!C85</f>
        <v>1.8 l/ha + 1.0 l/ha</v>
      </c>
      <c r="D85" s="68">
        <f>'PRIAXOR EC'!D85</f>
        <v>100</v>
      </c>
      <c r="E85" s="144" t="str">
        <f>'PRIAXOR EC'!E85</f>
        <v>-</v>
      </c>
      <c r="F85" s="144" t="str">
        <f>'PRIAXOR EC'!F85</f>
        <v>-</v>
      </c>
      <c r="G85" s="68" t="s">
        <v>23</v>
      </c>
    </row>
    <row r="86" spans="1:7" s="76" customFormat="1" x14ac:dyDescent="0.2">
      <c r="A86" s="78"/>
      <c r="B86" s="67" t="str">
        <f>'PRIAXOR EC'!B86</f>
        <v>SUNORG PRO</v>
      </c>
      <c r="C86" s="68" t="str">
        <f>'PRIAXOR EC'!C86</f>
        <v>1.0 l/ha</v>
      </c>
      <c r="D86" s="68">
        <f>'PRIAXOR EC'!D86</f>
        <v>100</v>
      </c>
      <c r="E86" s="144" t="str">
        <f>'PRIAXOR EC'!E86</f>
        <v>-</v>
      </c>
      <c r="F86" s="144" t="str">
        <f>'PRIAXOR EC'!F86</f>
        <v>-</v>
      </c>
      <c r="G86" s="68" t="s">
        <v>23</v>
      </c>
    </row>
    <row r="87" spans="1:7" s="76" customFormat="1" x14ac:dyDescent="0.2">
      <c r="A87" s="78"/>
      <c r="B87" s="67" t="str">
        <f>'PRIAXOR EC'!B87</f>
        <v>Sven</v>
      </c>
      <c r="C87" s="68" t="str">
        <f>'PRIAXOR EC'!C87</f>
        <v>0.2 l/ha</v>
      </c>
      <c r="D87" s="68">
        <f>'PRIAXOR EC'!D87</f>
        <v>100</v>
      </c>
      <c r="E87" s="144" t="str">
        <f>'PRIAXOR EC'!E87</f>
        <v>-</v>
      </c>
      <c r="F87" s="144" t="str">
        <f>'PRIAXOR EC'!F87</f>
        <v>-</v>
      </c>
      <c r="G87" s="68" t="s">
        <v>23</v>
      </c>
    </row>
    <row r="88" spans="1:7" s="76" customFormat="1" x14ac:dyDescent="0.2">
      <c r="A88" s="78"/>
      <c r="B88" s="67" t="str">
        <f>'PRIAXOR EC'!B88</f>
        <v>Talius</v>
      </c>
      <c r="C88" s="68" t="str">
        <f>'PRIAXOR EC'!C88</f>
        <v>0.25 l/ha</v>
      </c>
      <c r="D88" s="68">
        <f>'PRIAXOR EC'!D88</f>
        <v>100</v>
      </c>
      <c r="E88" s="144" t="str">
        <f>'PRIAXOR EC'!E88</f>
        <v>-</v>
      </c>
      <c r="F88" s="144" t="str">
        <f>'PRIAXOR EC'!F88</f>
        <v>-</v>
      </c>
      <c r="G88" s="68" t="s">
        <v>23</v>
      </c>
    </row>
    <row r="89" spans="1:7" s="76" customFormat="1" x14ac:dyDescent="0.2">
      <c r="A89" s="78"/>
      <c r="B89" s="67" t="str">
        <f>'PRIAXOR EC'!B89</f>
        <v>TERPAL + Activator 90 + X-Change</v>
      </c>
      <c r="C89" s="68" t="str">
        <f>'PRIAXOR EC'!C89</f>
        <v>2.0 l/ha + 0.1% + 0.25%</v>
      </c>
      <c r="D89" s="68">
        <f>'PRIAXOR EC'!D89</f>
        <v>100</v>
      </c>
      <c r="E89" s="144" t="str">
        <f>'PRIAXOR EC'!E89</f>
        <v>-</v>
      </c>
      <c r="F89" s="144" t="str">
        <f>'PRIAXOR EC'!F89</f>
        <v>-</v>
      </c>
      <c r="G89" s="68" t="s">
        <v>23</v>
      </c>
    </row>
    <row r="90" spans="1:7" s="76" customFormat="1" ht="28.5" x14ac:dyDescent="0.2">
      <c r="A90" s="78"/>
      <c r="B90" s="67" t="str">
        <f>'PRIAXOR EC'!B90</f>
        <v>TERPAL + Zephyr + Activator 90 + X-Change</v>
      </c>
      <c r="C90" s="68" t="str">
        <f>'PRIAXOR EC'!C90</f>
        <v>1.0 l/ha + 2.0 l/ha + 0.1% + 0.25%</v>
      </c>
      <c r="D90" s="68">
        <f>'PRIAXOR EC'!D90</f>
        <v>100</v>
      </c>
      <c r="E90" s="144" t="str">
        <f>'PRIAXOR EC'!E90</f>
        <v>-</v>
      </c>
      <c r="F90" s="144" t="str">
        <f>'PRIAXOR EC'!F90</f>
        <v>-</v>
      </c>
      <c r="G90" s="68" t="s">
        <v>23</v>
      </c>
    </row>
    <row r="91" spans="1:7" s="76" customFormat="1" x14ac:dyDescent="0.2">
      <c r="A91" s="78"/>
      <c r="B91" s="67" t="str">
        <f>'PRIAXOR EC'!B91</f>
        <v>Thor</v>
      </c>
      <c r="C91" s="68" t="str">
        <f>'PRIAXOR EC'!C91</f>
        <v>0.03 kg/ha</v>
      </c>
      <c r="D91" s="68">
        <f>'PRIAXOR EC'!D91</f>
        <v>100</v>
      </c>
      <c r="E91" s="144" t="str">
        <f>'PRIAXOR EC'!E91</f>
        <v>-</v>
      </c>
      <c r="F91" s="144" t="str">
        <f>'PRIAXOR EC'!F91</f>
        <v>-</v>
      </c>
      <c r="G91" s="68" t="s">
        <v>37</v>
      </c>
    </row>
    <row r="92" spans="1:7" s="76" customFormat="1" x14ac:dyDescent="0.2">
      <c r="A92" s="78"/>
      <c r="B92" s="67" t="str">
        <f>'PRIAXOR EC'!B92</f>
        <v>Toledo</v>
      </c>
      <c r="C92" s="68" t="str">
        <f>'PRIAXOR EC'!C92</f>
        <v>0.6 l/ha</v>
      </c>
      <c r="D92" s="68">
        <f>'PRIAXOR EC'!D92</f>
        <v>100</v>
      </c>
      <c r="E92" s="144" t="str">
        <f>'PRIAXOR EC'!E92</f>
        <v>-</v>
      </c>
      <c r="F92" s="144" t="str">
        <f>'PRIAXOR EC'!F92</f>
        <v>-</v>
      </c>
      <c r="G92" s="68" t="s">
        <v>51</v>
      </c>
    </row>
    <row r="93" spans="1:7" s="76" customFormat="1" x14ac:dyDescent="0.2">
      <c r="A93" s="78"/>
      <c r="B93" s="67" t="str">
        <f>'PRIAXOR EC'!B93</f>
        <v>Vegas</v>
      </c>
      <c r="C93" s="68" t="str">
        <f>'PRIAXOR EC'!C93</f>
        <v>0.5 l/ha</v>
      </c>
      <c r="D93" s="68">
        <f>'PRIAXOR EC'!D93</f>
        <v>100</v>
      </c>
      <c r="E93" s="144" t="str">
        <f>'PRIAXOR EC'!E93</f>
        <v>-</v>
      </c>
      <c r="F93" s="144" t="str">
        <f>'PRIAXOR EC'!F93</f>
        <v>-</v>
      </c>
      <c r="G93" s="68" t="s">
        <v>23</v>
      </c>
    </row>
    <row r="94" spans="1:7" s="76" customFormat="1" x14ac:dyDescent="0.2">
      <c r="A94" s="78"/>
      <c r="B94" s="67" t="str">
        <f>'PRIAXOR EC'!B94</f>
        <v>Zephyr</v>
      </c>
      <c r="C94" s="68" t="str">
        <f>'PRIAXOR EC'!C94</f>
        <v>1.0 l/ha</v>
      </c>
      <c r="D94" s="68">
        <f>'PRIAXOR EC'!D94</f>
        <v>100</v>
      </c>
      <c r="E94" s="144" t="str">
        <f>'PRIAXOR EC'!E94</f>
        <v>-</v>
      </c>
      <c r="F94" s="144" t="str">
        <f>'PRIAXOR EC'!F94</f>
        <v>-</v>
      </c>
      <c r="G94" s="68" t="s">
        <v>23</v>
      </c>
    </row>
    <row r="95" spans="1:7" s="76" customFormat="1" ht="28.5" x14ac:dyDescent="0.2">
      <c r="A95" s="78"/>
      <c r="B95" s="67" t="str">
        <f>'PRIAXOR EC'!B95</f>
        <v>Zephyr + Axial + Adigor</v>
      </c>
      <c r="C95" s="68" t="str">
        <f>'PRIAXOR EC'!C95</f>
        <v>1.0 l/ha + 0.6 l/ha + 1.0 l/ha</v>
      </c>
      <c r="D95" s="68">
        <f>'PRIAXOR EC'!D95</f>
        <v>100</v>
      </c>
      <c r="E95" s="144" t="str">
        <f>'PRIAXOR EC'!E95</f>
        <v>-</v>
      </c>
      <c r="F95" s="144" t="str">
        <f>'PRIAXOR EC'!F95</f>
        <v>-</v>
      </c>
      <c r="G95" s="68" t="s">
        <v>23</v>
      </c>
    </row>
    <row r="96" spans="1:7" s="76" customFormat="1" x14ac:dyDescent="0.2">
      <c r="A96" s="78"/>
      <c r="B96" s="67" t="str">
        <f>'PRIAXOR EC'!B96</f>
        <v>Zephyr + BiPlay SX</v>
      </c>
      <c r="C96" s="68" t="str">
        <f>'PRIAXOR EC'!C96</f>
        <v>1.0 l/ha + 0.045 kg/ha</v>
      </c>
      <c r="D96" s="68">
        <f>'PRIAXOR EC'!D96</f>
        <v>100</v>
      </c>
      <c r="E96" s="144" t="str">
        <f>'PRIAXOR EC'!E96</f>
        <v>-</v>
      </c>
      <c r="F96" s="144" t="str">
        <f>'PRIAXOR EC'!F96</f>
        <v>-</v>
      </c>
      <c r="G96" s="68" t="s">
        <v>23</v>
      </c>
    </row>
    <row r="97" spans="1:7" s="76" customFormat="1" ht="28.5" x14ac:dyDescent="0.2">
      <c r="A97" s="78"/>
      <c r="B97" s="67" t="str">
        <f>'PRIAXOR EC'!B97</f>
        <v>Zephyr + BiPlay SX + Freeze + 3C CHLORMEQUAT 750</v>
      </c>
      <c r="C97" s="68" t="str">
        <f>'PRIAXOR EC'!C97</f>
        <v>1.0 l/ha + 0.045 kg/ha + 0.6 l/ha + 2.0 l/ha</v>
      </c>
      <c r="D97" s="68">
        <f>'PRIAXOR EC'!D97</f>
        <v>100</v>
      </c>
      <c r="E97" s="144" t="str">
        <f>'PRIAXOR EC'!E97</f>
        <v>-</v>
      </c>
      <c r="F97" s="144" t="str">
        <f>'PRIAXOR EC'!F97</f>
        <v>-</v>
      </c>
      <c r="G97" s="68" t="s">
        <v>23</v>
      </c>
    </row>
    <row r="98" spans="1:7" s="76" customFormat="1" x14ac:dyDescent="0.2">
      <c r="A98" s="78"/>
      <c r="B98" s="67" t="str">
        <f>'PRIAXOR EC'!B98</f>
        <v>Zephyr + CANOPY + X-Change</v>
      </c>
      <c r="C98" s="68" t="str">
        <f>'PRIAXOR EC'!C98</f>
        <v>1.0 l/ha + 1.5 l/ha + 0.25%</v>
      </c>
      <c r="D98" s="68">
        <f>'PRIAXOR EC'!D98</f>
        <v>100</v>
      </c>
      <c r="E98" s="144" t="str">
        <f>'PRIAXOR EC'!E98</f>
        <v>-</v>
      </c>
      <c r="F98" s="144" t="str">
        <f>'PRIAXOR EC'!F98</f>
        <v>-</v>
      </c>
      <c r="G98" s="68" t="s">
        <v>23</v>
      </c>
    </row>
    <row r="99" spans="1:7" s="76" customFormat="1" ht="28.5" x14ac:dyDescent="0.2">
      <c r="A99" s="78"/>
      <c r="B99" s="67" t="str">
        <f>'PRIAXOR EC'!B99</f>
        <v>Zephyr + CANOPY + Galaxy + Axial + Adigor</v>
      </c>
      <c r="C99" s="68" t="str">
        <f>'PRIAXOR EC'!C99</f>
        <v>0.5 l/ha + 0.6 l/ha + 1.0 l/ha + 0.3 l/ha + 1.0 l/ha</v>
      </c>
      <c r="D99" s="68">
        <f>'PRIAXOR EC'!D99</f>
        <v>100</v>
      </c>
      <c r="E99" s="144" t="str">
        <f>'PRIAXOR EC'!E99</f>
        <v>-</v>
      </c>
      <c r="F99" s="144" t="str">
        <f>'PRIAXOR EC'!F99</f>
        <v>-</v>
      </c>
      <c r="G99" s="68" t="s">
        <v>51</v>
      </c>
    </row>
    <row r="100" spans="1:7" s="76" customFormat="1" ht="28.5" x14ac:dyDescent="0.2">
      <c r="A100" s="78"/>
      <c r="B100" s="67" t="str">
        <f>'PRIAXOR EC'!B100</f>
        <v>Zephyr + CANOPY + Galaxy + Optica</v>
      </c>
      <c r="C100" s="68" t="str">
        <f>'PRIAXOR EC'!C100</f>
        <v>0.5 l/ha + 0.6 l/ha + 1.0 l/ha +1.0 l/ha</v>
      </c>
      <c r="D100" s="68">
        <f>'PRIAXOR EC'!D100</f>
        <v>100</v>
      </c>
      <c r="E100" s="144" t="str">
        <f>'PRIAXOR EC'!E100</f>
        <v>-</v>
      </c>
      <c r="F100" s="144" t="str">
        <f>'PRIAXOR EC'!F100</f>
        <v>-</v>
      </c>
      <c r="G100" s="68" t="s">
        <v>51</v>
      </c>
    </row>
    <row r="101" spans="1:7" s="76" customFormat="1" ht="28.5" x14ac:dyDescent="0.2">
      <c r="A101" s="78"/>
      <c r="B101" s="67" t="str">
        <f>'PRIAXOR EC'!B101</f>
        <v>Zephyr + Cerone + Axial + Adigor + X-Change</v>
      </c>
      <c r="C101" s="68" t="str">
        <f>'PRIAXOR EC'!C101</f>
        <v>1.0 l/ha + 1.0 l/ha + 0.6 l/ha + 1.0 l/ha + 0.25%</v>
      </c>
      <c r="D101" s="68">
        <f>'PRIAXOR EC'!D101</f>
        <v>100</v>
      </c>
      <c r="E101" s="144" t="str">
        <f>'PRIAXOR EC'!E101</f>
        <v>-</v>
      </c>
      <c r="F101" s="144" t="str">
        <f>'PRIAXOR EC'!F101</f>
        <v>-</v>
      </c>
      <c r="G101" s="68" t="s">
        <v>23</v>
      </c>
    </row>
    <row r="102" spans="1:7" s="76" customFormat="1" x14ac:dyDescent="0.2">
      <c r="A102" s="78"/>
      <c r="B102" s="67" t="str">
        <f>'PRIAXOR EC'!B102</f>
        <v>Zephyr + Cerone + X-Change</v>
      </c>
      <c r="C102" s="68" t="str">
        <f>'PRIAXOR EC'!C102</f>
        <v>1.0 l/ha + 1.0 l/ha + 0.25%</v>
      </c>
      <c r="D102" s="68">
        <f>'PRIAXOR EC'!D102</f>
        <v>100</v>
      </c>
      <c r="E102" s="144" t="str">
        <f>'PRIAXOR EC'!E102</f>
        <v>-</v>
      </c>
      <c r="F102" s="144" t="str">
        <f>'PRIAXOR EC'!F102</f>
        <v>-</v>
      </c>
      <c r="G102" s="68" t="s">
        <v>23</v>
      </c>
    </row>
    <row r="103" spans="1:7" s="76" customFormat="1" x14ac:dyDescent="0.2">
      <c r="A103" s="78"/>
      <c r="B103" s="67" t="str">
        <f>'PRIAXOR EC'!B103</f>
        <v>Zephyr + 3C CHLORMEQUAT 750</v>
      </c>
      <c r="C103" s="68" t="str">
        <f>'PRIAXOR EC'!C103</f>
        <v>1.0 l/ha + 2.0 l/ha</v>
      </c>
      <c r="D103" s="68">
        <f>'PRIAXOR EC'!D103</f>
        <v>100</v>
      </c>
      <c r="E103" s="144" t="str">
        <f>'PRIAXOR EC'!E103</f>
        <v>-</v>
      </c>
      <c r="F103" s="144" t="str">
        <f>'PRIAXOR EC'!F103</f>
        <v>-</v>
      </c>
      <c r="G103" s="68" t="s">
        <v>23</v>
      </c>
    </row>
    <row r="104" spans="1:7" s="76" customFormat="1" x14ac:dyDescent="0.2">
      <c r="A104" s="78"/>
      <c r="B104" s="67" t="str">
        <f>'PRIAXOR EC'!B104</f>
        <v>Zephyr + Concert SX</v>
      </c>
      <c r="C104" s="68" t="str">
        <f>'PRIAXOR EC'!C104</f>
        <v>1.0 l/ha + 0.125 kg/ha</v>
      </c>
      <c r="D104" s="68">
        <f>'PRIAXOR EC'!D104</f>
        <v>100</v>
      </c>
      <c r="E104" s="144" t="str">
        <f>'PRIAXOR EC'!E104</f>
        <v>-</v>
      </c>
      <c r="F104" s="144" t="str">
        <f>'PRIAXOR EC'!F104</f>
        <v>-</v>
      </c>
      <c r="G104" s="68" t="s">
        <v>23</v>
      </c>
    </row>
    <row r="105" spans="1:7" s="76" customFormat="1" ht="28.5" x14ac:dyDescent="0.2">
      <c r="A105" s="78"/>
      <c r="B105" s="67" t="str">
        <f>'PRIAXOR EC'!B105</f>
        <v>Zephyr + Concert SX 
+ Freeze + 3C CHLORMEQUAT 750</v>
      </c>
      <c r="C105" s="68" t="str">
        <f>'PRIAXOR EC'!C105</f>
        <v>1.0 l/ha + 0.125 kg/ha 
+ 0.6 l/ha + 2.0 l/ha</v>
      </c>
      <c r="D105" s="68">
        <f>'PRIAXOR EC'!D105</f>
        <v>100</v>
      </c>
      <c r="E105" s="144" t="str">
        <f>'PRIAXOR EC'!E105</f>
        <v>-</v>
      </c>
      <c r="F105" s="144" t="str">
        <f>'PRIAXOR EC'!F105</f>
        <v>-</v>
      </c>
      <c r="G105" s="68" t="s">
        <v>23</v>
      </c>
    </row>
    <row r="106" spans="1:7" s="76" customFormat="1" ht="28.5" x14ac:dyDescent="0.2">
      <c r="A106" s="78"/>
      <c r="B106" s="67" t="str">
        <f>'PRIAXOR EC'!B106</f>
        <v>Zephyr + Freeze + 3C CHLORMEQUAT</v>
      </c>
      <c r="C106" s="68" t="str">
        <f>'PRIAXOR EC'!C106</f>
        <v>1.0 l/ha + 0.6 l/ha + 2.0 l/ha</v>
      </c>
      <c r="D106" s="68">
        <f>'PRIAXOR EC'!D106</f>
        <v>100</v>
      </c>
      <c r="E106" s="144" t="str">
        <f>'PRIAXOR EC'!E106</f>
        <v>-</v>
      </c>
      <c r="F106" s="144" t="str">
        <f>'PRIAXOR EC'!F106</f>
        <v>-</v>
      </c>
      <c r="G106" s="68" t="s">
        <v>23</v>
      </c>
    </row>
    <row r="107" spans="1:7" s="76" customFormat="1" ht="28.5" x14ac:dyDescent="0.2">
      <c r="A107" s="78"/>
      <c r="B107" s="67" t="str">
        <f>'PRIAXOR EC'!B107</f>
        <v>Zephyr + MEDAX TOP + Galaxy 
+ Axial + Adigor</v>
      </c>
      <c r="C107" s="68" t="str">
        <f>'PRIAXOR EC'!C107</f>
        <v>0.5 l/ha + 0.6 l/ha + 1.0 l/ha + 0.3 l/ha + 1.0 l/ha</v>
      </c>
      <c r="D107" s="68">
        <f>'PRIAXOR EC'!D107</f>
        <v>100</v>
      </c>
      <c r="E107" s="144" t="str">
        <f>'PRIAXOR EC'!E107</f>
        <v>-</v>
      </c>
      <c r="F107" s="144" t="str">
        <f>'PRIAXOR EC'!F107</f>
        <v>-</v>
      </c>
      <c r="G107" s="68" t="s">
        <v>51</v>
      </c>
    </row>
    <row r="108" spans="1:7" s="76" customFormat="1" ht="28.5" x14ac:dyDescent="0.2">
      <c r="A108" s="78"/>
      <c r="B108" s="67" t="str">
        <f>'PRIAXOR EC'!B108</f>
        <v>Zephyr + MEDAX TOP + Galaxy 
+ Optica</v>
      </c>
      <c r="C108" s="68" t="str">
        <f>'PRIAXOR EC'!C108</f>
        <v>0.5 l/ha + 0.6 l/ha + 1.0 l/ha +1.0 l/ha</v>
      </c>
      <c r="D108" s="68">
        <f>'PRIAXOR EC'!D108</f>
        <v>100</v>
      </c>
      <c r="E108" s="144" t="str">
        <f>'PRIAXOR EC'!E108</f>
        <v>-</v>
      </c>
      <c r="F108" s="144" t="str">
        <f>'PRIAXOR EC'!F108</f>
        <v>-</v>
      </c>
      <c r="G108" s="68" t="s">
        <v>51</v>
      </c>
    </row>
    <row r="109" spans="1:7" s="76" customFormat="1" x14ac:dyDescent="0.2">
      <c r="A109" s="78"/>
      <c r="B109" s="67" t="str">
        <f>'PRIAXOR EC'!B109</f>
        <v>Zephyr + Starane XL</v>
      </c>
      <c r="C109" s="68" t="str">
        <f>'PRIAXOR EC'!C109</f>
        <v>1.0 l/ha + 1.8 l/ha</v>
      </c>
      <c r="D109" s="68">
        <f>'PRIAXOR EC'!D109</f>
        <v>100</v>
      </c>
      <c r="E109" s="144" t="str">
        <f>'PRIAXOR EC'!E109</f>
        <v>-</v>
      </c>
      <c r="F109" s="144" t="str">
        <f>'PRIAXOR EC'!F109</f>
        <v>-</v>
      </c>
      <c r="G109" s="68" t="s">
        <v>23</v>
      </c>
    </row>
    <row r="110" spans="1:7" s="76" customFormat="1" ht="28.5" x14ac:dyDescent="0.2">
      <c r="A110" s="78"/>
      <c r="B110" s="67" t="str">
        <f>'PRIAXOR EC'!B110</f>
        <v>Zephyr + Starane XL + Cerone</v>
      </c>
      <c r="C110" s="68" t="str">
        <f>'PRIAXOR EC'!C110</f>
        <v>1.0 l/ha + 1.8 l/ha + 1.0 l/ha</v>
      </c>
      <c r="D110" s="68">
        <f>'PRIAXOR EC'!D110</f>
        <v>100</v>
      </c>
      <c r="E110" s="144" t="str">
        <f>'PRIAXOR EC'!E110</f>
        <v>-</v>
      </c>
      <c r="F110" s="144" t="str">
        <f>'PRIAXOR EC'!F110</f>
        <v>-</v>
      </c>
      <c r="G110" s="68" t="s">
        <v>23</v>
      </c>
    </row>
    <row r="111" spans="1:7" s="76" customFormat="1" ht="28.5" x14ac:dyDescent="0.2">
      <c r="A111" s="78"/>
      <c r="B111" s="67" t="str">
        <f>'PRIAXOR EC'!B111</f>
        <v>Zephyr + Starane XL + TERPAL 
+ Activator 90</v>
      </c>
      <c r="C111" s="68" t="str">
        <f>'PRIAXOR EC'!C111</f>
        <v>1.0 l/ha + 1.8 l/ha + 2.0 l/ha + 0.1%</v>
      </c>
      <c r="D111" s="68">
        <f>'PRIAXOR EC'!D111</f>
        <v>100</v>
      </c>
      <c r="E111" s="144" t="str">
        <f>'PRIAXOR EC'!E111</f>
        <v>-</v>
      </c>
      <c r="F111" s="144" t="str">
        <f>'PRIAXOR EC'!F111</f>
        <v>-</v>
      </c>
      <c r="G111" s="68" t="s">
        <v>23</v>
      </c>
    </row>
    <row r="112" spans="1:7" s="76" customFormat="1" ht="28.5" x14ac:dyDescent="0.2">
      <c r="A112" s="78"/>
      <c r="B112" s="67" t="str">
        <f>'PRIAXOR EC'!B112</f>
        <v>Zephyr + TERPAL + Activator 90 
+ X-Change</v>
      </c>
      <c r="C112" s="68" t="str">
        <f>'PRIAXOR EC'!C112</f>
        <v>1.0 l/ha + 2.0 l/ha + 0.1% 
+ 0.25%</v>
      </c>
      <c r="D112" s="68">
        <f>'PRIAXOR EC'!D112</f>
        <v>100</v>
      </c>
      <c r="E112" s="144" t="str">
        <f>'PRIAXOR EC'!E112</f>
        <v>-</v>
      </c>
      <c r="F112" s="144" t="str">
        <f>'PRIAXOR EC'!F112</f>
        <v>-</v>
      </c>
      <c r="G112" s="68" t="s">
        <v>23</v>
      </c>
    </row>
    <row r="113" spans="1:7" s="76" customFormat="1" ht="28.5" x14ac:dyDescent="0.2">
      <c r="A113" s="78"/>
      <c r="B113" s="67" t="str">
        <f>'PRIAXOR EC'!B113</f>
        <v>Zephyr + TERPAL + Axial + Adigor + X-Change</v>
      </c>
      <c r="C113" s="68" t="str">
        <f>'PRIAXOR EC'!C113</f>
        <v>1.0 l/ha + 2.0 l/ha + 0.6 l/ha + 1.0 l/ha + 0.25%</v>
      </c>
      <c r="D113" s="68">
        <f>'PRIAXOR EC'!D113</f>
        <v>100</v>
      </c>
      <c r="E113" s="144" t="str">
        <f>'PRIAXOR EC'!E113</f>
        <v>-</v>
      </c>
      <c r="F113" s="144" t="str">
        <f>'PRIAXOR EC'!F113</f>
        <v>-</v>
      </c>
      <c r="G113" s="68" t="s">
        <v>23</v>
      </c>
    </row>
    <row r="115" spans="1:7" ht="15" x14ac:dyDescent="0.25">
      <c r="B115" s="9" t="str">
        <f>'PRIAXOR EC'!B115</f>
        <v>Crop nutrition and other products</v>
      </c>
    </row>
    <row r="116" spans="1:7" s="76" customFormat="1" x14ac:dyDescent="0.2">
      <c r="A116" s="78"/>
      <c r="B116" s="67" t="str">
        <f>'PRIAXOR EC'!B116</f>
        <v>Bortrac 150</v>
      </c>
      <c r="C116" s="68" t="str">
        <f>'PRIAXOR EC'!C116</f>
        <v>3.0 l/ha</v>
      </c>
      <c r="D116" s="68">
        <f>'PRIAXOR EC'!D116</f>
        <v>200</v>
      </c>
      <c r="E116" s="144" t="str">
        <f>'PRIAXOR EC'!E116</f>
        <v>-</v>
      </c>
      <c r="F116" s="144" t="str">
        <f>'PRIAXOR EC'!F116</f>
        <v>-</v>
      </c>
      <c r="G116" s="68" t="s">
        <v>23</v>
      </c>
    </row>
    <row r="117" spans="1:7" s="76" customFormat="1" x14ac:dyDescent="0.2">
      <c r="A117" s="78"/>
      <c r="B117" s="67" t="str">
        <f>'PRIAXOR EC'!B117</f>
        <v>Brassitrel Pro</v>
      </c>
      <c r="C117" s="68" t="str">
        <f>'PRIAXOR EC'!C117</f>
        <v>3.0 l/ha</v>
      </c>
      <c r="D117" s="68">
        <f>'PRIAXOR EC'!D117</f>
        <v>200</v>
      </c>
      <c r="E117" s="144" t="str">
        <f>'PRIAXOR EC'!E117</f>
        <v>-</v>
      </c>
      <c r="F117" s="144" t="str">
        <f>'PRIAXOR EC'!F117</f>
        <v>-</v>
      </c>
      <c r="G117" s="68" t="s">
        <v>23</v>
      </c>
    </row>
    <row r="118" spans="1:7" s="76" customFormat="1" x14ac:dyDescent="0.2">
      <c r="A118" s="78"/>
      <c r="B118" s="67" t="str">
        <f>'PRIAXOR EC'!B118</f>
        <v>Coptrel</v>
      </c>
      <c r="C118" s="68" t="str">
        <f>'PRIAXOR EC'!C118</f>
        <v>0.5 l/ha</v>
      </c>
      <c r="D118" s="68">
        <f>'PRIAXOR EC'!D118</f>
        <v>200</v>
      </c>
      <c r="E118" s="144" t="str">
        <f>'PRIAXOR EC'!E118</f>
        <v>-</v>
      </c>
      <c r="F118" s="144" t="str">
        <f>'PRIAXOR EC'!F118</f>
        <v>-</v>
      </c>
      <c r="G118" s="68" t="s">
        <v>23</v>
      </c>
    </row>
    <row r="119" spans="1:7" s="76" customFormat="1" x14ac:dyDescent="0.2">
      <c r="A119" s="78"/>
      <c r="B119" s="67" t="str">
        <f>'PRIAXOR EC'!B119</f>
        <v>Croplift</v>
      </c>
      <c r="C119" s="68" t="str">
        <f>'PRIAXOR EC'!C119</f>
        <v>5.0 kg/ha</v>
      </c>
      <c r="D119" s="68">
        <f>'PRIAXOR EC'!D119</f>
        <v>200</v>
      </c>
      <c r="E119" s="144" t="str">
        <f>'PRIAXOR EC'!E119</f>
        <v>-</v>
      </c>
      <c r="F119" s="144" t="str">
        <f>'PRIAXOR EC'!F119</f>
        <v>-</v>
      </c>
      <c r="G119" s="68" t="s">
        <v>23</v>
      </c>
    </row>
    <row r="120" spans="1:7" s="76" customFormat="1" x14ac:dyDescent="0.2">
      <c r="A120" s="78"/>
      <c r="B120" s="67" t="str">
        <f>'PRIAXOR EC'!B120</f>
        <v>Ferleaf</v>
      </c>
      <c r="C120" s="68" t="str">
        <f>'PRIAXOR EC'!C120</f>
        <v>1.0 l/ha</v>
      </c>
      <c r="D120" s="68">
        <f>'PRIAXOR EC'!D120</f>
        <v>200</v>
      </c>
      <c r="E120" s="144" t="str">
        <f>'PRIAXOR EC'!E120</f>
        <v>-</v>
      </c>
      <c r="F120" s="144" t="str">
        <f>'PRIAXOR EC'!F120</f>
        <v>-</v>
      </c>
      <c r="G120" s="68" t="s">
        <v>23</v>
      </c>
    </row>
    <row r="121" spans="1:7" s="76" customFormat="1" x14ac:dyDescent="0.2">
      <c r="A121" s="78"/>
      <c r="B121" s="67" t="str">
        <f>'PRIAXOR EC'!B121</f>
        <v>Foliar Potash</v>
      </c>
      <c r="C121" s="68" t="str">
        <f>'PRIAXOR EC'!C121</f>
        <v>10.0 l/ha</v>
      </c>
      <c r="D121" s="68">
        <f>'PRIAXOR EC'!D121</f>
        <v>200</v>
      </c>
      <c r="E121" s="144" t="str">
        <f>'PRIAXOR EC'!E121</f>
        <v>-</v>
      </c>
      <c r="F121" s="144" t="str">
        <f>'PRIAXOR EC'!F121</f>
        <v>-</v>
      </c>
      <c r="G121" s="68" t="s">
        <v>23</v>
      </c>
    </row>
    <row r="122" spans="1:7" s="76" customFormat="1" x14ac:dyDescent="0.2">
      <c r="A122" s="78"/>
      <c r="B122" s="67" t="str">
        <f>'PRIAXOR EC'!B122</f>
        <v>Gramitrel</v>
      </c>
      <c r="C122" s="68" t="str">
        <f>'PRIAXOR EC'!C122</f>
        <v>2.0 l/ha</v>
      </c>
      <c r="D122" s="68">
        <f>'PRIAXOR EC'!D122</f>
        <v>200</v>
      </c>
      <c r="E122" s="144" t="str">
        <f>'PRIAXOR EC'!E122</f>
        <v>-</v>
      </c>
      <c r="F122" s="144" t="str">
        <f>'PRIAXOR EC'!F122</f>
        <v>-</v>
      </c>
      <c r="G122" s="68" t="s">
        <v>23</v>
      </c>
    </row>
    <row r="123" spans="1:7" s="76" customFormat="1" x14ac:dyDescent="0.2">
      <c r="A123" s="78"/>
      <c r="B123" s="67" t="str">
        <f>'PRIAXOR EC'!B123</f>
        <v>Magflo 300</v>
      </c>
      <c r="C123" s="68" t="str">
        <f>'PRIAXOR EC'!C123</f>
        <v>4.0 l/ha</v>
      </c>
      <c r="D123" s="68">
        <f>'PRIAXOR EC'!D123</f>
        <v>200</v>
      </c>
      <c r="E123" s="144" t="str">
        <f>'PRIAXOR EC'!E123</f>
        <v>-</v>
      </c>
      <c r="F123" s="144" t="str">
        <f>'PRIAXOR EC'!F123</f>
        <v>-</v>
      </c>
      <c r="G123" s="68" t="s">
        <v>23</v>
      </c>
    </row>
    <row r="124" spans="1:7" s="37" customFormat="1" ht="15" x14ac:dyDescent="0.25">
      <c r="A124" s="52"/>
      <c r="B124" s="61" t="str">
        <f>'PRIAXOR EC'!B124</f>
        <v>Magphos K</v>
      </c>
      <c r="C124" s="36" t="str">
        <f>'PRIAXOR EC'!C124</f>
        <v>10.0 l/ha</v>
      </c>
      <c r="D124" s="36">
        <f>'PRIAXOR EC'!D124</f>
        <v>200</v>
      </c>
      <c r="E124" s="36" t="str">
        <f>'PRIAXOR EC'!E124</f>
        <v>-</v>
      </c>
      <c r="F124" s="36" t="str">
        <f>'PRIAXOR EC'!F124</f>
        <v>-</v>
      </c>
      <c r="G124" s="36" t="s">
        <v>4612</v>
      </c>
    </row>
    <row r="125" spans="1:7" s="76" customFormat="1" x14ac:dyDescent="0.2">
      <c r="A125" s="78"/>
      <c r="B125" s="67" t="str">
        <f>'PRIAXOR EC'!B125</f>
        <v>Maize Boost</v>
      </c>
      <c r="C125" s="68" t="str">
        <f>'PRIAXOR EC'!C125</f>
        <v>5.0 l/ha</v>
      </c>
      <c r="D125" s="68">
        <f>'PRIAXOR EC'!D125</f>
        <v>200</v>
      </c>
      <c r="E125" s="144" t="str">
        <f>'PRIAXOR EC'!E125</f>
        <v>-</v>
      </c>
      <c r="F125" s="144" t="str">
        <f>'PRIAXOR EC'!F125</f>
        <v>-</v>
      </c>
      <c r="G125" s="68" t="s">
        <v>23</v>
      </c>
    </row>
    <row r="126" spans="1:7" s="76" customFormat="1" x14ac:dyDescent="0.2">
      <c r="A126" s="78"/>
      <c r="B126" s="67" t="str">
        <f>'PRIAXOR EC'!B126</f>
        <v>Mancozin</v>
      </c>
      <c r="C126" s="68" t="str">
        <f>'PRIAXOR EC'!C126</f>
        <v>2.0 l/ha</v>
      </c>
      <c r="D126" s="68">
        <f>'PRIAXOR EC'!D126</f>
        <v>200</v>
      </c>
      <c r="E126" s="144" t="str">
        <f>'PRIAXOR EC'!E126</f>
        <v>-</v>
      </c>
      <c r="F126" s="144" t="str">
        <f>'PRIAXOR EC'!F126</f>
        <v>-</v>
      </c>
      <c r="G126" s="68" t="s">
        <v>23</v>
      </c>
    </row>
    <row r="127" spans="1:7" s="76" customFormat="1" x14ac:dyDescent="0.2">
      <c r="A127" s="78"/>
      <c r="B127" s="67" t="str">
        <f>'PRIAXOR EC'!B127</f>
        <v>Mancuflo</v>
      </c>
      <c r="C127" s="68" t="str">
        <f>'PRIAXOR EC'!C127</f>
        <v>2.0 l/ha</v>
      </c>
      <c r="D127" s="68">
        <f>'PRIAXOR EC'!D127</f>
        <v>200</v>
      </c>
      <c r="E127" s="144" t="str">
        <f>'PRIAXOR EC'!E127</f>
        <v>-</v>
      </c>
      <c r="F127" s="144" t="str">
        <f>'PRIAXOR EC'!F127</f>
        <v>-</v>
      </c>
      <c r="G127" s="68" t="s">
        <v>23</v>
      </c>
    </row>
    <row r="128" spans="1:7" s="37" customFormat="1" ht="15" x14ac:dyDescent="0.25">
      <c r="A128" s="52"/>
      <c r="B128" s="61" t="str">
        <f>'PRIAXOR EC'!B128</f>
        <v>Mantrac DF</v>
      </c>
      <c r="C128" s="36" t="str">
        <f>'PRIAXOR EC'!C128</f>
        <v>3.0 kg/ha</v>
      </c>
      <c r="D128" s="36">
        <f>'PRIAXOR EC'!D128</f>
        <v>200</v>
      </c>
      <c r="E128" s="36" t="str">
        <f>'PRIAXOR EC'!E128</f>
        <v>-</v>
      </c>
      <c r="F128" s="36" t="str">
        <f>'PRIAXOR EC'!F128</f>
        <v>-</v>
      </c>
      <c r="G128" s="36" t="s">
        <v>4612</v>
      </c>
    </row>
    <row r="129" spans="1:7" s="76" customFormat="1" x14ac:dyDescent="0.2">
      <c r="A129" s="78"/>
      <c r="B129" s="67" t="str">
        <f>'PRIAXOR EC'!B129</f>
        <v>Mantrac Pro</v>
      </c>
      <c r="C129" s="68" t="str">
        <f>'PRIAXOR EC'!C129</f>
        <v>1.0 l/ha</v>
      </c>
      <c r="D129" s="68">
        <f>'PRIAXOR EC'!D129</f>
        <v>200</v>
      </c>
      <c r="E129" s="144" t="str">
        <f>'PRIAXOR EC'!E129</f>
        <v>-</v>
      </c>
      <c r="F129" s="144" t="str">
        <f>'PRIAXOR EC'!F129</f>
        <v>-</v>
      </c>
      <c r="G129" s="68" t="s">
        <v>23</v>
      </c>
    </row>
    <row r="130" spans="1:7" s="37" customFormat="1" ht="15" x14ac:dyDescent="0.25">
      <c r="A130" s="52"/>
      <c r="B130" s="61" t="str">
        <f>'PRIAXOR EC'!B130</f>
        <v>Photrel Pro</v>
      </c>
      <c r="C130" s="36" t="str">
        <f>'PRIAXOR EC'!C130</f>
        <v>3.0 kg/ha</v>
      </c>
      <c r="D130" s="36">
        <f>'PRIAXOR EC'!D130</f>
        <v>200</v>
      </c>
      <c r="E130" s="36" t="str">
        <f>'PRIAXOR EC'!E130</f>
        <v>-</v>
      </c>
      <c r="F130" s="36" t="str">
        <f>'PRIAXOR EC'!F130</f>
        <v>-</v>
      </c>
      <c r="G130" s="36" t="s">
        <v>4612</v>
      </c>
    </row>
    <row r="131" spans="1:7" s="76" customFormat="1" x14ac:dyDescent="0.2">
      <c r="A131" s="78"/>
      <c r="B131" s="67" t="str">
        <f>'PRIAXOR EC'!B131</f>
        <v>Safe N300</v>
      </c>
      <c r="C131" s="68" t="str">
        <f>'PRIAXOR EC'!C131</f>
        <v>10.0 l/ha</v>
      </c>
      <c r="D131" s="68">
        <f>'PRIAXOR EC'!D131</f>
        <v>200</v>
      </c>
      <c r="E131" s="144" t="str">
        <f>'PRIAXOR EC'!E131</f>
        <v>-</v>
      </c>
      <c r="F131" s="144" t="str">
        <f>'PRIAXOR EC'!F131</f>
        <v>-</v>
      </c>
      <c r="G131" s="68" t="s">
        <v>23</v>
      </c>
    </row>
    <row r="132" spans="1:7" s="37" customFormat="1" ht="15" x14ac:dyDescent="0.25">
      <c r="A132" s="52"/>
      <c r="B132" s="61" t="str">
        <f>'PRIAXOR EC'!B132</f>
        <v>Stopit</v>
      </c>
      <c r="C132" s="36" t="str">
        <f>'PRIAXOR EC'!C132</f>
        <v>10.0 l/ha</v>
      </c>
      <c r="D132" s="36">
        <f>'PRIAXOR EC'!D132</f>
        <v>200</v>
      </c>
      <c r="E132" s="36" t="str">
        <f>'PRIAXOR EC'!E132</f>
        <v>-</v>
      </c>
      <c r="F132" s="36" t="str">
        <f>'PRIAXOR EC'!F132</f>
        <v>-</v>
      </c>
      <c r="G132" s="36" t="s">
        <v>4612</v>
      </c>
    </row>
    <row r="133" spans="1:7" s="76" customFormat="1" x14ac:dyDescent="0.2">
      <c r="A133" s="78"/>
      <c r="B133" s="67" t="str">
        <f>'PRIAXOR EC'!B133</f>
        <v>Zintrac 700</v>
      </c>
      <c r="C133" s="68" t="str">
        <f>'PRIAXOR EC'!C133</f>
        <v>1.0 l/ha</v>
      </c>
      <c r="D133" s="68">
        <f>'PRIAXOR EC'!D133</f>
        <v>200</v>
      </c>
      <c r="E133" s="144" t="str">
        <f>'PRIAXOR EC'!E133</f>
        <v>-</v>
      </c>
      <c r="F133" s="144" t="str">
        <f>'PRIAXOR EC'!F133</f>
        <v>-</v>
      </c>
      <c r="G133" s="68" t="s">
        <v>23</v>
      </c>
    </row>
    <row r="134" spans="1:7" ht="15" x14ac:dyDescent="0.25">
      <c r="B134" s="9"/>
    </row>
    <row r="135" spans="1:7" ht="15" x14ac:dyDescent="0.25">
      <c r="B135" s="9" t="s">
        <v>5893</v>
      </c>
    </row>
    <row r="136" spans="1:7" x14ac:dyDescent="0.2">
      <c r="B136" s="14" t="s">
        <v>5897</v>
      </c>
    </row>
    <row r="137" spans="1:7" x14ac:dyDescent="0.2">
      <c r="B137" s="14" t="s">
        <v>5894</v>
      </c>
    </row>
    <row r="138" spans="1:7" x14ac:dyDescent="0.2">
      <c r="B138" s="14" t="s">
        <v>5892</v>
      </c>
    </row>
    <row r="139" spans="1:7" ht="15" x14ac:dyDescent="0.25">
      <c r="B139" s="30" t="s">
        <v>5898</v>
      </c>
    </row>
    <row r="140" spans="1:7" x14ac:dyDescent="0.2">
      <c r="B140" s="14" t="s">
        <v>6065</v>
      </c>
    </row>
    <row r="141" spans="1:7" x14ac:dyDescent="0.2">
      <c r="B141" s="14"/>
    </row>
    <row r="142" spans="1:7" x14ac:dyDescent="0.2">
      <c r="B142" s="14" t="s">
        <v>5901</v>
      </c>
    </row>
    <row r="143" spans="1:7" x14ac:dyDescent="0.2">
      <c r="B143" s="14" t="s">
        <v>5900</v>
      </c>
    </row>
    <row r="144" spans="1:7" x14ac:dyDescent="0.2">
      <c r="B144" s="15"/>
    </row>
    <row r="145" spans="2:7" ht="15" x14ac:dyDescent="0.25">
      <c r="B145" s="25" t="s">
        <v>5902</v>
      </c>
    </row>
    <row r="146" spans="2:7" x14ac:dyDescent="0.2">
      <c r="B146" s="14" t="s">
        <v>5903</v>
      </c>
    </row>
    <row r="147" spans="2:7" x14ac:dyDescent="0.2">
      <c r="B147" s="14" t="s">
        <v>5904</v>
      </c>
    </row>
    <row r="148" spans="2:7" x14ac:dyDescent="0.2">
      <c r="B148" s="15"/>
    </row>
    <row r="149" spans="2:7" ht="15" x14ac:dyDescent="0.25">
      <c r="B149" s="382" t="s">
        <v>5905</v>
      </c>
      <c r="C149" s="382"/>
      <c r="D149" s="382"/>
      <c r="E149" s="382"/>
      <c r="F149" s="382"/>
      <c r="G149" s="382"/>
    </row>
    <row r="150" spans="2:7" x14ac:dyDescent="0.2">
      <c r="B150" s="383" t="s">
        <v>5906</v>
      </c>
      <c r="C150" s="383"/>
      <c r="D150" s="383"/>
      <c r="E150" s="383"/>
      <c r="F150" s="383"/>
      <c r="G150" s="383"/>
    </row>
    <row r="151" spans="2:7" x14ac:dyDescent="0.2">
      <c r="B151" s="2"/>
    </row>
    <row r="152" spans="2:7" ht="120" customHeight="1" x14ac:dyDescent="0.2">
      <c r="B152" s="374" t="s">
        <v>12</v>
      </c>
      <c r="C152" s="374"/>
      <c r="D152" s="374"/>
      <c r="E152" s="374"/>
      <c r="F152" s="374"/>
      <c r="G152" s="374"/>
    </row>
  </sheetData>
  <mergeCells count="5">
    <mergeCell ref="B2:G2"/>
    <mergeCell ref="B3:G3"/>
    <mergeCell ref="B152:G152"/>
    <mergeCell ref="B149:G149"/>
    <mergeCell ref="B150:G150"/>
  </mergeCells>
  <pageMargins left="0.7" right="0.7" top="0.75" bottom="0.75" header="0.3" footer="0.3"/>
  <pageSetup paperSize="9" scale="53" orientation="portrait" r:id="rId1"/>
  <headerFooter>
    <oddFooter>&amp;C&amp;1#&amp;"Arial"&amp;10&amp;K000000Internal</oddFooter>
  </headerFooter>
  <rowBreaks count="2" manualBreakCount="2">
    <brk id="75" max="7" man="1"/>
    <brk id="150"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77E2-0E77-488A-906D-09F168F5CA4A}">
  <dimension ref="A1:AB151"/>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28" s="45" customFormat="1" ht="30" customHeight="1" x14ac:dyDescent="0.3">
      <c r="A1" s="44"/>
      <c r="B1" s="13" t="str">
        <f>TANARIS!B1</f>
        <v>BASF plc. Compatibility List - Released 3rd October 2025 - BASF Technical Hotline (0845) 602 2553</v>
      </c>
    </row>
    <row r="2" spans="1:28" s="22" customFormat="1" ht="30" customHeight="1" x14ac:dyDescent="0.4">
      <c r="A2" s="46"/>
      <c r="B2" s="385" t="s">
        <v>534</v>
      </c>
      <c r="C2" s="385">
        <f>TANARIS!C2</f>
        <v>0</v>
      </c>
      <c r="D2" s="385">
        <f>TANARIS!D2</f>
        <v>0</v>
      </c>
      <c r="E2" s="385">
        <f>TANARIS!E2</f>
        <v>0</v>
      </c>
      <c r="F2" s="385">
        <f>TANARIS!F2</f>
        <v>0</v>
      </c>
      <c r="G2" s="385"/>
    </row>
    <row r="3" spans="1:28" s="12" customFormat="1" ht="20.100000000000001" customHeight="1" x14ac:dyDescent="0.2">
      <c r="A3" s="43"/>
      <c r="B3" s="386" t="str">
        <f>TANARIS!B3</f>
        <v>A suspo-emulsion (SE) containing 333 g/l Dimethenamid-P and 167 g/l Quinmerac</v>
      </c>
      <c r="C3" s="386">
        <f>TANARIS!C3</f>
        <v>0</v>
      </c>
      <c r="D3" s="386">
        <f>TANARIS!D3</f>
        <v>0</v>
      </c>
      <c r="E3" s="386">
        <f>TANARIS!E3</f>
        <v>0</v>
      </c>
      <c r="F3" s="386">
        <f>TANARIS!F3</f>
        <v>0</v>
      </c>
      <c r="G3" s="386"/>
    </row>
    <row r="4" spans="1:28" x14ac:dyDescent="0.2">
      <c r="B4" s="2"/>
    </row>
    <row r="5" spans="1:28" x14ac:dyDescent="0.2">
      <c r="B5" s="137" t="str">
        <f>TANARIS!B5</f>
        <v>Maintain constant agitation - All tank mixes should be used immediately after mixing</v>
      </c>
    </row>
    <row r="6" spans="1:28" ht="15" x14ac:dyDescent="0.25">
      <c r="B6" s="319" t="s">
        <v>5891</v>
      </c>
    </row>
    <row r="7" spans="1:28" ht="15" x14ac:dyDescent="0.25">
      <c r="B7" s="319" t="s">
        <v>5896</v>
      </c>
    </row>
    <row r="8" spans="1:28" ht="15" x14ac:dyDescent="0.25">
      <c r="B8" s="319" t="s">
        <v>5892</v>
      </c>
    </row>
    <row r="9" spans="1:28" x14ac:dyDescent="0.2">
      <c r="B9" s="137"/>
    </row>
    <row r="10" spans="1:28" x14ac:dyDescent="0.2">
      <c r="B10" s="137" t="s">
        <v>6179</v>
      </c>
    </row>
    <row r="11" spans="1:28" x14ac:dyDescent="0.2">
      <c r="B11" s="4"/>
    </row>
    <row r="12" spans="1:28" ht="15" x14ac:dyDescent="0.25">
      <c r="B12" s="56"/>
    </row>
    <row r="13" spans="1:28" ht="15" x14ac:dyDescent="0.25">
      <c r="B13" s="49" t="str">
        <f>TANARIS!B13</f>
        <v>Product</v>
      </c>
      <c r="C13" s="33" t="str">
        <f>TANARIS!C13</f>
        <v>Rate</v>
      </c>
      <c r="D13" s="33" t="str">
        <f>TANARIS!D13</f>
        <v>P</v>
      </c>
      <c r="E13" s="33" t="str">
        <f>TANARIS!E13</f>
        <v>B</v>
      </c>
      <c r="F13" s="33" t="str">
        <f>TANARIS!F13</f>
        <v>Crop</v>
      </c>
      <c r="G13" s="33" t="s">
        <v>20</v>
      </c>
    </row>
    <row r="14" spans="1:28" x14ac:dyDescent="0.2">
      <c r="B14" s="67" t="str">
        <f>TANARIS!B14</f>
        <v>Betanal Tandem</v>
      </c>
      <c r="C14" s="68" t="str">
        <f>TANARIS!C14</f>
        <v>1.5 l/ha</v>
      </c>
      <c r="D14" s="68">
        <f>TANARIS!D14</f>
        <v>100</v>
      </c>
      <c r="E14" s="144" t="str">
        <f>TANARIS!E14</f>
        <v>-</v>
      </c>
      <c r="F14" s="144" t="str">
        <f>TANARIS!F14</f>
        <v>-</v>
      </c>
      <c r="G14" s="68" t="s">
        <v>5138</v>
      </c>
    </row>
    <row r="15" spans="1:28" x14ac:dyDescent="0.2">
      <c r="B15" s="67" t="str">
        <f>TANARIS!B15</f>
        <v>Betanal Tandem + Goltix 70 SC</v>
      </c>
      <c r="C15" s="68" t="str">
        <f>TANARIS!C15</f>
        <v>1.5 l/ha + 2.0 l/ha</v>
      </c>
      <c r="D15" s="68">
        <f>TANARIS!D15</f>
        <v>100</v>
      </c>
      <c r="E15" s="144" t="str">
        <f>TANARIS!E15</f>
        <v>-</v>
      </c>
      <c r="F15" s="144" t="str">
        <f>TANARIS!F15</f>
        <v>-</v>
      </c>
      <c r="G15" s="68" t="s">
        <v>5138</v>
      </c>
    </row>
    <row r="16" spans="1:28" s="66" customFormat="1" x14ac:dyDescent="0.2">
      <c r="A16" s="78"/>
      <c r="B16" s="77" t="str">
        <f>TANARIS!B16</f>
        <v>Betasana SC</v>
      </c>
      <c r="C16" s="62" t="str">
        <f>TANARIS!C16</f>
        <v>3.0 l/ha</v>
      </c>
      <c r="D16" s="62">
        <f>TANARIS!D16</f>
        <v>100</v>
      </c>
      <c r="E16" s="109" t="str">
        <f>TANARIS!E16</f>
        <v>-</v>
      </c>
      <c r="F16" s="109" t="str">
        <f>TANARIS!F16</f>
        <v>-</v>
      </c>
      <c r="G16" s="109" t="s">
        <v>5138</v>
      </c>
      <c r="H16" s="76"/>
      <c r="I16" s="4"/>
      <c r="J16" s="4"/>
      <c r="K16" s="4"/>
      <c r="L16" s="4"/>
      <c r="M16" s="4"/>
      <c r="N16" s="4"/>
      <c r="O16" s="4"/>
      <c r="P16" s="4"/>
      <c r="Q16" s="4"/>
      <c r="R16" s="4"/>
      <c r="S16" s="4"/>
      <c r="T16" s="4"/>
      <c r="U16" s="4"/>
      <c r="V16" s="4"/>
      <c r="W16" s="4"/>
      <c r="X16" s="4"/>
      <c r="Y16" s="4"/>
      <c r="Z16" s="4"/>
      <c r="AA16" s="4"/>
      <c r="AB16" s="4"/>
    </row>
    <row r="17" spans="1:28" s="66" customFormat="1" x14ac:dyDescent="0.2">
      <c r="A17" s="78"/>
      <c r="B17" s="65" t="str">
        <f>TANARIS!B17</f>
        <v>BUTISAN S</v>
      </c>
      <c r="C17" s="62" t="str">
        <f>TANARIS!C17</f>
        <v>1.5 l/ha</v>
      </c>
      <c r="D17" s="62">
        <f>TANARIS!D17</f>
        <v>200</v>
      </c>
      <c r="E17" s="62" t="str">
        <f>TANARIS!E17</f>
        <v>-</v>
      </c>
      <c r="F17" s="109" t="str">
        <f>TANARIS!F17</f>
        <v>-</v>
      </c>
      <c r="G17" s="62" t="s">
        <v>51</v>
      </c>
      <c r="H17" s="76"/>
      <c r="I17" s="4"/>
      <c r="J17" s="4"/>
      <c r="K17" s="4"/>
      <c r="L17" s="4"/>
      <c r="M17" s="4"/>
      <c r="N17" s="4"/>
      <c r="O17" s="4"/>
      <c r="P17" s="4"/>
      <c r="Q17" s="4"/>
      <c r="R17" s="4"/>
      <c r="S17" s="4"/>
      <c r="T17" s="4"/>
      <c r="U17" s="4"/>
      <c r="V17" s="4"/>
      <c r="W17" s="4"/>
      <c r="X17" s="4"/>
      <c r="Y17" s="4"/>
      <c r="Z17" s="4"/>
      <c r="AA17" s="4"/>
      <c r="AB17" s="4"/>
    </row>
    <row r="18" spans="1:28" s="66" customFormat="1" ht="28.5" x14ac:dyDescent="0.2">
      <c r="A18" s="78"/>
      <c r="B18" s="65" t="str">
        <f>TANARIS!B18</f>
        <v>CARAMBA 90</v>
      </c>
      <c r="C18" s="62" t="str">
        <f>TANARIS!C18</f>
        <v>0.8 l/ha</v>
      </c>
      <c r="D18" s="62">
        <f>TANARIS!D18</f>
        <v>100</v>
      </c>
      <c r="E18" s="62" t="str">
        <f>TANARIS!E18</f>
        <v>-</v>
      </c>
      <c r="F18" s="109" t="str">
        <f>TANARIS!F18</f>
        <v>-</v>
      </c>
      <c r="G18" s="62" t="s">
        <v>5052</v>
      </c>
      <c r="H18" s="76"/>
      <c r="I18" s="4"/>
      <c r="J18" s="4"/>
      <c r="K18" s="4"/>
      <c r="L18" s="4"/>
      <c r="M18" s="4"/>
      <c r="N18" s="4"/>
      <c r="O18" s="4"/>
      <c r="P18" s="4"/>
      <c r="Q18" s="4"/>
      <c r="R18" s="4"/>
      <c r="S18" s="4"/>
      <c r="T18" s="4"/>
      <c r="U18" s="4"/>
      <c r="V18" s="4"/>
      <c r="W18" s="4"/>
      <c r="X18" s="4"/>
      <c r="Y18" s="4"/>
      <c r="Z18" s="4"/>
      <c r="AA18" s="4"/>
      <c r="AB18" s="4"/>
    </row>
    <row r="19" spans="1:28" s="66" customFormat="1" x14ac:dyDescent="0.2">
      <c r="A19" s="78"/>
      <c r="B19" s="65" t="str">
        <f>TANARIS!B19</f>
        <v>Centium 360 CS</v>
      </c>
      <c r="C19" s="62" t="str">
        <f>TANARIS!C19</f>
        <v>0.33 l/ha</v>
      </c>
      <c r="D19" s="62">
        <f>TANARIS!D19</f>
        <v>100</v>
      </c>
      <c r="E19" s="62" t="str">
        <f>TANARIS!E19</f>
        <v>-</v>
      </c>
      <c r="F19" s="109" t="str">
        <f>TANARIS!F19</f>
        <v>-</v>
      </c>
      <c r="G19" s="62" t="s">
        <v>23</v>
      </c>
      <c r="H19" s="76"/>
      <c r="I19" s="4"/>
      <c r="J19" s="4"/>
      <c r="K19" s="4"/>
      <c r="L19" s="4"/>
      <c r="M19" s="4"/>
      <c r="N19" s="4"/>
      <c r="O19" s="4"/>
      <c r="P19" s="4"/>
      <c r="Q19" s="4"/>
      <c r="R19" s="4"/>
      <c r="S19" s="4"/>
      <c r="T19" s="4"/>
      <c r="U19" s="4"/>
      <c r="V19" s="4"/>
      <c r="W19" s="4"/>
      <c r="X19" s="4"/>
      <c r="Y19" s="4"/>
      <c r="Z19" s="4"/>
      <c r="AA19" s="4"/>
      <c r="AB19" s="4"/>
    </row>
    <row r="20" spans="1:28" s="66" customFormat="1" x14ac:dyDescent="0.2">
      <c r="A20" s="78"/>
      <c r="B20" s="65" t="str">
        <f>TANARIS!B20</f>
        <v>Centium 360 CS + Roundup Biactive GL</v>
      </c>
      <c r="C20" s="62" t="str">
        <f>TANARIS!C20</f>
        <v>0.33 l/ha + 1.5 l/ha</v>
      </c>
      <c r="D20" s="62">
        <f>TANARIS!D20</f>
        <v>100</v>
      </c>
      <c r="E20" s="62" t="str">
        <f>TANARIS!E20</f>
        <v>-</v>
      </c>
      <c r="F20" s="109" t="str">
        <f>TANARIS!F20</f>
        <v>-</v>
      </c>
      <c r="G20" s="62" t="s">
        <v>23</v>
      </c>
      <c r="H20" s="76"/>
      <c r="I20" s="4"/>
      <c r="J20" s="4"/>
      <c r="K20" s="4"/>
      <c r="L20" s="4"/>
      <c r="M20" s="4"/>
      <c r="N20" s="4"/>
      <c r="O20" s="4"/>
      <c r="P20" s="4"/>
      <c r="Q20" s="4"/>
      <c r="R20" s="4"/>
      <c r="S20" s="4"/>
      <c r="T20" s="4"/>
      <c r="U20" s="4"/>
      <c r="V20" s="4"/>
      <c r="W20" s="4"/>
      <c r="X20" s="4"/>
      <c r="Y20" s="4"/>
      <c r="Z20" s="4"/>
      <c r="AA20" s="4"/>
      <c r="AB20" s="4"/>
    </row>
    <row r="21" spans="1:28" s="66" customFormat="1" x14ac:dyDescent="0.2">
      <c r="A21" s="78"/>
      <c r="B21" s="65" t="str">
        <f>TANARIS!B21</f>
        <v>Centium 360 CS + Roundup Energy</v>
      </c>
      <c r="C21" s="62" t="str">
        <f>TANARIS!C21</f>
        <v>0.33 l/ha + 1.2 l/ha</v>
      </c>
      <c r="D21" s="62">
        <f>TANARIS!D21</f>
        <v>100</v>
      </c>
      <c r="E21" s="62" t="str">
        <f>TANARIS!E21</f>
        <v>-</v>
      </c>
      <c r="F21" s="109" t="str">
        <f>TANARIS!F21</f>
        <v>-</v>
      </c>
      <c r="G21" s="62" t="s">
        <v>23</v>
      </c>
      <c r="H21" s="76"/>
      <c r="I21" s="4"/>
      <c r="J21" s="4"/>
      <c r="K21" s="4"/>
      <c r="L21" s="4"/>
      <c r="M21" s="4"/>
      <c r="N21" s="4"/>
      <c r="O21" s="4"/>
      <c r="P21" s="4"/>
      <c r="Q21" s="4"/>
      <c r="R21" s="4"/>
      <c r="S21" s="4"/>
      <c r="T21" s="4"/>
      <c r="U21" s="4"/>
      <c r="V21" s="4"/>
      <c r="W21" s="4"/>
      <c r="X21" s="4"/>
      <c r="Y21" s="4"/>
      <c r="Z21" s="4"/>
      <c r="AA21" s="4"/>
      <c r="AB21" s="4"/>
    </row>
    <row r="22" spans="1:28" s="66" customFormat="1" x14ac:dyDescent="0.2">
      <c r="A22" s="78"/>
      <c r="B22" s="65" t="str">
        <f>TANARIS!B22</f>
        <v>Centium 360 CS + Roundup Flex</v>
      </c>
      <c r="C22" s="62" t="str">
        <f>TANARIS!C22</f>
        <v>0.33 l/ha + 1.0 l/ha</v>
      </c>
      <c r="D22" s="62">
        <f>TANARIS!D22</f>
        <v>100</v>
      </c>
      <c r="E22" s="62" t="str">
        <f>TANARIS!E22</f>
        <v>-</v>
      </c>
      <c r="F22" s="109" t="str">
        <f>TANARIS!F22</f>
        <v>-</v>
      </c>
      <c r="G22" s="62" t="s">
        <v>23</v>
      </c>
      <c r="H22" s="76"/>
      <c r="I22" s="4"/>
      <c r="J22" s="4"/>
      <c r="K22" s="4"/>
      <c r="L22" s="4"/>
      <c r="M22" s="4"/>
      <c r="N22" s="4"/>
      <c r="O22" s="4"/>
      <c r="P22" s="4"/>
      <c r="Q22" s="4"/>
      <c r="R22" s="4"/>
      <c r="S22" s="4"/>
      <c r="T22" s="4"/>
      <c r="U22" s="4"/>
      <c r="V22" s="4"/>
      <c r="W22" s="4"/>
      <c r="X22" s="4"/>
      <c r="Y22" s="4"/>
      <c r="Z22" s="4"/>
      <c r="AA22" s="4"/>
      <c r="AB22" s="4"/>
    </row>
    <row r="23" spans="1:28" s="66" customFormat="1" x14ac:dyDescent="0.2">
      <c r="A23" s="78"/>
      <c r="B23" s="65" t="str">
        <f>TANARIS!B23</f>
        <v>Centium 360 CS + Roundup POWERMAX</v>
      </c>
      <c r="C23" s="62" t="str">
        <f>TANARIS!C23</f>
        <v>0.33 l/ha + 0.75 kg/ha</v>
      </c>
      <c r="D23" s="62">
        <f>TANARIS!D23</f>
        <v>100</v>
      </c>
      <c r="E23" s="62" t="str">
        <f>TANARIS!E23</f>
        <v>-</v>
      </c>
      <c r="F23" s="109" t="str">
        <f>TANARIS!F23</f>
        <v>-</v>
      </c>
      <c r="G23" s="62" t="s">
        <v>23</v>
      </c>
      <c r="H23" s="76"/>
      <c r="I23" s="4"/>
      <c r="J23" s="4"/>
      <c r="K23" s="4"/>
      <c r="L23" s="4"/>
      <c r="M23" s="4"/>
      <c r="N23" s="4"/>
      <c r="O23" s="4"/>
      <c r="P23" s="4"/>
      <c r="Q23" s="4"/>
      <c r="R23" s="4"/>
      <c r="S23" s="4"/>
      <c r="T23" s="4"/>
      <c r="U23" s="4"/>
      <c r="V23" s="4"/>
      <c r="W23" s="4"/>
      <c r="X23" s="4"/>
      <c r="Y23" s="4"/>
      <c r="Z23" s="4"/>
      <c r="AA23" s="4"/>
      <c r="AB23" s="4"/>
    </row>
    <row r="24" spans="1:28" s="66" customFormat="1" x14ac:dyDescent="0.2">
      <c r="A24" s="78"/>
      <c r="B24" s="110" t="str">
        <f>TANARIS!B24</f>
        <v>Centurion Max</v>
      </c>
      <c r="C24" s="62" t="str">
        <f>TANARIS!C24</f>
        <v>1.0 l/ha</v>
      </c>
      <c r="D24" s="62">
        <f>TANARIS!D24</f>
        <v>100</v>
      </c>
      <c r="E24" s="109" t="str">
        <f>TANARIS!E24</f>
        <v>-</v>
      </c>
      <c r="F24" s="109" t="str">
        <f>TANARIS!F24</f>
        <v>-</v>
      </c>
      <c r="G24" s="109" t="s">
        <v>5138</v>
      </c>
      <c r="H24" s="76"/>
      <c r="I24" s="4"/>
      <c r="J24" s="4"/>
      <c r="K24" s="4"/>
      <c r="L24" s="4"/>
      <c r="M24" s="4"/>
      <c r="N24" s="4"/>
      <c r="O24" s="4"/>
      <c r="P24" s="4"/>
      <c r="Q24" s="4"/>
      <c r="R24" s="4"/>
      <c r="S24" s="4"/>
      <c r="T24" s="4"/>
      <c r="U24" s="4"/>
      <c r="V24" s="4"/>
      <c r="W24" s="4"/>
      <c r="X24" s="4"/>
      <c r="Y24" s="4"/>
      <c r="Z24" s="4"/>
      <c r="AA24" s="4"/>
      <c r="AB24" s="4"/>
    </row>
    <row r="25" spans="1:28" s="66" customFormat="1" ht="28.5" x14ac:dyDescent="0.2">
      <c r="A25" s="78"/>
      <c r="B25" s="65" t="str">
        <f>TANARIS!B25</f>
        <v>Clayton Sparta</v>
      </c>
      <c r="C25" s="62" t="str">
        <f>TANARIS!C25</f>
        <v>0.15 l/ha</v>
      </c>
      <c r="D25" s="62">
        <f>TANARIS!D25</f>
        <v>100</v>
      </c>
      <c r="E25" s="62" t="str">
        <f>TANARIS!E25</f>
        <v>-</v>
      </c>
      <c r="F25" s="109" t="str">
        <f>TANARIS!F25</f>
        <v>-</v>
      </c>
      <c r="G25" s="62" t="s">
        <v>5052</v>
      </c>
      <c r="H25" s="76"/>
      <c r="I25" s="4"/>
      <c r="J25" s="4"/>
      <c r="K25" s="4"/>
      <c r="L25" s="4"/>
      <c r="M25" s="4"/>
      <c r="N25" s="4"/>
      <c r="O25" s="4"/>
      <c r="P25" s="4"/>
      <c r="Q25" s="4"/>
      <c r="R25" s="4"/>
      <c r="S25" s="4"/>
      <c r="T25" s="4"/>
      <c r="U25" s="4"/>
      <c r="V25" s="4"/>
      <c r="W25" s="4"/>
      <c r="X25" s="4"/>
      <c r="Y25" s="4"/>
      <c r="Z25" s="4"/>
      <c r="AA25" s="4"/>
      <c r="AB25" s="4"/>
    </row>
    <row r="26" spans="1:28" s="66" customFormat="1" x14ac:dyDescent="0.2">
      <c r="A26" s="78"/>
      <c r="B26" s="65" t="str">
        <f>TANARIS!B26</f>
        <v>Clinic TF + Centium 360 CS</v>
      </c>
      <c r="C26" s="62" t="str">
        <f>TANARIS!C26</f>
        <v>1.5 l/ha + 0.33 l/ha</v>
      </c>
      <c r="D26" s="62">
        <f>TANARIS!D26</f>
        <v>100</v>
      </c>
      <c r="E26" s="62" t="str">
        <f>TANARIS!E26</f>
        <v>-</v>
      </c>
      <c r="F26" s="109" t="str">
        <f>TANARIS!F26</f>
        <v>-</v>
      </c>
      <c r="G26" s="62" t="s">
        <v>23</v>
      </c>
      <c r="H26" s="76"/>
      <c r="I26" s="4"/>
      <c r="J26" s="4"/>
      <c r="K26" s="4"/>
      <c r="L26" s="4"/>
      <c r="M26" s="4"/>
      <c r="N26" s="4"/>
      <c r="O26" s="4"/>
      <c r="P26" s="4"/>
      <c r="Q26" s="4"/>
      <c r="R26" s="4"/>
      <c r="S26" s="4"/>
      <c r="T26" s="4"/>
      <c r="U26" s="4"/>
      <c r="V26" s="4"/>
      <c r="W26" s="4"/>
      <c r="X26" s="4"/>
      <c r="Y26" s="4"/>
      <c r="Z26" s="4"/>
      <c r="AA26" s="4"/>
      <c r="AB26" s="4"/>
    </row>
    <row r="27" spans="1:28" s="66" customFormat="1" x14ac:dyDescent="0.2">
      <c r="A27" s="78"/>
      <c r="B27" s="77" t="str">
        <f>TANARIS!B27</f>
        <v>Debut</v>
      </c>
      <c r="C27" s="62" t="str">
        <f>TANARIS!C27</f>
        <v>0.03 kg/ha</v>
      </c>
      <c r="D27" s="62">
        <f>TANARIS!D27</f>
        <v>100</v>
      </c>
      <c r="E27" s="109" t="str">
        <f>TANARIS!E27</f>
        <v>-</v>
      </c>
      <c r="F27" s="109" t="str">
        <f>TANARIS!F27</f>
        <v>-</v>
      </c>
      <c r="G27" s="109" t="s">
        <v>5138</v>
      </c>
      <c r="H27" s="76"/>
      <c r="I27" s="4"/>
      <c r="J27" s="4"/>
      <c r="K27" s="4"/>
      <c r="L27" s="4"/>
      <c r="M27" s="4"/>
      <c r="N27" s="4"/>
      <c r="O27" s="4"/>
      <c r="P27" s="4"/>
      <c r="Q27" s="4"/>
      <c r="R27" s="4"/>
      <c r="S27" s="4"/>
      <c r="T27" s="4"/>
      <c r="U27" s="4"/>
      <c r="V27" s="4"/>
      <c r="W27" s="4"/>
      <c r="X27" s="4"/>
      <c r="Y27" s="4"/>
      <c r="Z27" s="4"/>
      <c r="AA27" s="4"/>
      <c r="AB27" s="4"/>
    </row>
    <row r="28" spans="1:28" s="66" customFormat="1" x14ac:dyDescent="0.2">
      <c r="A28" s="78"/>
      <c r="B28" s="65" t="str">
        <f>TANARIS!B28</f>
        <v>Decis</v>
      </c>
      <c r="C28" s="62" t="str">
        <f>TANARIS!C28</f>
        <v>0.25 l/ha</v>
      </c>
      <c r="D28" s="62">
        <f>TANARIS!D28</f>
        <v>100</v>
      </c>
      <c r="E28" s="62" t="str">
        <f>TANARIS!E28</f>
        <v>-</v>
      </c>
      <c r="F28" s="109" t="str">
        <f>TANARIS!F28</f>
        <v>-</v>
      </c>
      <c r="G28" s="62" t="s">
        <v>23</v>
      </c>
      <c r="H28" s="76"/>
      <c r="I28" s="4"/>
      <c r="J28" s="4"/>
      <c r="K28" s="4"/>
      <c r="L28" s="4"/>
      <c r="M28" s="4"/>
      <c r="N28" s="4"/>
      <c r="O28" s="4"/>
      <c r="P28" s="4"/>
      <c r="Q28" s="4"/>
      <c r="R28" s="4"/>
      <c r="S28" s="4"/>
      <c r="T28" s="4"/>
      <c r="U28" s="4"/>
      <c r="V28" s="4"/>
      <c r="W28" s="4"/>
      <c r="X28" s="4"/>
      <c r="Y28" s="4"/>
      <c r="Z28" s="4"/>
      <c r="AA28" s="4"/>
      <c r="AB28" s="4"/>
    </row>
    <row r="29" spans="1:28" s="66" customFormat="1" x14ac:dyDescent="0.2">
      <c r="A29" s="78"/>
      <c r="B29" s="65" t="str">
        <f>TANARIS!B29</f>
        <v>Devrinol</v>
      </c>
      <c r="C29" s="62" t="str">
        <f>TANARIS!C29</f>
        <v>2.8 l/ha</v>
      </c>
      <c r="D29" s="62">
        <f>TANARIS!D29</f>
        <v>100</v>
      </c>
      <c r="E29" s="62" t="str">
        <f>TANARIS!E29</f>
        <v>-</v>
      </c>
      <c r="F29" s="109" t="str">
        <f>TANARIS!F29</f>
        <v>-</v>
      </c>
      <c r="G29" s="62" t="s">
        <v>23</v>
      </c>
      <c r="H29" s="76"/>
      <c r="I29" s="4"/>
      <c r="J29" s="4"/>
      <c r="K29" s="4"/>
      <c r="L29" s="4"/>
      <c r="M29" s="4"/>
      <c r="N29" s="4"/>
      <c r="O29" s="4"/>
      <c r="P29" s="4"/>
      <c r="Q29" s="4"/>
      <c r="R29" s="4"/>
      <c r="S29" s="4"/>
      <c r="T29" s="4"/>
      <c r="U29" s="4"/>
      <c r="V29" s="4"/>
      <c r="W29" s="4"/>
      <c r="X29" s="4"/>
      <c r="Y29" s="4"/>
      <c r="Z29" s="4"/>
      <c r="AA29" s="4"/>
      <c r="AB29" s="4"/>
    </row>
    <row r="30" spans="1:28" s="66" customFormat="1" x14ac:dyDescent="0.2">
      <c r="A30" s="78"/>
      <c r="B30" s="110" t="str">
        <f>TANARIS!B30</f>
        <v>Dow Shield 400</v>
      </c>
      <c r="C30" s="62" t="str">
        <f>TANARIS!C30</f>
        <v>0.5 l/ha</v>
      </c>
      <c r="D30" s="62">
        <f>TANARIS!D30</f>
        <v>100</v>
      </c>
      <c r="E30" s="109" t="str">
        <f>TANARIS!E30</f>
        <v>-</v>
      </c>
      <c r="F30" s="109" t="str">
        <f>TANARIS!F30</f>
        <v>-</v>
      </c>
      <c r="G30" s="109" t="s">
        <v>5138</v>
      </c>
      <c r="H30" s="76"/>
      <c r="I30" s="4"/>
      <c r="J30" s="4"/>
      <c r="K30" s="4"/>
      <c r="L30" s="4"/>
      <c r="M30" s="4"/>
      <c r="N30" s="4"/>
      <c r="O30" s="4"/>
      <c r="P30" s="4"/>
      <c r="Q30" s="4"/>
      <c r="R30" s="4"/>
      <c r="S30" s="4"/>
      <c r="T30" s="4"/>
      <c r="U30" s="4"/>
      <c r="V30" s="4"/>
      <c r="W30" s="4"/>
      <c r="X30" s="4"/>
      <c r="Y30" s="4"/>
      <c r="Z30" s="4"/>
      <c r="AA30" s="4"/>
      <c r="AB30" s="4"/>
    </row>
    <row r="31" spans="1:28" s="66" customFormat="1" x14ac:dyDescent="0.2">
      <c r="A31" s="78"/>
      <c r="B31" s="65" t="str">
        <f>TANARIS!B31</f>
        <v>ELK</v>
      </c>
      <c r="C31" s="62" t="str">
        <f>TANARIS!C31</f>
        <v>2.5 l/ha</v>
      </c>
      <c r="D31" s="62">
        <f>TANARIS!D31</f>
        <v>100</v>
      </c>
      <c r="E31" s="62" t="str">
        <f>TANARIS!E31</f>
        <v>-</v>
      </c>
      <c r="F31" s="109" t="str">
        <f>TANARIS!F31</f>
        <v>-</v>
      </c>
      <c r="G31" s="62" t="s">
        <v>23</v>
      </c>
      <c r="H31" s="76"/>
      <c r="I31" s="4"/>
      <c r="J31" s="4"/>
      <c r="K31" s="4"/>
      <c r="L31" s="4"/>
      <c r="M31" s="4"/>
      <c r="N31" s="4"/>
      <c r="O31" s="4"/>
      <c r="P31" s="4"/>
      <c r="Q31" s="4"/>
      <c r="R31" s="4"/>
      <c r="S31" s="4"/>
      <c r="T31" s="4"/>
      <c r="U31" s="4"/>
      <c r="V31" s="4"/>
      <c r="W31" s="4"/>
      <c r="X31" s="4"/>
      <c r="Y31" s="4"/>
      <c r="Z31" s="4"/>
      <c r="AA31" s="4"/>
      <c r="AB31" s="4"/>
    </row>
    <row r="32" spans="1:28" s="66" customFormat="1" x14ac:dyDescent="0.2">
      <c r="A32" s="78"/>
      <c r="B32" s="65" t="str">
        <f>TANARIS!B32</f>
        <v>Falcon</v>
      </c>
      <c r="C32" s="62" t="str">
        <f>TANARIS!C32</f>
        <v>1.5 l/ha</v>
      </c>
      <c r="D32" s="62">
        <f>TANARIS!D32</f>
        <v>100</v>
      </c>
      <c r="E32" s="62" t="str">
        <f>TANARIS!E32</f>
        <v>-</v>
      </c>
      <c r="F32" s="109" t="str">
        <f>TANARIS!F32</f>
        <v>-</v>
      </c>
      <c r="G32" s="62" t="s">
        <v>51</v>
      </c>
      <c r="H32" s="76"/>
      <c r="I32" s="4"/>
      <c r="J32" s="4"/>
      <c r="K32" s="4"/>
      <c r="L32" s="4"/>
      <c r="M32" s="4"/>
      <c r="N32" s="4"/>
      <c r="O32" s="4"/>
      <c r="P32" s="4"/>
      <c r="Q32" s="4"/>
      <c r="R32" s="4"/>
      <c r="S32" s="4"/>
      <c r="T32" s="4"/>
      <c r="U32" s="4"/>
      <c r="V32" s="4"/>
      <c r="W32" s="4"/>
      <c r="X32" s="4"/>
      <c r="Y32" s="4"/>
      <c r="Z32" s="4"/>
      <c r="AA32" s="4"/>
      <c r="AB32" s="4"/>
    </row>
    <row r="33" spans="1:28" s="66" customFormat="1" x14ac:dyDescent="0.2">
      <c r="A33" s="78"/>
      <c r="B33" s="65" t="str">
        <f>TANARIS!B33</f>
        <v>Falcon + Hallmark with Zeon Technology</v>
      </c>
      <c r="C33" s="62" t="str">
        <f>TANARIS!C33</f>
        <v>1.5 l/ha + 0.075 l/ha</v>
      </c>
      <c r="D33" s="62">
        <f>TANARIS!D33</f>
        <v>100</v>
      </c>
      <c r="E33" s="62" t="str">
        <f>TANARIS!E33</f>
        <v>-</v>
      </c>
      <c r="F33" s="109" t="str">
        <f>TANARIS!F33</f>
        <v>-</v>
      </c>
      <c r="G33" s="62" t="s">
        <v>23</v>
      </c>
      <c r="H33" s="76"/>
      <c r="I33" s="4"/>
      <c r="J33" s="4"/>
      <c r="K33" s="4"/>
      <c r="L33" s="4"/>
      <c r="M33" s="4"/>
      <c r="N33" s="4"/>
      <c r="O33" s="4"/>
      <c r="P33" s="4"/>
      <c r="Q33" s="4"/>
      <c r="R33" s="4"/>
      <c r="S33" s="4"/>
      <c r="T33" s="4"/>
      <c r="U33" s="4"/>
      <c r="V33" s="4"/>
      <c r="W33" s="4"/>
      <c r="X33" s="4"/>
      <c r="Y33" s="4"/>
      <c r="Z33" s="4"/>
      <c r="AA33" s="4"/>
      <c r="AB33" s="4"/>
    </row>
    <row r="34" spans="1:28" s="66" customFormat="1" x14ac:dyDescent="0.2">
      <c r="A34" s="78"/>
      <c r="B34" s="65" t="str">
        <f>TANARIS!B34</f>
        <v>Fusilade Max</v>
      </c>
      <c r="C34" s="62" t="str">
        <f>TANARIS!C34</f>
        <v>1.5 l/ha</v>
      </c>
      <c r="D34" s="62">
        <f>TANARIS!D34</f>
        <v>100</v>
      </c>
      <c r="E34" s="62" t="str">
        <f>TANARIS!E34</f>
        <v>-</v>
      </c>
      <c r="F34" s="109" t="str">
        <f>TANARIS!F34</f>
        <v>-</v>
      </c>
      <c r="G34" s="62" t="s">
        <v>23</v>
      </c>
      <c r="H34" s="76"/>
      <c r="I34" s="4"/>
      <c r="J34" s="4"/>
      <c r="K34" s="4"/>
      <c r="L34" s="4"/>
      <c r="M34" s="4"/>
      <c r="N34" s="4"/>
      <c r="O34" s="4"/>
      <c r="P34" s="4"/>
      <c r="Q34" s="4"/>
      <c r="R34" s="4"/>
      <c r="S34" s="4"/>
      <c r="T34" s="4"/>
      <c r="U34" s="4"/>
      <c r="V34" s="4"/>
      <c r="W34" s="4"/>
      <c r="X34" s="4"/>
      <c r="Y34" s="4"/>
      <c r="Z34" s="4"/>
      <c r="AA34" s="4"/>
      <c r="AB34" s="4"/>
    </row>
    <row r="35" spans="1:28" s="66" customFormat="1" x14ac:dyDescent="0.2">
      <c r="A35" s="78"/>
      <c r="B35" s="150" t="str">
        <f>TANARIS!B35</f>
        <v>Galera</v>
      </c>
      <c r="C35" s="148" t="str">
        <f>TANARIS!C35</f>
        <v>0.4 l/ha</v>
      </c>
      <c r="D35" s="62">
        <f>TANARIS!D35</f>
        <v>200</v>
      </c>
      <c r="E35" s="109" t="str">
        <f>TANARIS!E35</f>
        <v>-</v>
      </c>
      <c r="F35" s="109" t="str">
        <f>TANARIS!F35</f>
        <v>-</v>
      </c>
      <c r="G35" s="149" t="s">
        <v>51</v>
      </c>
      <c r="H35" s="76"/>
      <c r="I35" s="4"/>
      <c r="J35" s="4"/>
      <c r="K35" s="4"/>
      <c r="L35" s="4"/>
      <c r="M35" s="4"/>
      <c r="N35" s="4"/>
      <c r="O35" s="4"/>
      <c r="P35" s="4"/>
      <c r="Q35" s="4"/>
      <c r="R35" s="4"/>
      <c r="S35" s="4"/>
      <c r="T35" s="4"/>
      <c r="U35" s="4"/>
      <c r="V35" s="4"/>
      <c r="W35" s="4"/>
      <c r="X35" s="4"/>
      <c r="Y35" s="4"/>
      <c r="Z35" s="4"/>
      <c r="AA35" s="4"/>
      <c r="AB35" s="4"/>
    </row>
    <row r="36" spans="1:28" s="66" customFormat="1" x14ac:dyDescent="0.2">
      <c r="A36" s="78"/>
      <c r="B36" s="65" t="str">
        <f>TANARIS!B36</f>
        <v>Glyfos Dakar</v>
      </c>
      <c r="C36" s="62" t="str">
        <f>TANARIS!C36</f>
        <v>0.75 kg/ha</v>
      </c>
      <c r="D36" s="62">
        <f>TANARIS!D36</f>
        <v>100</v>
      </c>
      <c r="E36" s="62" t="str">
        <f>TANARIS!E36</f>
        <v>-</v>
      </c>
      <c r="F36" s="109" t="str">
        <f>TANARIS!F36</f>
        <v>-</v>
      </c>
      <c r="G36" s="62" t="s">
        <v>23</v>
      </c>
      <c r="H36" s="76"/>
      <c r="I36" s="4"/>
      <c r="J36" s="4"/>
      <c r="K36" s="4"/>
      <c r="L36" s="4"/>
      <c r="M36" s="4"/>
      <c r="N36" s="4"/>
      <c r="O36" s="4"/>
      <c r="P36" s="4"/>
      <c r="Q36" s="4"/>
      <c r="R36" s="4"/>
      <c r="S36" s="4"/>
      <c r="T36" s="4"/>
      <c r="U36" s="4"/>
      <c r="V36" s="4"/>
      <c r="W36" s="4"/>
      <c r="X36" s="4"/>
      <c r="Y36" s="4"/>
      <c r="Z36" s="4"/>
      <c r="AA36" s="4"/>
      <c r="AB36" s="4"/>
    </row>
    <row r="37" spans="1:28" s="66" customFormat="1" ht="28.5" x14ac:dyDescent="0.2">
      <c r="A37" s="78"/>
      <c r="B37" s="65" t="str">
        <f>TANARIS!B37</f>
        <v>Glyfos Supreme</v>
      </c>
      <c r="C37" s="62" t="str">
        <f>TANARIS!C37</f>
        <v>3.2 l/ha</v>
      </c>
      <c r="D37" s="62">
        <f>TANARIS!D37</f>
        <v>100</v>
      </c>
      <c r="E37" s="62" t="str">
        <f>TANARIS!E37</f>
        <v>-</v>
      </c>
      <c r="F37" s="109" t="str">
        <f>TANARIS!F37</f>
        <v>-</v>
      </c>
      <c r="G37" s="62" t="s">
        <v>6067</v>
      </c>
      <c r="H37" s="76"/>
      <c r="I37" s="4"/>
      <c r="J37" s="4"/>
      <c r="K37" s="4"/>
      <c r="L37" s="4"/>
      <c r="M37" s="4"/>
      <c r="N37" s="4"/>
      <c r="O37" s="4"/>
      <c r="P37" s="4"/>
      <c r="Q37" s="4"/>
      <c r="R37" s="4"/>
      <c r="S37" s="4"/>
      <c r="T37" s="4"/>
      <c r="U37" s="4"/>
      <c r="V37" s="4"/>
      <c r="W37" s="4"/>
      <c r="X37" s="4"/>
      <c r="Y37" s="4"/>
      <c r="Z37" s="4"/>
      <c r="AA37" s="4"/>
      <c r="AB37" s="4"/>
    </row>
    <row r="38" spans="1:28" s="66" customFormat="1" x14ac:dyDescent="0.2">
      <c r="A38" s="78"/>
      <c r="B38" s="65" t="s">
        <v>3089</v>
      </c>
      <c r="C38" s="62" t="s">
        <v>31</v>
      </c>
      <c r="D38" s="62">
        <v>100</v>
      </c>
      <c r="E38" s="109" t="s">
        <v>23</v>
      </c>
      <c r="F38" s="109" t="s">
        <v>23</v>
      </c>
      <c r="G38" s="109" t="s">
        <v>23</v>
      </c>
      <c r="H38" s="76"/>
      <c r="I38" s="4"/>
      <c r="J38" s="4"/>
      <c r="K38" s="4"/>
      <c r="L38" s="4"/>
      <c r="M38" s="4"/>
      <c r="N38" s="4"/>
      <c r="O38" s="4"/>
      <c r="P38" s="4"/>
      <c r="Q38" s="4"/>
      <c r="R38" s="4"/>
      <c r="S38" s="4"/>
      <c r="T38" s="4"/>
      <c r="U38" s="4"/>
      <c r="V38" s="4"/>
      <c r="W38" s="4"/>
      <c r="X38" s="4"/>
      <c r="Y38" s="4"/>
      <c r="Z38" s="4"/>
      <c r="AA38" s="4"/>
      <c r="AB38" s="4"/>
    </row>
    <row r="39" spans="1:28" s="66" customFormat="1" x14ac:dyDescent="0.2">
      <c r="A39" s="78"/>
      <c r="B39" s="67" t="str">
        <f>TANARIS!B39</f>
        <v>Goltix 70 SC + Betanal Tandem</v>
      </c>
      <c r="C39" s="68" t="str">
        <f>TANARIS!C39</f>
        <v>2.0 l/ha + 1.5 l/ha</v>
      </c>
      <c r="D39" s="68">
        <f>TANARIS!D39</f>
        <v>100</v>
      </c>
      <c r="E39" s="144" t="str">
        <f>TANARIS!E39</f>
        <v>-</v>
      </c>
      <c r="F39" s="144" t="str">
        <f>TANARIS!F39</f>
        <v>-</v>
      </c>
      <c r="G39" s="68" t="s">
        <v>5138</v>
      </c>
      <c r="H39" s="76"/>
      <c r="I39" s="4"/>
      <c r="J39" s="4"/>
      <c r="K39" s="4"/>
      <c r="L39" s="4"/>
      <c r="M39" s="4"/>
      <c r="N39" s="4"/>
      <c r="O39" s="4"/>
      <c r="P39" s="4"/>
      <c r="Q39" s="4"/>
      <c r="R39" s="4"/>
      <c r="S39" s="4"/>
      <c r="T39" s="4"/>
      <c r="U39" s="4"/>
      <c r="V39" s="4"/>
      <c r="W39" s="4"/>
      <c r="X39" s="4"/>
      <c r="Y39" s="4"/>
      <c r="Z39" s="4"/>
      <c r="AA39" s="4"/>
      <c r="AB39" s="4"/>
    </row>
    <row r="40" spans="1:28" s="66" customFormat="1" x14ac:dyDescent="0.2">
      <c r="A40" s="78"/>
      <c r="B40" s="110" t="str">
        <f>TANARIS!B40</f>
        <v>Goltix 70 SC + Cropspray 11E</v>
      </c>
      <c r="C40" s="62" t="str">
        <f>TANARIS!C40</f>
        <v>2.0 l/ha + 1.0 l/ha</v>
      </c>
      <c r="D40" s="62">
        <f>TANARIS!D40</f>
        <v>100</v>
      </c>
      <c r="E40" s="109" t="str">
        <f>TANARIS!E40</f>
        <v>-</v>
      </c>
      <c r="F40" s="109" t="str">
        <f>TANARIS!F40</f>
        <v>-</v>
      </c>
      <c r="G40" s="109" t="s">
        <v>5139</v>
      </c>
      <c r="H40" s="76"/>
      <c r="I40" s="4"/>
      <c r="J40" s="4"/>
      <c r="K40" s="4"/>
      <c r="L40" s="4"/>
      <c r="M40" s="4"/>
      <c r="N40" s="4"/>
      <c r="O40" s="4"/>
      <c r="P40" s="4"/>
      <c r="Q40" s="4"/>
      <c r="R40" s="4"/>
      <c r="S40" s="4"/>
      <c r="T40" s="4"/>
      <c r="U40" s="4"/>
      <c r="V40" s="4"/>
      <c r="W40" s="4"/>
      <c r="X40" s="4"/>
      <c r="Y40" s="4"/>
      <c r="Z40" s="4"/>
      <c r="AA40" s="4"/>
      <c r="AB40" s="4"/>
    </row>
    <row r="41" spans="1:28" s="66" customFormat="1" x14ac:dyDescent="0.2">
      <c r="A41" s="78"/>
      <c r="B41" s="266" t="str">
        <f>TANARIS!B41</f>
        <v>Grounded</v>
      </c>
      <c r="C41" s="62" t="str">
        <f>TANARIS!C41</f>
        <v>0.1 l/ha</v>
      </c>
      <c r="D41" s="62">
        <f>TANARIS!D41</f>
        <v>100</v>
      </c>
      <c r="E41" s="62" t="str">
        <f>TANARIS!E41</f>
        <v>-</v>
      </c>
      <c r="F41" s="109" t="str">
        <f>TANARIS!F41</f>
        <v>-</v>
      </c>
      <c r="G41" s="62" t="s">
        <v>23</v>
      </c>
      <c r="H41" s="76"/>
      <c r="I41" s="4"/>
      <c r="J41" s="4"/>
      <c r="K41" s="4"/>
      <c r="L41" s="4"/>
      <c r="M41" s="4"/>
      <c r="N41" s="4"/>
      <c r="O41" s="4"/>
      <c r="P41" s="4"/>
      <c r="Q41" s="4"/>
      <c r="R41" s="4"/>
      <c r="S41" s="4"/>
      <c r="T41" s="4"/>
      <c r="U41" s="4"/>
      <c r="V41" s="4"/>
      <c r="W41" s="4"/>
      <c r="X41" s="4"/>
      <c r="Y41" s="4"/>
      <c r="Z41" s="4"/>
      <c r="AA41" s="4"/>
      <c r="AB41" s="4"/>
    </row>
    <row r="42" spans="1:28" s="66" customFormat="1" ht="28.5" x14ac:dyDescent="0.2">
      <c r="A42" s="78"/>
      <c r="B42" s="65" t="str">
        <f>TANARIS!B42</f>
        <v>Hallmark with Zeon Technology</v>
      </c>
      <c r="C42" s="62" t="str">
        <f>TANARIS!C42</f>
        <v>0.075 l/ha</v>
      </c>
      <c r="D42" s="62">
        <f>TANARIS!D42</f>
        <v>100</v>
      </c>
      <c r="E42" s="62" t="str">
        <f>TANARIS!E42</f>
        <v>-</v>
      </c>
      <c r="F42" s="109" t="str">
        <f>TANARIS!F42</f>
        <v>-</v>
      </c>
      <c r="G42" s="62" t="s">
        <v>6067</v>
      </c>
      <c r="H42" s="76"/>
      <c r="I42" s="4"/>
      <c r="J42" s="4"/>
      <c r="K42" s="4"/>
      <c r="L42" s="4"/>
      <c r="M42" s="4"/>
      <c r="N42" s="4"/>
      <c r="O42" s="4"/>
      <c r="P42" s="4"/>
      <c r="Q42" s="4"/>
      <c r="R42" s="4"/>
      <c r="S42" s="4"/>
      <c r="T42" s="4"/>
      <c r="U42" s="4"/>
      <c r="V42" s="4"/>
      <c r="W42" s="4"/>
      <c r="X42" s="4"/>
      <c r="Y42" s="4"/>
      <c r="Z42" s="4"/>
      <c r="AA42" s="4"/>
      <c r="AB42" s="4"/>
    </row>
    <row r="43" spans="1:28" s="66" customFormat="1" x14ac:dyDescent="0.2">
      <c r="A43" s="78"/>
      <c r="B43" s="65" t="str">
        <f>TANARIS!B43</f>
        <v>Hallmark with Zeon Technology + Falcon</v>
      </c>
      <c r="C43" s="62" t="str">
        <f>TANARIS!C43</f>
        <v>0.075 l/ha + 1.5 l/ha</v>
      </c>
      <c r="D43" s="62">
        <f>TANARIS!D43</f>
        <v>100</v>
      </c>
      <c r="E43" s="62" t="str">
        <f>TANARIS!E43</f>
        <v>-</v>
      </c>
      <c r="F43" s="109" t="str">
        <f>TANARIS!F43</f>
        <v>-</v>
      </c>
      <c r="G43" s="62" t="s">
        <v>23</v>
      </c>
      <c r="H43" s="76"/>
      <c r="I43" s="4"/>
      <c r="J43" s="4"/>
      <c r="K43" s="4"/>
      <c r="L43" s="4"/>
      <c r="M43" s="4"/>
      <c r="N43" s="4"/>
      <c r="O43" s="4"/>
      <c r="P43" s="4"/>
      <c r="Q43" s="4"/>
      <c r="R43" s="4"/>
      <c r="S43" s="4"/>
      <c r="T43" s="4"/>
      <c r="U43" s="4"/>
      <c r="V43" s="4"/>
      <c r="W43" s="4"/>
      <c r="X43" s="4"/>
      <c r="Y43" s="4"/>
      <c r="Z43" s="4"/>
      <c r="AA43" s="4"/>
      <c r="AB43" s="4"/>
    </row>
    <row r="44" spans="1:28" s="66" customFormat="1" ht="28.5" x14ac:dyDescent="0.2">
      <c r="A44" s="78"/>
      <c r="B44" s="65" t="str">
        <f>TANARIS!B44</f>
        <v>Hallmark with Zeon Technology + LASER + Cropspray 11E</v>
      </c>
      <c r="C44" s="62" t="str">
        <f>TANARIS!C44</f>
        <v>0.075 l/ha + 2.25 l/ha + 0.8%</v>
      </c>
      <c r="D44" s="62">
        <f>TANARIS!D44</f>
        <v>100</v>
      </c>
      <c r="E44" s="62" t="str">
        <f>TANARIS!E44</f>
        <v>-</v>
      </c>
      <c r="F44" s="109" t="str">
        <f>TANARIS!F44</f>
        <v>-</v>
      </c>
      <c r="G44" s="62" t="s">
        <v>23</v>
      </c>
      <c r="H44" s="76"/>
      <c r="I44" s="4"/>
      <c r="J44" s="4"/>
      <c r="K44" s="4"/>
      <c r="L44" s="4"/>
      <c r="M44" s="4"/>
      <c r="N44" s="4"/>
      <c r="O44" s="4"/>
      <c r="P44" s="4"/>
      <c r="Q44" s="4"/>
      <c r="R44" s="4"/>
      <c r="S44" s="4"/>
      <c r="T44" s="4"/>
      <c r="U44" s="4"/>
      <c r="V44" s="4"/>
      <c r="W44" s="4"/>
      <c r="X44" s="4"/>
      <c r="Y44" s="4"/>
      <c r="Z44" s="4"/>
      <c r="AA44" s="4"/>
      <c r="AB44" s="4"/>
    </row>
    <row r="45" spans="1:28" s="66" customFormat="1" ht="28.5" x14ac:dyDescent="0.2">
      <c r="A45" s="78"/>
      <c r="B45" s="65" t="str">
        <f>TANARIS!B45</f>
        <v>Hallmark with Zeon Technology 
+ LASER + Toil</v>
      </c>
      <c r="C45" s="62" t="str">
        <f>TANARIS!C45</f>
        <v>0.075 l/ha 
+ 2.25 l/ha + 0.8 l/ha</v>
      </c>
      <c r="D45" s="62">
        <f>TANARIS!D45</f>
        <v>100</v>
      </c>
      <c r="E45" s="62" t="str">
        <f>TANARIS!E45</f>
        <v>-</v>
      </c>
      <c r="F45" s="109" t="str">
        <f>TANARIS!F45</f>
        <v>-</v>
      </c>
      <c r="G45" s="62" t="s">
        <v>23</v>
      </c>
      <c r="H45" s="76"/>
      <c r="I45" s="4"/>
      <c r="J45" s="4"/>
      <c r="K45" s="4"/>
      <c r="L45" s="4"/>
      <c r="M45" s="4"/>
      <c r="N45" s="4"/>
      <c r="O45" s="4"/>
      <c r="P45" s="4"/>
      <c r="Q45" s="4"/>
      <c r="R45" s="4"/>
      <c r="S45" s="4"/>
      <c r="T45" s="4"/>
      <c r="U45" s="4"/>
      <c r="V45" s="4"/>
      <c r="W45" s="4"/>
      <c r="X45" s="4"/>
      <c r="Y45" s="4"/>
      <c r="Z45" s="4"/>
      <c r="AA45" s="4"/>
      <c r="AB45" s="4"/>
    </row>
    <row r="46" spans="1:28" s="66" customFormat="1" x14ac:dyDescent="0.2">
      <c r="A46" s="78"/>
      <c r="B46" s="65" t="str">
        <f>TANARIS!B46</f>
        <v>InSyst</v>
      </c>
      <c r="C46" s="62" t="str">
        <f>TANARIS!C46</f>
        <v>0.2 kg/ha</v>
      </c>
      <c r="D46" s="62">
        <f>TANARIS!D46</f>
        <v>100</v>
      </c>
      <c r="E46" s="62" t="str">
        <f>TANARIS!E46</f>
        <v>-</v>
      </c>
      <c r="F46" s="109" t="str">
        <f>TANARIS!F46</f>
        <v>-</v>
      </c>
      <c r="G46" s="62" t="s">
        <v>23</v>
      </c>
      <c r="H46" s="76"/>
      <c r="I46" s="4"/>
      <c r="J46" s="4"/>
      <c r="K46" s="4"/>
      <c r="L46" s="4"/>
      <c r="M46" s="4"/>
      <c r="N46" s="4"/>
      <c r="O46" s="4"/>
      <c r="P46" s="4"/>
      <c r="Q46" s="4"/>
      <c r="R46" s="4"/>
      <c r="S46" s="4"/>
      <c r="T46" s="4"/>
      <c r="U46" s="4"/>
      <c r="V46" s="4"/>
      <c r="W46" s="4"/>
      <c r="X46" s="4"/>
      <c r="Y46" s="4"/>
      <c r="Z46" s="4"/>
      <c r="AA46" s="4"/>
      <c r="AB46" s="4"/>
    </row>
    <row r="47" spans="1:28" s="66" customFormat="1" ht="28.5" x14ac:dyDescent="0.2">
      <c r="A47" s="78"/>
      <c r="B47" s="65" t="str">
        <f>TANARIS!B47</f>
        <v>JUVENTUS</v>
      </c>
      <c r="C47" s="62" t="str">
        <f>TANARIS!C47</f>
        <v>0.8 l/ha</v>
      </c>
      <c r="D47" s="62">
        <f>TANARIS!D47</f>
        <v>100</v>
      </c>
      <c r="E47" s="62" t="str">
        <f>TANARIS!E47</f>
        <v>-</v>
      </c>
      <c r="F47" s="109" t="str">
        <f>TANARIS!F47</f>
        <v>-</v>
      </c>
      <c r="G47" s="62" t="s">
        <v>5052</v>
      </c>
      <c r="H47" s="76"/>
      <c r="I47" s="4"/>
      <c r="J47" s="4"/>
      <c r="K47" s="4"/>
      <c r="L47" s="4"/>
      <c r="M47" s="4"/>
      <c r="N47" s="4"/>
      <c r="O47" s="4"/>
      <c r="P47" s="4"/>
      <c r="Q47" s="4"/>
      <c r="R47" s="4"/>
      <c r="S47" s="4"/>
      <c r="T47" s="4"/>
      <c r="U47" s="4"/>
      <c r="V47" s="4"/>
      <c r="W47" s="4"/>
      <c r="X47" s="4"/>
      <c r="Y47" s="4"/>
      <c r="Z47" s="4"/>
      <c r="AA47" s="4"/>
      <c r="AB47" s="4"/>
    </row>
    <row r="48" spans="1:28" s="66" customFormat="1" x14ac:dyDescent="0.2">
      <c r="A48" s="78"/>
      <c r="B48" s="65" t="str">
        <f>TANARIS!B48</f>
        <v>Karis 10 CS</v>
      </c>
      <c r="C48" s="62" t="str">
        <f>TANARIS!C48</f>
        <v>0.050 l/ha</v>
      </c>
      <c r="D48" s="62">
        <f>TANARIS!D48</f>
        <v>100</v>
      </c>
      <c r="E48" s="62" t="str">
        <f>TANARIS!E48</f>
        <v>-</v>
      </c>
      <c r="F48" s="109" t="str">
        <f>TANARIS!F48</f>
        <v>-</v>
      </c>
      <c r="G48" s="62" t="s">
        <v>23</v>
      </c>
      <c r="H48" s="76"/>
      <c r="I48" s="4"/>
      <c r="J48" s="4"/>
      <c r="K48" s="4"/>
      <c r="L48" s="4"/>
      <c r="M48" s="4"/>
      <c r="N48" s="4"/>
      <c r="O48" s="4"/>
      <c r="P48" s="4"/>
      <c r="Q48" s="4"/>
      <c r="R48" s="4"/>
      <c r="S48" s="4"/>
      <c r="T48" s="4"/>
      <c r="U48" s="4"/>
      <c r="V48" s="4"/>
      <c r="W48" s="4"/>
      <c r="X48" s="4"/>
      <c r="Y48" s="4"/>
      <c r="Z48" s="4"/>
      <c r="AA48" s="4"/>
      <c r="AB48" s="4"/>
    </row>
    <row r="49" spans="1:28" s="66" customFormat="1" x14ac:dyDescent="0.2">
      <c r="A49" s="78"/>
      <c r="B49" s="65" t="str">
        <f>TANARIS!B49</f>
        <v>KATAMARAN TURBO</v>
      </c>
      <c r="C49" s="62" t="str">
        <f>TANARIS!C49</f>
        <v>2.5 l/ha</v>
      </c>
      <c r="D49" s="62">
        <f>TANARIS!D49</f>
        <v>100</v>
      </c>
      <c r="E49" s="62" t="str">
        <f>TANARIS!E49</f>
        <v>-</v>
      </c>
      <c r="F49" s="109" t="str">
        <f>TANARIS!F49</f>
        <v>-</v>
      </c>
      <c r="G49" s="62" t="s">
        <v>23</v>
      </c>
      <c r="H49" s="76"/>
      <c r="I49" s="4"/>
      <c r="J49" s="4"/>
      <c r="K49" s="4"/>
      <c r="L49" s="4"/>
      <c r="M49" s="4"/>
      <c r="N49" s="4"/>
      <c r="O49" s="4"/>
      <c r="P49" s="4"/>
      <c r="Q49" s="4"/>
      <c r="R49" s="4"/>
      <c r="S49" s="4"/>
      <c r="T49" s="4"/>
      <c r="U49" s="4"/>
      <c r="V49" s="4"/>
      <c r="W49" s="4"/>
      <c r="X49" s="4"/>
      <c r="Y49" s="4"/>
      <c r="Z49" s="4"/>
      <c r="AA49" s="4"/>
      <c r="AB49" s="4"/>
    </row>
    <row r="50" spans="1:28" s="66" customFormat="1" ht="28.5" x14ac:dyDescent="0.2">
      <c r="A50" s="78"/>
      <c r="B50" s="65" t="str">
        <f>TANARIS!B50</f>
        <v>LASER + Hallmark with Zeon Technology + Cropspray 11E</v>
      </c>
      <c r="C50" s="62" t="str">
        <f>TANARIS!C50</f>
        <v>2.25 l/ha + 0.075 l/ha 
+ 0.8%</v>
      </c>
      <c r="D50" s="62">
        <f>TANARIS!D50</f>
        <v>100</v>
      </c>
      <c r="E50" s="62" t="str">
        <f>TANARIS!E50</f>
        <v>-</v>
      </c>
      <c r="F50" s="109" t="str">
        <f>TANARIS!F50</f>
        <v>-</v>
      </c>
      <c r="G50" s="62" t="s">
        <v>23</v>
      </c>
      <c r="H50" s="76"/>
      <c r="I50" s="4"/>
      <c r="J50" s="4"/>
      <c r="K50" s="4"/>
      <c r="L50" s="4"/>
      <c r="M50" s="4"/>
      <c r="N50" s="4"/>
      <c r="O50" s="4"/>
      <c r="P50" s="4"/>
      <c r="Q50" s="4"/>
      <c r="R50" s="4"/>
      <c r="S50" s="4"/>
      <c r="T50" s="4"/>
      <c r="U50" s="4"/>
      <c r="V50" s="4"/>
      <c r="W50" s="4"/>
      <c r="X50" s="4"/>
      <c r="Y50" s="4"/>
      <c r="Z50" s="4"/>
      <c r="AA50" s="4"/>
      <c r="AB50" s="4"/>
    </row>
    <row r="51" spans="1:28" s="66" customFormat="1" ht="28.5" x14ac:dyDescent="0.2">
      <c r="A51" s="78"/>
      <c r="B51" s="65" t="str">
        <f>TANARIS!B51</f>
        <v>LASER + Hallmark with Zeon Technology 
+ Toil</v>
      </c>
      <c r="C51" s="62" t="str">
        <f>TANARIS!C51</f>
        <v>2.25 l/ha + 0.075 l/ha 
+ 0.8 l/ha</v>
      </c>
      <c r="D51" s="62">
        <f>TANARIS!D51</f>
        <v>100</v>
      </c>
      <c r="E51" s="62" t="str">
        <f>TANARIS!E51</f>
        <v>-</v>
      </c>
      <c r="F51" s="109" t="str">
        <f>TANARIS!F51</f>
        <v>-</v>
      </c>
      <c r="G51" s="62" t="s">
        <v>23</v>
      </c>
      <c r="H51" s="76"/>
      <c r="I51" s="4"/>
      <c r="J51" s="4"/>
      <c r="K51" s="4"/>
      <c r="L51" s="4"/>
      <c r="M51" s="4"/>
      <c r="N51" s="4"/>
      <c r="O51" s="4"/>
      <c r="P51" s="4"/>
      <c r="Q51" s="4"/>
      <c r="R51" s="4"/>
      <c r="S51" s="4"/>
      <c r="T51" s="4"/>
      <c r="U51" s="4"/>
      <c r="V51" s="4"/>
      <c r="W51" s="4"/>
      <c r="X51" s="4"/>
      <c r="Y51" s="4"/>
      <c r="Z51" s="4"/>
      <c r="AA51" s="4"/>
      <c r="AB51" s="4"/>
    </row>
    <row r="52" spans="1:28" s="66" customFormat="1" x14ac:dyDescent="0.2">
      <c r="A52" s="78"/>
      <c r="B52" s="110" t="str">
        <f>TANARIS!B52</f>
        <v>LASER + Toil</v>
      </c>
      <c r="C52" s="62" t="str">
        <f>TANARIS!C52</f>
        <v>2.25 l/ha + 1.0 l/ha</v>
      </c>
      <c r="D52" s="62">
        <f>TANARIS!D52</f>
        <v>100</v>
      </c>
      <c r="E52" s="109" t="str">
        <f>TANARIS!E52</f>
        <v>-</v>
      </c>
      <c r="F52" s="109" t="str">
        <f>TANARIS!F52</f>
        <v>-</v>
      </c>
      <c r="G52" s="109" t="s">
        <v>5138</v>
      </c>
      <c r="H52" s="76"/>
      <c r="I52" s="4"/>
      <c r="J52" s="4"/>
      <c r="K52" s="4"/>
      <c r="L52" s="4"/>
      <c r="M52" s="4"/>
      <c r="N52" s="4"/>
      <c r="O52" s="4"/>
      <c r="P52" s="4"/>
      <c r="Q52" s="4"/>
      <c r="R52" s="4"/>
      <c r="S52" s="4"/>
      <c r="T52" s="4"/>
      <c r="U52" s="4"/>
      <c r="V52" s="4"/>
      <c r="W52" s="4"/>
      <c r="X52" s="4"/>
      <c r="Y52" s="4"/>
      <c r="Z52" s="4"/>
      <c r="AA52" s="4"/>
      <c r="AB52" s="4"/>
    </row>
    <row r="53" spans="1:28" s="66" customFormat="1" x14ac:dyDescent="0.2">
      <c r="A53" s="78"/>
      <c r="B53" s="65" t="str">
        <f>TANARIS!B53</f>
        <v>Mavrik</v>
      </c>
      <c r="C53" s="62" t="str">
        <f>TANARIS!C53</f>
        <v>0.2 l/ha</v>
      </c>
      <c r="D53" s="62">
        <f>TANARIS!D53</f>
        <v>100</v>
      </c>
      <c r="E53" s="62" t="str">
        <f>TANARIS!E53</f>
        <v>-</v>
      </c>
      <c r="F53" s="109" t="str">
        <f>TANARIS!F53</f>
        <v>-</v>
      </c>
      <c r="G53" s="62" t="s">
        <v>23</v>
      </c>
      <c r="H53" s="76"/>
      <c r="I53" s="4"/>
      <c r="J53" s="4"/>
      <c r="K53" s="4"/>
      <c r="L53" s="4"/>
      <c r="M53" s="4"/>
      <c r="N53" s="4"/>
      <c r="O53" s="4"/>
      <c r="P53" s="4"/>
      <c r="Q53" s="4"/>
      <c r="R53" s="4"/>
      <c r="S53" s="4"/>
      <c r="T53" s="4"/>
      <c r="U53" s="4"/>
      <c r="V53" s="4"/>
      <c r="W53" s="4"/>
      <c r="X53" s="4"/>
      <c r="Y53" s="4"/>
      <c r="Z53" s="4"/>
      <c r="AA53" s="4"/>
      <c r="AB53" s="4"/>
    </row>
    <row r="54" spans="1:28" s="66" customFormat="1" x14ac:dyDescent="0.2">
      <c r="A54" s="78"/>
      <c r="B54" s="77" t="str">
        <f>TANARIS!B54</f>
        <v>Oblix 500</v>
      </c>
      <c r="C54" s="62" t="str">
        <f>TANARIS!C54</f>
        <v>2.0 l/ha</v>
      </c>
      <c r="D54" s="62">
        <f>TANARIS!D54</f>
        <v>100</v>
      </c>
      <c r="E54" s="109" t="str">
        <f>TANARIS!E54</f>
        <v>-</v>
      </c>
      <c r="F54" s="109" t="str">
        <f>TANARIS!F54</f>
        <v>-</v>
      </c>
      <c r="G54" s="109" t="s">
        <v>5138</v>
      </c>
      <c r="H54" s="76"/>
      <c r="I54" s="4"/>
      <c r="J54" s="4"/>
      <c r="K54" s="4"/>
      <c r="L54" s="4"/>
      <c r="M54" s="4"/>
      <c r="N54" s="4"/>
      <c r="O54" s="4"/>
      <c r="P54" s="4"/>
      <c r="Q54" s="4"/>
      <c r="R54" s="4"/>
      <c r="S54" s="4"/>
      <c r="T54" s="4"/>
      <c r="U54" s="4"/>
      <c r="V54" s="4"/>
      <c r="W54" s="4"/>
      <c r="X54" s="4"/>
      <c r="Y54" s="4"/>
      <c r="Z54" s="4"/>
      <c r="AA54" s="4"/>
      <c r="AB54" s="4"/>
    </row>
    <row r="55" spans="1:28" s="66" customFormat="1" x14ac:dyDescent="0.2">
      <c r="A55" s="78"/>
      <c r="B55" s="67" t="str">
        <f>TANARIS!B55</f>
        <v>Oblix MT</v>
      </c>
      <c r="C55" s="68" t="str">
        <f>TANARIS!C55</f>
        <v>2.0 l/ha</v>
      </c>
      <c r="D55" s="68">
        <f>TANARIS!D55</f>
        <v>100</v>
      </c>
      <c r="E55" s="144" t="str">
        <f>TANARIS!E55</f>
        <v>-</v>
      </c>
      <c r="F55" s="144" t="str">
        <f>TANARIS!F55</f>
        <v>-</v>
      </c>
      <c r="G55" s="68" t="s">
        <v>5138</v>
      </c>
      <c r="H55" s="76"/>
      <c r="I55" s="4"/>
      <c r="J55" s="4"/>
      <c r="K55" s="4"/>
      <c r="L55" s="4"/>
      <c r="M55" s="4"/>
      <c r="N55" s="4"/>
      <c r="O55" s="4"/>
      <c r="P55" s="4"/>
      <c r="Q55" s="4"/>
      <c r="R55" s="4"/>
      <c r="S55" s="4"/>
      <c r="T55" s="4"/>
      <c r="U55" s="4"/>
      <c r="V55" s="4"/>
      <c r="W55" s="4"/>
      <c r="X55" s="4"/>
      <c r="Y55" s="4"/>
      <c r="Z55" s="4"/>
      <c r="AA55" s="4"/>
      <c r="AB55" s="4"/>
    </row>
    <row r="56" spans="1:28" s="66" customFormat="1" x14ac:dyDescent="0.2">
      <c r="A56" s="78"/>
      <c r="B56" s="65" t="str">
        <f>TANARIS!B56</f>
        <v>Panarex</v>
      </c>
      <c r="C56" s="62" t="str">
        <f>TANARIS!C56</f>
        <v>2.25 l/ha</v>
      </c>
      <c r="D56" s="62">
        <f>TANARIS!D56</f>
        <v>100</v>
      </c>
      <c r="E56" s="62" t="str">
        <f>TANARIS!E56</f>
        <v>-</v>
      </c>
      <c r="F56" s="109" t="str">
        <f>TANARIS!F56</f>
        <v>-</v>
      </c>
      <c r="G56" s="62" t="s">
        <v>23</v>
      </c>
      <c r="H56" s="76"/>
      <c r="I56" s="4"/>
      <c r="J56" s="4"/>
      <c r="K56" s="4"/>
      <c r="L56" s="4"/>
      <c r="M56" s="4"/>
      <c r="N56" s="4"/>
      <c r="O56" s="4"/>
      <c r="P56" s="4"/>
      <c r="Q56" s="4"/>
      <c r="R56" s="4"/>
      <c r="S56" s="4"/>
      <c r="T56" s="4"/>
      <c r="U56" s="4"/>
      <c r="V56" s="4"/>
      <c r="W56" s="4"/>
      <c r="X56" s="4"/>
      <c r="Y56" s="4"/>
      <c r="Z56" s="4"/>
      <c r="AA56" s="4"/>
      <c r="AB56" s="4"/>
    </row>
    <row r="57" spans="1:28" s="66" customFormat="1" x14ac:dyDescent="0.2">
      <c r="A57" s="78"/>
      <c r="B57" s="65" t="str">
        <f>TANARIS!B57</f>
        <v>Pilot Ultra</v>
      </c>
      <c r="C57" s="62" t="str">
        <f>TANARIS!C57</f>
        <v>1.25 l/ha</v>
      </c>
      <c r="D57" s="62">
        <f>TANARIS!D57</f>
        <v>100</v>
      </c>
      <c r="E57" s="62" t="str">
        <f>TANARIS!E57</f>
        <v>-</v>
      </c>
      <c r="F57" s="109" t="str">
        <f>TANARIS!F57</f>
        <v>-</v>
      </c>
      <c r="G57" s="62" t="s">
        <v>23</v>
      </c>
      <c r="H57" s="76"/>
      <c r="I57" s="4"/>
      <c r="J57" s="4"/>
      <c r="K57" s="4"/>
      <c r="L57" s="4"/>
      <c r="M57" s="4"/>
      <c r="N57" s="4"/>
      <c r="O57" s="4"/>
      <c r="P57" s="4"/>
      <c r="Q57" s="4"/>
      <c r="R57" s="4"/>
      <c r="S57" s="4"/>
      <c r="T57" s="4"/>
      <c r="U57" s="4"/>
      <c r="V57" s="4"/>
      <c r="W57" s="4"/>
      <c r="X57" s="4"/>
      <c r="Y57" s="4"/>
      <c r="Z57" s="4"/>
      <c r="AA57" s="4"/>
      <c r="AB57" s="4"/>
    </row>
    <row r="58" spans="1:28" s="66" customFormat="1" ht="28.5" x14ac:dyDescent="0.2">
      <c r="A58" s="78"/>
      <c r="B58" s="65" t="str">
        <f>TANARIS!B58</f>
        <v>Plover</v>
      </c>
      <c r="C58" s="62" t="str">
        <f>TANARIS!C58</f>
        <v>0.5 l/ha</v>
      </c>
      <c r="D58" s="62">
        <f>TANARIS!D58</f>
        <v>100</v>
      </c>
      <c r="E58" s="62" t="str">
        <f>TANARIS!E58</f>
        <v>-</v>
      </c>
      <c r="F58" s="109" t="str">
        <f>TANARIS!F58</f>
        <v>-</v>
      </c>
      <c r="G58" s="62" t="s">
        <v>5052</v>
      </c>
      <c r="H58" s="76"/>
      <c r="I58" s="4"/>
      <c r="J58" s="4"/>
      <c r="K58" s="4"/>
      <c r="L58" s="4"/>
      <c r="M58" s="4"/>
      <c r="N58" s="4"/>
      <c r="O58" s="4"/>
      <c r="P58" s="4"/>
      <c r="Q58" s="4"/>
      <c r="R58" s="4"/>
      <c r="S58" s="4"/>
      <c r="T58" s="4"/>
      <c r="U58" s="4"/>
      <c r="V58" s="4"/>
      <c r="W58" s="4"/>
      <c r="X58" s="4"/>
      <c r="Y58" s="4"/>
      <c r="Z58" s="4"/>
      <c r="AA58" s="4"/>
      <c r="AB58" s="4"/>
    </row>
    <row r="59" spans="1:28" s="66" customFormat="1" ht="28.5" x14ac:dyDescent="0.2">
      <c r="A59" s="78"/>
      <c r="B59" s="65" t="str">
        <f>TANARIS!B59</f>
        <v>Proline</v>
      </c>
      <c r="C59" s="62" t="str">
        <f>TANARIS!C59</f>
        <v>0.7  l/ha</v>
      </c>
      <c r="D59" s="62">
        <f>TANARIS!D59</f>
        <v>100</v>
      </c>
      <c r="E59" s="62" t="str">
        <f>TANARIS!E59</f>
        <v>-</v>
      </c>
      <c r="F59" s="109" t="str">
        <f>TANARIS!F59</f>
        <v>-</v>
      </c>
      <c r="G59" s="62" t="s">
        <v>5052</v>
      </c>
      <c r="H59" s="76"/>
      <c r="I59" s="4"/>
      <c r="J59" s="4"/>
      <c r="K59" s="4"/>
      <c r="L59" s="4"/>
      <c r="M59" s="4"/>
      <c r="N59" s="4"/>
      <c r="O59" s="4"/>
      <c r="P59" s="4"/>
      <c r="Q59" s="4"/>
      <c r="R59" s="4"/>
      <c r="S59" s="4"/>
      <c r="T59" s="4"/>
      <c r="U59" s="4"/>
      <c r="V59" s="4"/>
      <c r="W59" s="4"/>
      <c r="X59" s="4"/>
      <c r="Y59" s="4"/>
      <c r="Z59" s="4"/>
      <c r="AA59" s="4"/>
      <c r="AB59" s="4"/>
    </row>
    <row r="60" spans="1:28" s="66" customFormat="1" ht="28.5" x14ac:dyDescent="0.2">
      <c r="A60" s="78"/>
      <c r="B60" s="65" t="str">
        <f>TANARIS!B60</f>
        <v>Prosaro</v>
      </c>
      <c r="C60" s="62" t="str">
        <f>TANARIS!C60</f>
        <v>1.0  l/ha</v>
      </c>
      <c r="D60" s="62">
        <f>TANARIS!D60</f>
        <v>100</v>
      </c>
      <c r="E60" s="62" t="str">
        <f>TANARIS!E60</f>
        <v>-</v>
      </c>
      <c r="F60" s="109" t="str">
        <f>TANARIS!F60</f>
        <v>-</v>
      </c>
      <c r="G60" s="62" t="s">
        <v>5052</v>
      </c>
      <c r="H60" s="76"/>
      <c r="I60" s="4"/>
      <c r="J60" s="4"/>
      <c r="K60" s="4"/>
      <c r="L60" s="4"/>
      <c r="M60" s="4"/>
      <c r="N60" s="4"/>
      <c r="O60" s="4"/>
      <c r="P60" s="4"/>
      <c r="Q60" s="4"/>
      <c r="R60" s="4"/>
      <c r="S60" s="4"/>
      <c r="T60" s="4"/>
      <c r="U60" s="4"/>
      <c r="V60" s="4"/>
      <c r="W60" s="4"/>
      <c r="X60" s="4"/>
      <c r="Y60" s="4"/>
      <c r="Z60" s="4"/>
      <c r="AA60" s="4"/>
      <c r="AB60" s="4"/>
    </row>
    <row r="61" spans="1:28" s="66" customFormat="1" x14ac:dyDescent="0.2">
      <c r="A61" s="78"/>
      <c r="B61" s="65" t="str">
        <f>TANARIS!B61</f>
        <v>Roundup Biactive GL + Centium 360 CS</v>
      </c>
      <c r="C61" s="62" t="str">
        <f>TANARIS!C61</f>
        <v>1.5 l/ha + 0.33 l/ha</v>
      </c>
      <c r="D61" s="62">
        <f>TANARIS!D61</f>
        <v>100</v>
      </c>
      <c r="E61" s="62" t="str">
        <f>TANARIS!E61</f>
        <v>-</v>
      </c>
      <c r="F61" s="109" t="str">
        <f>TANARIS!F61</f>
        <v>-</v>
      </c>
      <c r="G61" s="62" t="s">
        <v>23</v>
      </c>
      <c r="H61" s="76"/>
      <c r="I61" s="4"/>
      <c r="J61" s="4"/>
      <c r="K61" s="4"/>
      <c r="L61" s="4"/>
      <c r="M61" s="4"/>
      <c r="N61" s="4"/>
      <c r="O61" s="4"/>
      <c r="P61" s="4"/>
      <c r="Q61" s="4"/>
      <c r="R61" s="4"/>
      <c r="S61" s="4"/>
      <c r="T61" s="4"/>
      <c r="U61" s="4"/>
      <c r="V61" s="4"/>
      <c r="W61" s="4"/>
      <c r="X61" s="4"/>
      <c r="Y61" s="4"/>
      <c r="Z61" s="4"/>
      <c r="AA61" s="4"/>
      <c r="AB61" s="4"/>
    </row>
    <row r="62" spans="1:28" s="66" customFormat="1" x14ac:dyDescent="0.2">
      <c r="A62" s="78"/>
      <c r="B62" s="65" t="str">
        <f>TANARIS!B62</f>
        <v>Roundup Energy</v>
      </c>
      <c r="C62" s="62" t="str">
        <f>TANARIS!C62</f>
        <v>1.2 l/ha</v>
      </c>
      <c r="D62" s="62">
        <f>TANARIS!D62</f>
        <v>100</v>
      </c>
      <c r="E62" s="62" t="str">
        <f>TANARIS!E62</f>
        <v>-</v>
      </c>
      <c r="F62" s="109" t="str">
        <f>TANARIS!F62</f>
        <v>-</v>
      </c>
      <c r="G62" s="62" t="s">
        <v>23</v>
      </c>
      <c r="H62" s="76"/>
      <c r="I62" s="4"/>
      <c r="J62" s="4"/>
      <c r="K62" s="4"/>
      <c r="L62" s="4"/>
      <c r="M62" s="4"/>
      <c r="N62" s="4"/>
      <c r="O62" s="4"/>
      <c r="P62" s="4"/>
      <c r="Q62" s="4"/>
      <c r="R62" s="4"/>
      <c r="S62" s="4"/>
      <c r="T62" s="4"/>
      <c r="U62" s="4"/>
      <c r="V62" s="4"/>
      <c r="W62" s="4"/>
      <c r="X62" s="4"/>
      <c r="Y62" s="4"/>
      <c r="Z62" s="4"/>
      <c r="AA62" s="4"/>
      <c r="AB62" s="4"/>
    </row>
    <row r="63" spans="1:28" s="66" customFormat="1" x14ac:dyDescent="0.2">
      <c r="A63" s="78"/>
      <c r="B63" s="65" t="str">
        <f>TANARIS!B63</f>
        <v>Roundup Energy + Centium 360 CS</v>
      </c>
      <c r="C63" s="62" t="str">
        <f>TANARIS!C63</f>
        <v>1.2 l/ha + 0.33 l/ha</v>
      </c>
      <c r="D63" s="62">
        <f>TANARIS!D63</f>
        <v>100</v>
      </c>
      <c r="E63" s="62" t="str">
        <f>TANARIS!E63</f>
        <v>-</v>
      </c>
      <c r="F63" s="109" t="str">
        <f>TANARIS!F63</f>
        <v>-</v>
      </c>
      <c r="G63" s="62" t="s">
        <v>23</v>
      </c>
      <c r="H63" s="76"/>
      <c r="I63" s="4"/>
      <c r="J63" s="4"/>
      <c r="K63" s="4"/>
      <c r="L63" s="4"/>
      <c r="M63" s="4"/>
      <c r="N63" s="4"/>
      <c r="O63" s="4"/>
      <c r="P63" s="4"/>
      <c r="Q63" s="4"/>
      <c r="R63" s="4"/>
      <c r="S63" s="4"/>
      <c r="T63" s="4"/>
      <c r="U63" s="4"/>
      <c r="V63" s="4"/>
      <c r="W63" s="4"/>
      <c r="X63" s="4"/>
      <c r="Y63" s="4"/>
      <c r="Z63" s="4"/>
      <c r="AA63" s="4"/>
      <c r="AB63" s="4"/>
    </row>
    <row r="64" spans="1:28" s="66" customFormat="1" x14ac:dyDescent="0.2">
      <c r="A64" s="78"/>
      <c r="B64" s="65" t="str">
        <f>TANARIS!B64</f>
        <v>Roundup Flex</v>
      </c>
      <c r="C64" s="62" t="str">
        <f>TANARIS!C64</f>
        <v>1.0 l/ha</v>
      </c>
      <c r="D64" s="62">
        <f>TANARIS!D64</f>
        <v>100</v>
      </c>
      <c r="E64" s="62" t="str">
        <f>TANARIS!E64</f>
        <v>-</v>
      </c>
      <c r="F64" s="109" t="str">
        <f>TANARIS!F64</f>
        <v>-</v>
      </c>
      <c r="G64" s="62" t="s">
        <v>23</v>
      </c>
      <c r="H64" s="76"/>
      <c r="I64" s="4"/>
      <c r="J64" s="4"/>
      <c r="K64" s="4"/>
      <c r="L64" s="4"/>
      <c r="M64" s="4"/>
      <c r="N64" s="4"/>
      <c r="O64" s="4"/>
      <c r="P64" s="4"/>
      <c r="Q64" s="4"/>
      <c r="R64" s="4"/>
      <c r="S64" s="4"/>
      <c r="T64" s="4"/>
      <c r="U64" s="4"/>
      <c r="V64" s="4"/>
      <c r="W64" s="4"/>
      <c r="X64" s="4"/>
      <c r="Y64" s="4"/>
      <c r="Z64" s="4"/>
      <c r="AA64" s="4"/>
      <c r="AB64" s="4"/>
    </row>
    <row r="65" spans="1:28" s="66" customFormat="1" x14ac:dyDescent="0.2">
      <c r="A65" s="78"/>
      <c r="B65" s="65" t="str">
        <f>TANARIS!B65</f>
        <v>Roundup Flex + Centium 360 CS</v>
      </c>
      <c r="C65" s="62" t="str">
        <f>TANARIS!C65</f>
        <v>1.0 l/ha + 0.33 l/ha</v>
      </c>
      <c r="D65" s="62">
        <f>TANARIS!D65</f>
        <v>100</v>
      </c>
      <c r="E65" s="62" t="str">
        <f>TANARIS!E65</f>
        <v>-</v>
      </c>
      <c r="F65" s="109" t="str">
        <f>TANARIS!F65</f>
        <v>-</v>
      </c>
      <c r="G65" s="62" t="s">
        <v>23</v>
      </c>
      <c r="H65" s="76"/>
      <c r="I65" s="4"/>
      <c r="J65" s="4"/>
      <c r="K65" s="4"/>
      <c r="L65" s="4"/>
      <c r="M65" s="4"/>
      <c r="N65" s="4"/>
      <c r="O65" s="4"/>
      <c r="P65" s="4"/>
      <c r="Q65" s="4"/>
      <c r="R65" s="4"/>
      <c r="S65" s="4"/>
      <c r="T65" s="4"/>
      <c r="U65" s="4"/>
      <c r="V65" s="4"/>
      <c r="W65" s="4"/>
      <c r="X65" s="4"/>
      <c r="Y65" s="4"/>
      <c r="Z65" s="4"/>
      <c r="AA65" s="4"/>
      <c r="AB65" s="4"/>
    </row>
    <row r="66" spans="1:28" s="66" customFormat="1" x14ac:dyDescent="0.2">
      <c r="A66" s="78"/>
      <c r="B66" s="65" t="str">
        <f>TANARIS!B66</f>
        <v>Roundup POWERMAX</v>
      </c>
      <c r="C66" s="62" t="str">
        <f>TANARIS!C66</f>
        <v>0.75 kg/ha</v>
      </c>
      <c r="D66" s="62">
        <f>TANARIS!D66</f>
        <v>100</v>
      </c>
      <c r="E66" s="62" t="str">
        <f>TANARIS!E66</f>
        <v>-</v>
      </c>
      <c r="F66" s="109" t="str">
        <f>TANARIS!F66</f>
        <v>-</v>
      </c>
      <c r="G66" s="62" t="s">
        <v>23</v>
      </c>
      <c r="H66" s="76"/>
      <c r="I66" s="4"/>
      <c r="J66" s="4"/>
      <c r="K66" s="4"/>
      <c r="L66" s="4"/>
      <c r="M66" s="4"/>
      <c r="N66" s="4"/>
      <c r="O66" s="4"/>
      <c r="P66" s="4"/>
      <c r="Q66" s="4"/>
      <c r="R66" s="4"/>
      <c r="S66" s="4"/>
      <c r="T66" s="4"/>
      <c r="U66" s="4"/>
      <c r="V66" s="4"/>
      <c r="W66" s="4"/>
      <c r="X66" s="4"/>
      <c r="Y66" s="4"/>
      <c r="Z66" s="4"/>
      <c r="AA66" s="4"/>
      <c r="AB66" s="4"/>
    </row>
    <row r="67" spans="1:28" s="66" customFormat="1" x14ac:dyDescent="0.2">
      <c r="A67" s="78"/>
      <c r="B67" s="65" t="str">
        <f>TANARIS!B67</f>
        <v>Roundup POWERMAX + Centium 360 CS</v>
      </c>
      <c r="C67" s="62" t="str">
        <f>TANARIS!C67</f>
        <v>0.75 kg/ha + 0.33 l/ha</v>
      </c>
      <c r="D67" s="62">
        <f>TANARIS!D67</f>
        <v>100</v>
      </c>
      <c r="E67" s="62" t="str">
        <f>TANARIS!E67</f>
        <v>-</v>
      </c>
      <c r="F67" s="109" t="str">
        <f>TANARIS!F67</f>
        <v>-</v>
      </c>
      <c r="G67" s="62" t="s">
        <v>23</v>
      </c>
      <c r="H67" s="76"/>
      <c r="I67" s="4"/>
      <c r="J67" s="4"/>
      <c r="K67" s="4"/>
      <c r="L67" s="4"/>
      <c r="M67" s="4"/>
      <c r="N67" s="4"/>
      <c r="O67" s="4"/>
      <c r="P67" s="4"/>
      <c r="Q67" s="4"/>
      <c r="R67" s="4"/>
      <c r="S67" s="4"/>
      <c r="T67" s="4"/>
      <c r="U67" s="4"/>
      <c r="V67" s="4"/>
      <c r="W67" s="4"/>
      <c r="X67" s="4"/>
      <c r="Y67" s="4"/>
      <c r="Z67" s="4"/>
      <c r="AA67" s="4"/>
      <c r="AB67" s="4"/>
    </row>
    <row r="68" spans="1:28" s="64" customFormat="1" ht="30" x14ac:dyDescent="0.25">
      <c r="A68" s="52"/>
      <c r="B68" s="39" t="str">
        <f>TANARIS!B68</f>
        <v>Roundup Ultimate</v>
      </c>
      <c r="C68" s="36" t="str">
        <f>TANARIS!C68</f>
        <v>1.0 l/ha</v>
      </c>
      <c r="D68" s="36">
        <f>TANARIS!D68</f>
        <v>100</v>
      </c>
      <c r="E68" s="36" t="str">
        <f>TANARIS!E68</f>
        <v>-</v>
      </c>
      <c r="F68" s="109" t="str">
        <f>TANARIS!F68</f>
        <v>-</v>
      </c>
      <c r="G68" s="36" t="s">
        <v>5072</v>
      </c>
      <c r="H68" s="37"/>
      <c r="I68" s="4"/>
      <c r="J68" s="4"/>
      <c r="K68" s="4"/>
      <c r="L68" s="4"/>
      <c r="M68" s="4"/>
      <c r="N68" s="4"/>
      <c r="O68" s="4"/>
      <c r="P68" s="4"/>
      <c r="Q68" s="4"/>
      <c r="R68" s="4"/>
      <c r="S68" s="4"/>
      <c r="T68" s="4"/>
      <c r="U68" s="4"/>
      <c r="V68" s="4"/>
      <c r="W68" s="4"/>
      <c r="X68" s="4"/>
      <c r="Y68" s="4"/>
      <c r="Z68" s="4"/>
      <c r="AA68" s="4"/>
      <c r="AB68" s="4"/>
    </row>
    <row r="69" spans="1:28" s="64" customFormat="1" ht="15" x14ac:dyDescent="0.25">
      <c r="A69" s="52"/>
      <c r="B69" s="77" t="str">
        <f>TANARIS!B69</f>
        <v>Safari Lite WSB</v>
      </c>
      <c r="C69" s="62" t="str">
        <f>TANARIS!C69</f>
        <v>0.28 kg/ha</v>
      </c>
      <c r="D69" s="62">
        <f>TANARIS!D69</f>
        <v>100</v>
      </c>
      <c r="E69" s="109" t="str">
        <f>TANARIS!E69</f>
        <v>-</v>
      </c>
      <c r="F69" s="109" t="str">
        <f>TANARIS!F69</f>
        <v>-</v>
      </c>
      <c r="G69" s="109" t="s">
        <v>5138</v>
      </c>
      <c r="H69" s="37"/>
      <c r="I69" s="4"/>
      <c r="J69" s="4"/>
      <c r="K69" s="4"/>
      <c r="L69" s="4"/>
      <c r="M69" s="4"/>
      <c r="N69" s="4"/>
      <c r="O69" s="4"/>
      <c r="P69" s="4"/>
      <c r="Q69" s="4"/>
      <c r="R69" s="4"/>
      <c r="S69" s="4"/>
      <c r="T69" s="4"/>
      <c r="U69" s="4"/>
      <c r="V69" s="4"/>
      <c r="W69" s="4"/>
      <c r="X69" s="4"/>
      <c r="Y69" s="4"/>
      <c r="Z69" s="4"/>
      <c r="AA69" s="4"/>
      <c r="AB69" s="4"/>
    </row>
    <row r="70" spans="1:28" s="66" customFormat="1" ht="28.5" x14ac:dyDescent="0.2">
      <c r="A70" s="78"/>
      <c r="B70" s="65" t="str">
        <f>TANARIS!B70</f>
        <v>Samurai</v>
      </c>
      <c r="C70" s="62" t="str">
        <f>TANARIS!C70</f>
        <v>2.0 l/ha</v>
      </c>
      <c r="D70" s="62">
        <f>TANARIS!D70</f>
        <v>100</v>
      </c>
      <c r="E70" s="62" t="str">
        <f>TANARIS!E70</f>
        <v>-</v>
      </c>
      <c r="F70" s="109" t="str">
        <f>TANARIS!F70</f>
        <v>-</v>
      </c>
      <c r="G70" s="62" t="s">
        <v>6067</v>
      </c>
      <c r="H70" s="76"/>
      <c r="I70" s="4"/>
      <c r="J70" s="4"/>
      <c r="K70" s="4"/>
      <c r="L70" s="4"/>
      <c r="M70" s="4"/>
      <c r="N70" s="4"/>
      <c r="O70" s="4"/>
      <c r="P70" s="4"/>
      <c r="Q70" s="4"/>
      <c r="R70" s="4"/>
      <c r="S70" s="4"/>
      <c r="T70" s="4"/>
      <c r="U70" s="4"/>
      <c r="V70" s="4"/>
      <c r="W70" s="4"/>
      <c r="X70" s="4"/>
      <c r="Y70" s="4"/>
      <c r="Z70" s="4"/>
      <c r="AA70" s="4"/>
      <c r="AB70" s="4"/>
    </row>
    <row r="71" spans="1:28" s="66" customFormat="1" x14ac:dyDescent="0.2">
      <c r="A71" s="78"/>
      <c r="B71" s="65" t="str">
        <f>TANARIS!B71</f>
        <v>SHADOW</v>
      </c>
      <c r="C71" s="62" t="str">
        <f>TANARIS!C71</f>
        <v>2.5 l/ha</v>
      </c>
      <c r="D71" s="62">
        <f>TANARIS!D71</f>
        <v>100</v>
      </c>
      <c r="E71" s="62" t="str">
        <f>TANARIS!E71</f>
        <v>-</v>
      </c>
      <c r="F71" s="109" t="str">
        <f>TANARIS!F71</f>
        <v>-</v>
      </c>
      <c r="G71" s="62" t="s">
        <v>23</v>
      </c>
      <c r="H71" s="76"/>
      <c r="I71" s="4"/>
      <c r="J71" s="4"/>
      <c r="K71" s="4"/>
      <c r="L71" s="4"/>
      <c r="M71" s="4"/>
      <c r="N71" s="4"/>
      <c r="O71" s="4"/>
      <c r="P71" s="4"/>
      <c r="Q71" s="4"/>
      <c r="R71" s="4"/>
      <c r="S71" s="4"/>
      <c r="T71" s="4"/>
      <c r="U71" s="4"/>
      <c r="V71" s="4"/>
      <c r="W71" s="4"/>
      <c r="X71" s="4"/>
      <c r="Y71" s="4"/>
      <c r="Z71" s="4"/>
      <c r="AA71" s="4"/>
      <c r="AB71" s="4"/>
    </row>
    <row r="72" spans="1:28" s="66" customFormat="1" ht="28.5" x14ac:dyDescent="0.2">
      <c r="A72" s="78"/>
      <c r="B72" s="65" t="str">
        <f>TANARIS!B72</f>
        <v>Shogun</v>
      </c>
      <c r="C72" s="62" t="str">
        <f>TANARIS!C72</f>
        <v>1.0 l/ha</v>
      </c>
      <c r="D72" s="62">
        <f>TANARIS!D72</f>
        <v>100</v>
      </c>
      <c r="E72" s="62" t="str">
        <f>TANARIS!E72</f>
        <v>-</v>
      </c>
      <c r="F72" s="109" t="str">
        <f>TANARIS!F72</f>
        <v>-</v>
      </c>
      <c r="G72" s="62" t="s">
        <v>6067</v>
      </c>
      <c r="H72" s="76"/>
      <c r="I72" s="4"/>
      <c r="J72" s="4"/>
      <c r="K72" s="4"/>
      <c r="L72" s="4"/>
      <c r="M72" s="4"/>
      <c r="N72" s="4"/>
      <c r="O72" s="4"/>
      <c r="P72" s="4"/>
      <c r="Q72" s="4"/>
      <c r="R72" s="4"/>
      <c r="S72" s="4"/>
      <c r="T72" s="4"/>
      <c r="U72" s="4"/>
      <c r="V72" s="4"/>
      <c r="W72" s="4"/>
      <c r="X72" s="4"/>
      <c r="Y72" s="4"/>
      <c r="Z72" s="4"/>
      <c r="AA72" s="4"/>
      <c r="AB72" s="4"/>
    </row>
    <row r="73" spans="1:28" s="66" customFormat="1" x14ac:dyDescent="0.2">
      <c r="A73" s="78"/>
      <c r="B73" s="150" t="str">
        <f>TANARIS!B73</f>
        <v>STRATOS ULTRA + DASH HC</v>
      </c>
      <c r="C73" s="148" t="str">
        <f>TANARIS!C73</f>
        <v>0.9 l/ha + 0.5%</v>
      </c>
      <c r="D73" s="62">
        <f>TANARIS!D73</f>
        <v>200</v>
      </c>
      <c r="E73" s="109" t="str">
        <f>TANARIS!E73</f>
        <v>-</v>
      </c>
      <c r="F73" s="109" t="str">
        <f>TANARIS!F73</f>
        <v>-</v>
      </c>
      <c r="G73" s="149" t="s">
        <v>51</v>
      </c>
      <c r="H73" s="76"/>
      <c r="I73" s="4"/>
      <c r="J73" s="4"/>
      <c r="K73" s="4"/>
      <c r="L73" s="4"/>
      <c r="M73" s="4"/>
      <c r="N73" s="4"/>
      <c r="O73" s="4"/>
      <c r="P73" s="4"/>
      <c r="Q73" s="4"/>
      <c r="R73" s="4"/>
      <c r="S73" s="4"/>
      <c r="T73" s="4"/>
      <c r="U73" s="4"/>
      <c r="V73" s="4"/>
      <c r="W73" s="4"/>
      <c r="X73" s="4"/>
      <c r="Y73" s="4"/>
      <c r="Z73" s="4"/>
      <c r="AA73" s="4"/>
      <c r="AB73" s="4"/>
    </row>
    <row r="74" spans="1:28" s="66" customFormat="1" x14ac:dyDescent="0.2">
      <c r="A74" s="78"/>
      <c r="B74" s="65" t="str">
        <f>TANARIS!B74</f>
        <v>Sultan 50 SC</v>
      </c>
      <c r="C74" s="62" t="str">
        <f>TANARIS!C74</f>
        <v>1.5 l/ha</v>
      </c>
      <c r="D74" s="62">
        <f>TANARIS!D74</f>
        <v>100</v>
      </c>
      <c r="E74" s="62" t="str">
        <f>TANARIS!E74</f>
        <v>-</v>
      </c>
      <c r="F74" s="109" t="str">
        <f>TANARIS!F74</f>
        <v>-</v>
      </c>
      <c r="G74" s="62" t="s">
        <v>23</v>
      </c>
      <c r="H74" s="76"/>
      <c r="I74" s="4"/>
      <c r="J74" s="4"/>
      <c r="K74" s="4"/>
      <c r="L74" s="4"/>
      <c r="M74" s="4"/>
      <c r="N74" s="4"/>
      <c r="O74" s="4"/>
      <c r="P74" s="4"/>
      <c r="Q74" s="4"/>
      <c r="R74" s="4"/>
      <c r="S74" s="4"/>
      <c r="T74" s="4"/>
      <c r="U74" s="4"/>
      <c r="V74" s="4"/>
      <c r="W74" s="4"/>
      <c r="X74" s="4"/>
      <c r="Y74" s="4"/>
      <c r="Z74" s="4"/>
      <c r="AA74" s="4"/>
      <c r="AB74" s="4"/>
    </row>
    <row r="75" spans="1:28" s="66" customFormat="1" ht="28.5" x14ac:dyDescent="0.2">
      <c r="A75" s="78"/>
      <c r="B75" s="65" t="str">
        <f>TANARIS!B75</f>
        <v>SUNORG PRO</v>
      </c>
      <c r="C75" s="62" t="str">
        <f>TANARIS!C75</f>
        <v>0.8 l/ha</v>
      </c>
      <c r="D75" s="62">
        <f>TANARIS!D75</f>
        <v>100</v>
      </c>
      <c r="E75" s="62" t="str">
        <f>TANARIS!E75</f>
        <v>-</v>
      </c>
      <c r="F75" s="109" t="str">
        <f>TANARIS!F75</f>
        <v>-</v>
      </c>
      <c r="G75" s="62" t="s">
        <v>5052</v>
      </c>
      <c r="H75" s="76"/>
      <c r="I75" s="4"/>
      <c r="J75" s="4"/>
      <c r="K75" s="4"/>
      <c r="L75" s="4"/>
      <c r="M75" s="4"/>
      <c r="N75" s="4"/>
      <c r="O75" s="4"/>
      <c r="P75" s="4"/>
      <c r="Q75" s="4"/>
      <c r="R75" s="4"/>
      <c r="S75" s="4"/>
      <c r="T75" s="4"/>
      <c r="U75" s="4"/>
      <c r="V75" s="4"/>
      <c r="W75" s="4"/>
      <c r="X75" s="4"/>
      <c r="Y75" s="4"/>
      <c r="Z75" s="4"/>
      <c r="AA75" s="4"/>
      <c r="AB75" s="4"/>
    </row>
    <row r="76" spans="1:28" s="66" customFormat="1" x14ac:dyDescent="0.2">
      <c r="A76" s="78"/>
      <c r="B76" s="65" t="str">
        <f>TANARIS!B76</f>
        <v>Teridox</v>
      </c>
      <c r="C76" s="62" t="str">
        <f>TANARIS!C76</f>
        <v>3.0 l/ha</v>
      </c>
      <c r="D76" s="62">
        <f>TANARIS!D76</f>
        <v>200</v>
      </c>
      <c r="E76" s="62" t="str">
        <f>TANARIS!E76</f>
        <v>-</v>
      </c>
      <c r="F76" s="109" t="str">
        <f>TANARIS!F76</f>
        <v>-</v>
      </c>
      <c r="G76" s="62" t="s">
        <v>51</v>
      </c>
      <c r="H76" s="76"/>
      <c r="I76" s="4"/>
      <c r="J76" s="4"/>
      <c r="K76" s="4"/>
      <c r="L76" s="4"/>
      <c r="M76" s="4"/>
      <c r="N76" s="4"/>
      <c r="O76" s="4"/>
      <c r="P76" s="4"/>
      <c r="Q76" s="4"/>
      <c r="R76" s="4"/>
      <c r="S76" s="4"/>
      <c r="T76" s="4"/>
      <c r="U76" s="4"/>
      <c r="V76" s="4"/>
      <c r="W76" s="4"/>
      <c r="X76" s="4"/>
      <c r="Y76" s="4"/>
      <c r="Z76" s="4"/>
      <c r="AA76" s="4"/>
      <c r="AB76" s="4"/>
    </row>
    <row r="77" spans="1:28" s="66" customFormat="1" x14ac:dyDescent="0.2">
      <c r="A77" s="78"/>
      <c r="B77" s="77" t="str">
        <f>TANARIS!B77</f>
        <v>Torero</v>
      </c>
      <c r="C77" s="62" t="str">
        <f>TANARIS!C77</f>
        <v>2.0 l/ha</v>
      </c>
      <c r="D77" s="62">
        <f>TANARIS!D77</f>
        <v>100</v>
      </c>
      <c r="E77" s="109" t="str">
        <f>TANARIS!E77</f>
        <v>-</v>
      </c>
      <c r="F77" s="109" t="str">
        <f>TANARIS!F77</f>
        <v>-</v>
      </c>
      <c r="G77" s="109" t="s">
        <v>5138</v>
      </c>
      <c r="H77" s="76"/>
      <c r="I77" s="4"/>
      <c r="J77" s="4"/>
      <c r="K77" s="4"/>
      <c r="L77" s="4"/>
      <c r="M77" s="4"/>
      <c r="N77" s="4"/>
      <c r="O77" s="4"/>
      <c r="P77" s="4"/>
      <c r="Q77" s="4"/>
      <c r="R77" s="4"/>
      <c r="S77" s="4"/>
      <c r="T77" s="4"/>
      <c r="U77" s="4"/>
      <c r="V77" s="4"/>
      <c r="W77" s="4"/>
      <c r="X77" s="4"/>
      <c r="Y77" s="4"/>
      <c r="Z77" s="4"/>
      <c r="AA77" s="4"/>
      <c r="AB77" s="4"/>
    </row>
    <row r="78" spans="1:28" s="66" customFormat="1" x14ac:dyDescent="0.2">
      <c r="A78" s="78"/>
      <c r="B78" s="65" t="str">
        <f>TANARIS!B78</f>
        <v>Touchdown Quattro</v>
      </c>
      <c r="C78" s="62" t="str">
        <f>TANARIS!C78</f>
        <v>4.0 l/ha</v>
      </c>
      <c r="D78" s="62">
        <f>TANARIS!D78</f>
        <v>100</v>
      </c>
      <c r="E78" s="62" t="str">
        <f>TANARIS!E78</f>
        <v>-</v>
      </c>
      <c r="F78" s="109" t="str">
        <f>TANARIS!F78</f>
        <v>-</v>
      </c>
      <c r="G78" s="62" t="s">
        <v>23</v>
      </c>
      <c r="H78" s="76"/>
      <c r="I78" s="4"/>
      <c r="J78" s="4"/>
      <c r="K78" s="4"/>
      <c r="L78" s="4"/>
      <c r="M78" s="4"/>
      <c r="N78" s="4"/>
      <c r="O78" s="4"/>
      <c r="P78" s="4"/>
      <c r="Q78" s="4"/>
      <c r="R78" s="4"/>
      <c r="S78" s="4"/>
      <c r="T78" s="4"/>
      <c r="U78" s="4"/>
      <c r="V78" s="4"/>
      <c r="W78" s="4"/>
      <c r="X78" s="4"/>
      <c r="Y78" s="4"/>
      <c r="Z78" s="4"/>
      <c r="AA78" s="4"/>
      <c r="AB78" s="4"/>
    </row>
    <row r="79" spans="1:28" s="63" customFormat="1" x14ac:dyDescent="0.2">
      <c r="A79" s="3"/>
      <c r="B79" s="3"/>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s="63" customFormat="1" ht="15" x14ac:dyDescent="0.25">
      <c r="A80" s="3"/>
      <c r="B80" s="9" t="str">
        <f>TANARIS!B80</f>
        <v>Crop nutrition and other products</v>
      </c>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s="66" customFormat="1" x14ac:dyDescent="0.2">
      <c r="A81" s="134"/>
      <c r="B81" s="135" t="str">
        <f>TANARIS!B81</f>
        <v>0-28-9</v>
      </c>
      <c r="C81" s="68" t="str">
        <f>TANARIS!C81</f>
        <v>5.0 l/ha</v>
      </c>
      <c r="D81" s="68">
        <f>TANARIS!D81</f>
        <v>200</v>
      </c>
      <c r="E81" s="68" t="str">
        <f>TANARIS!E81</f>
        <v>-</v>
      </c>
      <c r="F81" s="68" t="str">
        <f>TANARIS!F81</f>
        <v>-</v>
      </c>
      <c r="G81" s="62" t="s">
        <v>23</v>
      </c>
      <c r="I81" s="4"/>
      <c r="J81" s="4"/>
      <c r="K81" s="4"/>
      <c r="L81" s="4"/>
      <c r="M81" s="4"/>
      <c r="N81" s="4"/>
      <c r="O81" s="4"/>
      <c r="P81" s="4"/>
      <c r="Q81" s="4"/>
      <c r="R81" s="4"/>
      <c r="S81" s="4"/>
      <c r="T81" s="4"/>
      <c r="U81" s="4"/>
      <c r="V81" s="4"/>
      <c r="W81" s="4"/>
      <c r="X81" s="4"/>
      <c r="Y81" s="4"/>
      <c r="Z81" s="4"/>
      <c r="AA81" s="4"/>
      <c r="AB81" s="4"/>
    </row>
    <row r="82" spans="1:28" s="66" customFormat="1" x14ac:dyDescent="0.2">
      <c r="A82" s="134"/>
      <c r="B82" s="135" t="str">
        <f>TANARIS!B82</f>
        <v>Bio 20</v>
      </c>
      <c r="C82" s="68" t="str">
        <f>TANARIS!C82</f>
        <v>5.0 l/ha</v>
      </c>
      <c r="D82" s="68">
        <f>TANARIS!D82</f>
        <v>200</v>
      </c>
      <c r="E82" s="68" t="str">
        <f>TANARIS!E82</f>
        <v>-</v>
      </c>
      <c r="F82" s="68" t="str">
        <f>TANARIS!F82</f>
        <v>-</v>
      </c>
      <c r="G82" s="62" t="s">
        <v>23</v>
      </c>
      <c r="I82" s="4"/>
      <c r="J82" s="4"/>
      <c r="K82" s="4"/>
      <c r="L82" s="4"/>
      <c r="M82" s="4"/>
      <c r="N82" s="4"/>
      <c r="O82" s="4"/>
      <c r="P82" s="4"/>
      <c r="Q82" s="4"/>
      <c r="R82" s="4"/>
      <c r="S82" s="4"/>
      <c r="T82" s="4"/>
      <c r="U82" s="4"/>
      <c r="V82" s="4"/>
      <c r="W82" s="4"/>
      <c r="X82" s="4"/>
      <c r="Y82" s="4"/>
      <c r="Z82" s="4"/>
      <c r="AA82" s="4"/>
      <c r="AB82" s="4"/>
    </row>
    <row r="83" spans="1:28" s="66" customFormat="1" x14ac:dyDescent="0.2">
      <c r="A83" s="134"/>
      <c r="B83" s="110" t="str">
        <f>TANARIS!B83</f>
        <v>Bortrac</v>
      </c>
      <c r="C83" s="68" t="str">
        <f>TANARIS!C83</f>
        <v>3.0 l/ha</v>
      </c>
      <c r="D83" s="68">
        <f>TANARIS!D83</f>
        <v>200</v>
      </c>
      <c r="E83" s="68" t="str">
        <f>TANARIS!E83</f>
        <v>-</v>
      </c>
      <c r="F83" s="68" t="str">
        <f>TANARIS!F83</f>
        <v>-</v>
      </c>
      <c r="G83" s="68" t="s">
        <v>23</v>
      </c>
      <c r="I83" s="4"/>
      <c r="J83" s="4"/>
      <c r="K83" s="4"/>
      <c r="L83" s="4"/>
      <c r="M83" s="4"/>
      <c r="N83" s="4"/>
      <c r="O83" s="4"/>
      <c r="P83" s="4"/>
      <c r="Q83" s="4"/>
      <c r="R83" s="4"/>
      <c r="S83" s="4"/>
      <c r="T83" s="4"/>
      <c r="U83" s="4"/>
      <c r="V83" s="4"/>
      <c r="W83" s="4"/>
      <c r="X83" s="4"/>
      <c r="Y83" s="4"/>
      <c r="Z83" s="4"/>
      <c r="AA83" s="4"/>
      <c r="AB83" s="4"/>
    </row>
    <row r="84" spans="1:28" s="66" customFormat="1" x14ac:dyDescent="0.2">
      <c r="A84" s="134"/>
      <c r="B84" s="110" t="str">
        <f>TANARIS!B84</f>
        <v>Brassitrel Pro</v>
      </c>
      <c r="C84" s="68" t="str">
        <f>TANARIS!C84</f>
        <v>3.0 l/ha</v>
      </c>
      <c r="D84" s="68">
        <f>TANARIS!D84</f>
        <v>200</v>
      </c>
      <c r="E84" s="68" t="str">
        <f>TANARIS!E84</f>
        <v>-</v>
      </c>
      <c r="F84" s="68" t="str">
        <f>TANARIS!F84</f>
        <v>-</v>
      </c>
      <c r="G84" s="68" t="s">
        <v>51</v>
      </c>
      <c r="I84" s="4"/>
      <c r="J84" s="4"/>
      <c r="K84" s="4"/>
      <c r="L84" s="4"/>
      <c r="M84" s="4"/>
      <c r="N84" s="4"/>
      <c r="O84" s="4"/>
      <c r="P84" s="4"/>
      <c r="Q84" s="4"/>
      <c r="R84" s="4"/>
      <c r="S84" s="4"/>
      <c r="T84" s="4"/>
      <c r="U84" s="4"/>
      <c r="V84" s="4"/>
      <c r="W84" s="4"/>
      <c r="X84" s="4"/>
      <c r="Y84" s="4"/>
      <c r="Z84" s="4"/>
      <c r="AA84" s="4"/>
      <c r="AB84" s="4"/>
    </row>
    <row r="85" spans="1:28" s="66" customFormat="1" x14ac:dyDescent="0.2">
      <c r="A85" s="134"/>
      <c r="B85" s="110" t="str">
        <f>TANARIS!B85</f>
        <v>Calmax Ultra</v>
      </c>
      <c r="C85" s="68" t="str">
        <f>TANARIS!C85</f>
        <v>4.0 l/ha</v>
      </c>
      <c r="D85" s="68">
        <f>TANARIS!D85</f>
        <v>200</v>
      </c>
      <c r="E85" s="68" t="str">
        <f>TANARIS!E85</f>
        <v>-</v>
      </c>
      <c r="F85" s="68" t="str">
        <f>TANARIS!F85</f>
        <v>-</v>
      </c>
      <c r="G85" s="62" t="s">
        <v>23</v>
      </c>
      <c r="I85" s="4"/>
      <c r="J85" s="4"/>
      <c r="K85" s="4"/>
      <c r="L85" s="4"/>
      <c r="M85" s="4"/>
      <c r="N85" s="4"/>
      <c r="O85" s="4"/>
      <c r="P85" s="4"/>
      <c r="Q85" s="4"/>
      <c r="R85" s="4"/>
      <c r="S85" s="4"/>
      <c r="T85" s="4"/>
      <c r="U85" s="4"/>
      <c r="V85" s="4"/>
      <c r="W85" s="4"/>
      <c r="X85" s="4"/>
      <c r="Y85" s="4"/>
      <c r="Z85" s="4"/>
      <c r="AA85" s="4"/>
      <c r="AB85" s="4"/>
    </row>
    <row r="86" spans="1:28" s="66" customFormat="1" x14ac:dyDescent="0.2">
      <c r="A86" s="134"/>
      <c r="B86" s="110" t="str">
        <f>TANARIS!B86</f>
        <v>Coptrel 500</v>
      </c>
      <c r="C86" s="68" t="str">
        <f>TANARIS!C86</f>
        <v>0.5 l/ha</v>
      </c>
      <c r="D86" s="68">
        <f>TANARIS!D86</f>
        <v>200</v>
      </c>
      <c r="E86" s="68" t="str">
        <f>TANARIS!E86</f>
        <v>-</v>
      </c>
      <c r="F86" s="68" t="str">
        <f>TANARIS!F86</f>
        <v>-</v>
      </c>
      <c r="G86" s="68" t="s">
        <v>23</v>
      </c>
      <c r="I86" s="4"/>
      <c r="J86" s="4"/>
      <c r="K86" s="4"/>
      <c r="L86" s="4"/>
      <c r="M86" s="4"/>
      <c r="N86" s="4"/>
      <c r="O86" s="4"/>
      <c r="P86" s="4"/>
      <c r="Q86" s="4"/>
      <c r="R86" s="4"/>
      <c r="S86" s="4"/>
      <c r="T86" s="4"/>
      <c r="U86" s="4"/>
      <c r="V86" s="4"/>
      <c r="W86" s="4"/>
      <c r="X86" s="4"/>
      <c r="Y86" s="4"/>
      <c r="Z86" s="4"/>
      <c r="AA86" s="4"/>
      <c r="AB86" s="4"/>
    </row>
    <row r="87" spans="1:28" s="66" customFormat="1" x14ac:dyDescent="0.2">
      <c r="A87" s="134"/>
      <c r="B87" s="110" t="str">
        <f>TANARIS!B87</f>
        <v>Croplift</v>
      </c>
      <c r="C87" s="68" t="str">
        <f>TANARIS!C87</f>
        <v>5.0 kg/ha</v>
      </c>
      <c r="D87" s="68">
        <f>TANARIS!D87</f>
        <v>200</v>
      </c>
      <c r="E87" s="68" t="str">
        <f>TANARIS!E87</f>
        <v>-</v>
      </c>
      <c r="F87" s="68" t="str">
        <f>TANARIS!F87</f>
        <v>-</v>
      </c>
      <c r="G87" s="68" t="s">
        <v>23</v>
      </c>
      <c r="I87" s="4"/>
      <c r="J87" s="4"/>
      <c r="K87" s="4"/>
      <c r="L87" s="4"/>
      <c r="M87" s="4"/>
      <c r="N87" s="4"/>
      <c r="O87" s="4"/>
      <c r="P87" s="4"/>
      <c r="Q87" s="4"/>
      <c r="R87" s="4"/>
      <c r="S87" s="4"/>
      <c r="T87" s="4"/>
      <c r="U87" s="4"/>
      <c r="V87" s="4"/>
      <c r="W87" s="4"/>
      <c r="X87" s="4"/>
      <c r="Y87" s="4"/>
      <c r="Z87" s="4"/>
      <c r="AA87" s="4"/>
      <c r="AB87" s="4"/>
    </row>
    <row r="88" spans="1:28" s="66" customFormat="1" ht="28.5" x14ac:dyDescent="0.2">
      <c r="A88" s="134"/>
      <c r="B88" s="110" t="str">
        <f>TANARIS!B88</f>
        <v>CropSure Boron DF (VerdiCrop)</v>
      </c>
      <c r="C88" s="68" t="str">
        <f>TANARIS!C88</f>
        <v>3.0 l/ha</v>
      </c>
      <c r="D88" s="68">
        <f>TANARIS!D88</f>
        <v>100</v>
      </c>
      <c r="E88" s="68" t="str">
        <f>TANARIS!E88</f>
        <v>-</v>
      </c>
      <c r="F88" s="68" t="str">
        <f>TANARIS!F88</f>
        <v>-</v>
      </c>
      <c r="G88" s="68" t="s">
        <v>6067</v>
      </c>
      <c r="I88" s="4"/>
      <c r="J88" s="4"/>
      <c r="K88" s="4"/>
      <c r="L88" s="4"/>
      <c r="M88" s="4"/>
      <c r="N88" s="4"/>
      <c r="O88" s="4"/>
      <c r="P88" s="4"/>
      <c r="Q88" s="4"/>
      <c r="R88" s="4"/>
      <c r="S88" s="4"/>
      <c r="T88" s="4"/>
      <c r="U88" s="4"/>
      <c r="V88" s="4"/>
      <c r="W88" s="4"/>
      <c r="X88" s="4"/>
      <c r="Y88" s="4"/>
      <c r="Z88" s="4"/>
      <c r="AA88" s="4"/>
      <c r="AB88" s="4"/>
    </row>
    <row r="89" spans="1:28" s="66" customFormat="1" ht="28.5" x14ac:dyDescent="0.2">
      <c r="A89" s="134"/>
      <c r="B89" s="110" t="str">
        <f>TANARIS!B89</f>
        <v>CropSure Rape &amp; Pulse Mix (VerdiCrop)</v>
      </c>
      <c r="C89" s="68" t="str">
        <f>TANARIS!C89</f>
        <v>3.0 l/ha</v>
      </c>
      <c r="D89" s="68">
        <f>TANARIS!D89</f>
        <v>100</v>
      </c>
      <c r="E89" s="68" t="str">
        <f>TANARIS!E89</f>
        <v>-</v>
      </c>
      <c r="F89" s="68" t="str">
        <f>TANARIS!F89</f>
        <v>-</v>
      </c>
      <c r="G89" s="68" t="s">
        <v>6067</v>
      </c>
      <c r="I89" s="4"/>
      <c r="J89" s="4"/>
      <c r="K89" s="4"/>
      <c r="L89" s="4"/>
      <c r="M89" s="4"/>
      <c r="N89" s="4"/>
      <c r="O89" s="4"/>
      <c r="P89" s="4"/>
      <c r="Q89" s="4"/>
      <c r="R89" s="4"/>
      <c r="S89" s="4"/>
      <c r="T89" s="4"/>
      <c r="U89" s="4"/>
      <c r="V89" s="4"/>
      <c r="W89" s="4"/>
      <c r="X89" s="4"/>
      <c r="Y89" s="4"/>
      <c r="Z89" s="4"/>
      <c r="AA89" s="4"/>
      <c r="AB89" s="4"/>
    </row>
    <row r="90" spans="1:28" s="66" customFormat="1" x14ac:dyDescent="0.2">
      <c r="A90" s="134"/>
      <c r="B90" s="110" t="str">
        <f>TANARIS!B90</f>
        <v>DP98</v>
      </c>
      <c r="C90" s="68" t="str">
        <f>TANARIS!C90</f>
        <v>4.0 l/ha</v>
      </c>
      <c r="D90" s="68">
        <f>TANARIS!D90</f>
        <v>200</v>
      </c>
      <c r="E90" s="68" t="str">
        <f>TANARIS!E90</f>
        <v>-</v>
      </c>
      <c r="F90" s="68" t="str">
        <f>TANARIS!F90</f>
        <v>-</v>
      </c>
      <c r="G90" s="62" t="s">
        <v>23</v>
      </c>
      <c r="I90" s="4"/>
      <c r="J90" s="4"/>
      <c r="K90" s="4"/>
      <c r="L90" s="4"/>
      <c r="M90" s="4"/>
      <c r="N90" s="4"/>
      <c r="O90" s="4"/>
      <c r="P90" s="4"/>
      <c r="Q90" s="4"/>
      <c r="R90" s="4"/>
      <c r="S90" s="4"/>
      <c r="T90" s="4"/>
      <c r="U90" s="4"/>
      <c r="V90" s="4"/>
      <c r="W90" s="4"/>
      <c r="X90" s="4"/>
      <c r="Y90" s="4"/>
      <c r="Z90" s="4"/>
      <c r="AA90" s="4"/>
      <c r="AB90" s="4"/>
    </row>
    <row r="91" spans="1:28" s="66" customFormat="1" x14ac:dyDescent="0.2">
      <c r="A91" s="134"/>
      <c r="B91" s="110" t="str">
        <f>TANARIS!B91</f>
        <v>Ferleaf</v>
      </c>
      <c r="C91" s="68" t="str">
        <f>TANARIS!C91</f>
        <v>1.0 l/ha</v>
      </c>
      <c r="D91" s="68">
        <f>TANARIS!D91</f>
        <v>200</v>
      </c>
      <c r="E91" s="68" t="str">
        <f>TANARIS!E91</f>
        <v>-</v>
      </c>
      <c r="F91" s="68" t="str">
        <f>TANARIS!F91</f>
        <v>-</v>
      </c>
      <c r="G91" s="68" t="s">
        <v>23</v>
      </c>
      <c r="I91" s="4"/>
      <c r="J91" s="4"/>
      <c r="K91" s="4"/>
      <c r="L91" s="4"/>
      <c r="M91" s="4"/>
      <c r="N91" s="4"/>
      <c r="O91" s="4"/>
      <c r="P91" s="4"/>
      <c r="Q91" s="4"/>
      <c r="R91" s="4"/>
      <c r="S91" s="4"/>
      <c r="T91" s="4"/>
      <c r="U91" s="4"/>
      <c r="V91" s="4"/>
      <c r="W91" s="4"/>
      <c r="X91" s="4"/>
      <c r="Y91" s="4"/>
      <c r="Z91" s="4"/>
      <c r="AA91" s="4"/>
      <c r="AB91" s="4"/>
    </row>
    <row r="92" spans="1:28" s="66" customFormat="1" x14ac:dyDescent="0.2">
      <c r="A92" s="134"/>
      <c r="B92" s="110" t="str">
        <f>TANARIS!B92</f>
        <v>Fol 3x</v>
      </c>
      <c r="C92" s="68" t="str">
        <f>TANARIS!C92</f>
        <v>5.0 l/ha</v>
      </c>
      <c r="D92" s="68">
        <f>TANARIS!D92</f>
        <v>200</v>
      </c>
      <c r="E92" s="68" t="str">
        <f>TANARIS!E92</f>
        <v>-</v>
      </c>
      <c r="F92" s="68" t="str">
        <f>TANARIS!F92</f>
        <v>-</v>
      </c>
      <c r="G92" s="62" t="s">
        <v>23</v>
      </c>
      <c r="I92" s="4"/>
      <c r="J92" s="4"/>
      <c r="K92" s="4"/>
      <c r="L92" s="4"/>
      <c r="M92" s="4"/>
      <c r="N92" s="4"/>
      <c r="O92" s="4"/>
      <c r="P92" s="4"/>
      <c r="Q92" s="4"/>
      <c r="R92" s="4"/>
      <c r="S92" s="4"/>
      <c r="T92" s="4"/>
      <c r="U92" s="4"/>
      <c r="V92" s="4"/>
      <c r="W92" s="4"/>
      <c r="X92" s="4"/>
      <c r="Y92" s="4"/>
      <c r="Z92" s="4"/>
      <c r="AA92" s="4"/>
      <c r="AB92" s="4"/>
    </row>
    <row r="93" spans="1:28" s="66" customFormat="1" x14ac:dyDescent="0.2">
      <c r="A93" s="134"/>
      <c r="B93" s="110" t="str">
        <f>TANARIS!B93</f>
        <v>Folex B</v>
      </c>
      <c r="C93" s="68" t="str">
        <f>TANARIS!C93</f>
        <v>3.0 l/ha</v>
      </c>
      <c r="D93" s="68">
        <f>TANARIS!D93</f>
        <v>200</v>
      </c>
      <c r="E93" s="68" t="str">
        <f>TANARIS!E93</f>
        <v>-</v>
      </c>
      <c r="F93" s="68" t="str">
        <f>TANARIS!F93</f>
        <v>-</v>
      </c>
      <c r="G93" s="62" t="s">
        <v>23</v>
      </c>
      <c r="I93" s="4"/>
      <c r="J93" s="4"/>
      <c r="K93" s="4"/>
      <c r="L93" s="4"/>
      <c r="M93" s="4"/>
      <c r="N93" s="4"/>
      <c r="O93" s="4"/>
      <c r="P93" s="4"/>
      <c r="Q93" s="4"/>
      <c r="R93" s="4"/>
      <c r="S93" s="4"/>
      <c r="T93" s="4"/>
      <c r="U93" s="4"/>
      <c r="V93" s="4"/>
      <c r="W93" s="4"/>
      <c r="X93" s="4"/>
      <c r="Y93" s="4"/>
      <c r="Z93" s="4"/>
      <c r="AA93" s="4"/>
      <c r="AB93" s="4"/>
    </row>
    <row r="94" spans="1:28" s="66" customFormat="1" x14ac:dyDescent="0.2">
      <c r="A94" s="134"/>
      <c r="B94" s="110" t="str">
        <f>TANARIS!B94</f>
        <v>Folex Ca</v>
      </c>
      <c r="C94" s="68" t="str">
        <f>TANARIS!C94</f>
        <v>2.0 l/ha</v>
      </c>
      <c r="D94" s="68">
        <f>TANARIS!D94</f>
        <v>200</v>
      </c>
      <c r="E94" s="68" t="str">
        <f>TANARIS!E94</f>
        <v>-</v>
      </c>
      <c r="F94" s="68" t="str">
        <f>TANARIS!F94</f>
        <v>-</v>
      </c>
      <c r="G94" s="62" t="s">
        <v>23</v>
      </c>
      <c r="I94" s="4"/>
      <c r="J94" s="4"/>
      <c r="K94" s="4"/>
      <c r="L94" s="4"/>
      <c r="M94" s="4"/>
      <c r="N94" s="4"/>
      <c r="O94" s="4"/>
      <c r="P94" s="4"/>
      <c r="Q94" s="4"/>
      <c r="R94" s="4"/>
      <c r="S94" s="4"/>
      <c r="T94" s="4"/>
      <c r="U94" s="4"/>
      <c r="V94" s="4"/>
      <c r="W94" s="4"/>
      <c r="X94" s="4"/>
      <c r="Y94" s="4"/>
      <c r="Z94" s="4"/>
      <c r="AA94" s="4"/>
      <c r="AB94" s="4"/>
    </row>
    <row r="95" spans="1:28" s="66" customFormat="1" x14ac:dyDescent="0.2">
      <c r="A95" s="134"/>
      <c r="B95" s="110" t="str">
        <f>TANARIS!B95</f>
        <v>Folex K</v>
      </c>
      <c r="C95" s="68" t="str">
        <f>TANARIS!C95</f>
        <v>3.0 l/ha</v>
      </c>
      <c r="D95" s="68">
        <f>TANARIS!D95</f>
        <v>200</v>
      </c>
      <c r="E95" s="68" t="str">
        <f>TANARIS!E95</f>
        <v>-</v>
      </c>
      <c r="F95" s="68" t="str">
        <f>TANARIS!F95</f>
        <v>-</v>
      </c>
      <c r="G95" s="62" t="s">
        <v>23</v>
      </c>
      <c r="I95" s="4"/>
      <c r="J95" s="4"/>
      <c r="K95" s="4"/>
      <c r="L95" s="4"/>
      <c r="M95" s="4"/>
      <c r="N95" s="4"/>
      <c r="O95" s="4"/>
      <c r="P95" s="4"/>
      <c r="Q95" s="4"/>
      <c r="R95" s="4"/>
      <c r="S95" s="4"/>
      <c r="T95" s="4"/>
      <c r="U95" s="4"/>
      <c r="V95" s="4"/>
      <c r="W95" s="4"/>
      <c r="X95" s="4"/>
      <c r="Y95" s="4"/>
      <c r="Z95" s="4"/>
      <c r="AA95" s="4"/>
      <c r="AB95" s="4"/>
    </row>
    <row r="96" spans="1:28" s="66" customFormat="1" x14ac:dyDescent="0.2">
      <c r="A96" s="134"/>
      <c r="B96" s="110" t="str">
        <f>TANARIS!B96</f>
        <v>Folex Mg</v>
      </c>
      <c r="C96" s="68" t="str">
        <f>TANARIS!C96</f>
        <v>7.0 l/ha</v>
      </c>
      <c r="D96" s="68">
        <f>TANARIS!D96</f>
        <v>200</v>
      </c>
      <c r="E96" s="68" t="str">
        <f>TANARIS!E96</f>
        <v>-</v>
      </c>
      <c r="F96" s="68" t="str">
        <f>TANARIS!F96</f>
        <v>-</v>
      </c>
      <c r="G96" s="62" t="s">
        <v>23</v>
      </c>
      <c r="I96" s="4"/>
      <c r="J96" s="4"/>
      <c r="K96" s="4"/>
      <c r="L96" s="4"/>
      <c r="M96" s="4"/>
      <c r="N96" s="4"/>
      <c r="O96" s="4"/>
      <c r="P96" s="4"/>
      <c r="Q96" s="4"/>
      <c r="R96" s="4"/>
      <c r="S96" s="4"/>
      <c r="T96" s="4"/>
      <c r="U96" s="4"/>
      <c r="V96" s="4"/>
      <c r="W96" s="4"/>
      <c r="X96" s="4"/>
      <c r="Y96" s="4"/>
      <c r="Z96" s="4"/>
      <c r="AA96" s="4"/>
      <c r="AB96" s="4"/>
    </row>
    <row r="97" spans="1:28" s="66" customFormat="1" x14ac:dyDescent="0.2">
      <c r="A97" s="134"/>
      <c r="B97" s="110" t="str">
        <f>TANARIS!B97</f>
        <v>Folex N</v>
      </c>
      <c r="C97" s="68" t="str">
        <f>TANARIS!C97</f>
        <v>75.0 l/ha</v>
      </c>
      <c r="D97" s="68">
        <f>TANARIS!D97</f>
        <v>200</v>
      </c>
      <c r="E97" s="68" t="str">
        <f>TANARIS!E97</f>
        <v>-</v>
      </c>
      <c r="F97" s="68" t="str">
        <f>TANARIS!F97</f>
        <v>-</v>
      </c>
      <c r="G97" s="62" t="s">
        <v>23</v>
      </c>
      <c r="I97" s="4"/>
      <c r="J97" s="4"/>
      <c r="K97" s="4"/>
      <c r="L97" s="4"/>
      <c r="M97" s="4"/>
      <c r="N97" s="4"/>
      <c r="O97" s="4"/>
      <c r="P97" s="4"/>
      <c r="Q97" s="4"/>
      <c r="R97" s="4"/>
      <c r="S97" s="4"/>
      <c r="T97" s="4"/>
      <c r="U97" s="4"/>
      <c r="V97" s="4"/>
      <c r="W97" s="4"/>
      <c r="X97" s="4"/>
      <c r="Y97" s="4"/>
      <c r="Z97" s="4"/>
      <c r="AA97" s="4"/>
      <c r="AB97" s="4"/>
    </row>
    <row r="98" spans="1:28" s="66" customFormat="1" x14ac:dyDescent="0.2">
      <c r="A98" s="134"/>
      <c r="B98" s="110" t="str">
        <f>TANARIS!B98</f>
        <v>Folex P</v>
      </c>
      <c r="C98" s="68" t="str">
        <f>TANARIS!C98</f>
        <v>17.0 l/ha</v>
      </c>
      <c r="D98" s="68">
        <f>TANARIS!D98</f>
        <v>200</v>
      </c>
      <c r="E98" s="68" t="str">
        <f>TANARIS!E98</f>
        <v>-</v>
      </c>
      <c r="F98" s="68" t="str">
        <f>TANARIS!F98</f>
        <v>-</v>
      </c>
      <c r="G98" s="62" t="s">
        <v>23</v>
      </c>
      <c r="I98" s="4"/>
      <c r="J98" s="4"/>
      <c r="K98" s="4"/>
      <c r="L98" s="4"/>
      <c r="M98" s="4"/>
      <c r="N98" s="4"/>
      <c r="O98" s="4"/>
      <c r="P98" s="4"/>
      <c r="Q98" s="4"/>
      <c r="R98" s="4"/>
      <c r="S98" s="4"/>
      <c r="T98" s="4"/>
      <c r="U98" s="4"/>
      <c r="V98" s="4"/>
      <c r="W98" s="4"/>
      <c r="X98" s="4"/>
      <c r="Y98" s="4"/>
      <c r="Z98" s="4"/>
      <c r="AA98" s="4"/>
      <c r="AB98" s="4"/>
    </row>
    <row r="99" spans="1:28" s="66" customFormat="1" x14ac:dyDescent="0.2">
      <c r="A99" s="134"/>
      <c r="B99" s="110" t="str">
        <f>TANARIS!B99</f>
        <v>Folex PZ</v>
      </c>
      <c r="C99" s="68" t="str">
        <f>TANARIS!C99</f>
        <v>15.0 l/ha</v>
      </c>
      <c r="D99" s="68">
        <f>TANARIS!D99</f>
        <v>200</v>
      </c>
      <c r="E99" s="68" t="str">
        <f>TANARIS!E99</f>
        <v>-</v>
      </c>
      <c r="F99" s="68" t="str">
        <f>TANARIS!F99</f>
        <v>-</v>
      </c>
      <c r="G99" s="62" t="s">
        <v>23</v>
      </c>
      <c r="I99" s="4"/>
      <c r="J99" s="4"/>
      <c r="K99" s="4"/>
      <c r="L99" s="4"/>
      <c r="M99" s="4"/>
      <c r="N99" s="4"/>
      <c r="O99" s="4"/>
      <c r="P99" s="4"/>
      <c r="Q99" s="4"/>
      <c r="R99" s="4"/>
      <c r="S99" s="4"/>
      <c r="T99" s="4"/>
      <c r="U99" s="4"/>
      <c r="V99" s="4"/>
      <c r="W99" s="4"/>
      <c r="X99" s="4"/>
      <c r="Y99" s="4"/>
      <c r="Z99" s="4"/>
      <c r="AA99" s="4"/>
      <c r="AB99" s="4"/>
    </row>
    <row r="100" spans="1:28" s="66" customFormat="1" x14ac:dyDescent="0.2">
      <c r="A100" s="134"/>
      <c r="B100" s="110" t="str">
        <f>TANARIS!B100</f>
        <v>Folex SE</v>
      </c>
      <c r="C100" s="68" t="str">
        <f>TANARIS!C100</f>
        <v>2.0 l/ha</v>
      </c>
      <c r="D100" s="68">
        <f>TANARIS!D100</f>
        <v>200</v>
      </c>
      <c r="E100" s="68" t="str">
        <f>TANARIS!E100</f>
        <v>-</v>
      </c>
      <c r="F100" s="68" t="str">
        <f>TANARIS!F100</f>
        <v>-</v>
      </c>
      <c r="G100" s="62" t="s">
        <v>23</v>
      </c>
      <c r="I100" s="4"/>
      <c r="J100" s="4"/>
      <c r="K100" s="4"/>
      <c r="L100" s="4"/>
      <c r="M100" s="4"/>
      <c r="N100" s="4"/>
      <c r="O100" s="4"/>
      <c r="P100" s="4"/>
      <c r="Q100" s="4"/>
      <c r="R100" s="4"/>
      <c r="S100" s="4"/>
      <c r="T100" s="4"/>
      <c r="U100" s="4"/>
      <c r="V100" s="4"/>
      <c r="W100" s="4"/>
      <c r="X100" s="4"/>
      <c r="Y100" s="4"/>
      <c r="Z100" s="4"/>
      <c r="AA100" s="4"/>
      <c r="AB100" s="4"/>
    </row>
    <row r="101" spans="1:28" s="66" customFormat="1" x14ac:dyDescent="0.2">
      <c r="A101" s="134"/>
      <c r="B101" s="110" t="str">
        <f>TANARIS!B101</f>
        <v>Folex Zn</v>
      </c>
      <c r="C101" s="68" t="str">
        <f>TANARIS!C101</f>
        <v>2.0 l/ha</v>
      </c>
      <c r="D101" s="68">
        <f>TANARIS!D101</f>
        <v>200</v>
      </c>
      <c r="E101" s="68" t="str">
        <f>TANARIS!E101</f>
        <v>-</v>
      </c>
      <c r="F101" s="68" t="str">
        <f>TANARIS!F101</f>
        <v>-</v>
      </c>
      <c r="G101" s="62" t="s">
        <v>23</v>
      </c>
      <c r="I101" s="4"/>
      <c r="J101" s="4"/>
      <c r="K101" s="4"/>
      <c r="L101" s="4"/>
      <c r="M101" s="4"/>
      <c r="N101" s="4"/>
      <c r="O101" s="4"/>
      <c r="P101" s="4"/>
      <c r="Q101" s="4"/>
      <c r="R101" s="4"/>
      <c r="S101" s="4"/>
      <c r="T101" s="4"/>
      <c r="U101" s="4"/>
      <c r="V101" s="4"/>
      <c r="W101" s="4"/>
      <c r="X101" s="4"/>
      <c r="Y101" s="4"/>
      <c r="Z101" s="4"/>
      <c r="AA101" s="4"/>
      <c r="AB101" s="4"/>
    </row>
    <row r="102" spans="1:28" s="66" customFormat="1" x14ac:dyDescent="0.2">
      <c r="A102" s="134"/>
      <c r="B102" s="110" t="str">
        <f>TANARIS!B102</f>
        <v>Foliar Potash (Yara)</v>
      </c>
      <c r="C102" s="68" t="str">
        <f>TANARIS!C102</f>
        <v>10.0 l/ha</v>
      </c>
      <c r="D102" s="68">
        <f>TANARIS!D102</f>
        <v>200</v>
      </c>
      <c r="E102" s="68" t="str">
        <f>TANARIS!E102</f>
        <v>-</v>
      </c>
      <c r="F102" s="68" t="str">
        <f>TANARIS!F102</f>
        <v>-</v>
      </c>
      <c r="G102" s="68" t="s">
        <v>23</v>
      </c>
      <c r="I102" s="4"/>
      <c r="J102" s="4"/>
      <c r="K102" s="4"/>
      <c r="L102" s="4"/>
      <c r="M102" s="4"/>
      <c r="N102" s="4"/>
      <c r="O102" s="4"/>
      <c r="P102" s="4"/>
      <c r="Q102" s="4"/>
      <c r="R102" s="4"/>
      <c r="S102" s="4"/>
      <c r="T102" s="4"/>
      <c r="U102" s="4"/>
      <c r="V102" s="4"/>
      <c r="W102" s="4"/>
      <c r="X102" s="4"/>
      <c r="Y102" s="4"/>
      <c r="Z102" s="4"/>
      <c r="AA102" s="4"/>
      <c r="AB102" s="4"/>
    </row>
    <row r="103" spans="1:28" s="66" customFormat="1" x14ac:dyDescent="0.2">
      <c r="A103" s="134"/>
      <c r="B103" s="110" t="str">
        <f>TANARIS!B103</f>
        <v>High N</v>
      </c>
      <c r="C103" s="68" t="str">
        <f>TANARIS!C103</f>
        <v>6.0 l/ha</v>
      </c>
      <c r="D103" s="68">
        <f>TANARIS!D103</f>
        <v>200</v>
      </c>
      <c r="E103" s="68" t="str">
        <f>TANARIS!E103</f>
        <v>-</v>
      </c>
      <c r="F103" s="68" t="str">
        <f>TANARIS!F103</f>
        <v>-</v>
      </c>
      <c r="G103" s="62" t="s">
        <v>23</v>
      </c>
      <c r="I103" s="4"/>
      <c r="J103" s="4"/>
      <c r="K103" s="4"/>
      <c r="L103" s="4"/>
      <c r="M103" s="4"/>
      <c r="N103" s="4"/>
      <c r="O103" s="4"/>
      <c r="P103" s="4"/>
      <c r="Q103" s="4"/>
      <c r="R103" s="4"/>
      <c r="S103" s="4"/>
      <c r="T103" s="4"/>
      <c r="U103" s="4"/>
      <c r="V103" s="4"/>
      <c r="W103" s="4"/>
      <c r="X103" s="4"/>
      <c r="Y103" s="4"/>
      <c r="Z103" s="4"/>
      <c r="AA103" s="4"/>
      <c r="AB103" s="4"/>
    </row>
    <row r="104" spans="1:28" s="66" customFormat="1" x14ac:dyDescent="0.2">
      <c r="A104" s="134"/>
      <c r="B104" s="110" t="str">
        <f>TANARIS!B104</f>
        <v>K50</v>
      </c>
      <c r="C104" s="68" t="str">
        <f>TANARIS!C104</f>
        <v>5.0 l/ha</v>
      </c>
      <c r="D104" s="68">
        <f>TANARIS!D104</f>
        <v>200</v>
      </c>
      <c r="E104" s="68" t="str">
        <f>TANARIS!E104</f>
        <v>-</v>
      </c>
      <c r="F104" s="68" t="str">
        <f>TANARIS!F104</f>
        <v>-</v>
      </c>
      <c r="G104" s="62" t="s">
        <v>23</v>
      </c>
      <c r="I104" s="4"/>
      <c r="J104" s="4"/>
      <c r="K104" s="4"/>
      <c r="L104" s="4"/>
      <c r="M104" s="4"/>
      <c r="N104" s="4"/>
      <c r="O104" s="4"/>
      <c r="P104" s="4"/>
      <c r="Q104" s="4"/>
      <c r="R104" s="4"/>
      <c r="S104" s="4"/>
      <c r="T104" s="4"/>
      <c r="U104" s="4"/>
      <c r="V104" s="4"/>
      <c r="W104" s="4"/>
      <c r="X104" s="4"/>
      <c r="Y104" s="4"/>
      <c r="Z104" s="4"/>
      <c r="AA104" s="4"/>
      <c r="AB104" s="4"/>
    </row>
    <row r="105" spans="1:28" s="66" customFormat="1" x14ac:dyDescent="0.2">
      <c r="A105" s="134"/>
      <c r="B105" s="110" t="str">
        <f>TANARIS!B105</f>
        <v>Kelpack</v>
      </c>
      <c r="C105" s="68" t="str">
        <f>TANARIS!C105</f>
        <v>4.0 l/ha</v>
      </c>
      <c r="D105" s="68">
        <f>TANARIS!D105</f>
        <v>200</v>
      </c>
      <c r="E105" s="68" t="str">
        <f>TANARIS!E105</f>
        <v>-</v>
      </c>
      <c r="F105" s="68" t="str">
        <f>TANARIS!F105</f>
        <v>-</v>
      </c>
      <c r="G105" s="62" t="s">
        <v>23</v>
      </c>
      <c r="I105" s="4"/>
      <c r="J105" s="4"/>
      <c r="K105" s="4"/>
      <c r="L105" s="4"/>
      <c r="M105" s="4"/>
      <c r="N105" s="4"/>
      <c r="O105" s="4"/>
      <c r="P105" s="4"/>
      <c r="Q105" s="4"/>
      <c r="R105" s="4"/>
      <c r="S105" s="4"/>
      <c r="T105" s="4"/>
      <c r="U105" s="4"/>
      <c r="V105" s="4"/>
      <c r="W105" s="4"/>
      <c r="X105" s="4"/>
      <c r="Y105" s="4"/>
      <c r="Z105" s="4"/>
      <c r="AA105" s="4"/>
      <c r="AB105" s="4"/>
    </row>
    <row r="106" spans="1:28" s="66" customFormat="1" x14ac:dyDescent="0.2">
      <c r="A106" s="134"/>
      <c r="B106" s="110" t="str">
        <f>TANARIS!B106</f>
        <v>Magflo 300</v>
      </c>
      <c r="C106" s="68" t="str">
        <f>TANARIS!C106</f>
        <v>4.0 l/ha</v>
      </c>
      <c r="D106" s="68">
        <f>TANARIS!D106</f>
        <v>200</v>
      </c>
      <c r="E106" s="68" t="str">
        <f>TANARIS!E106</f>
        <v>-</v>
      </c>
      <c r="F106" s="68" t="str">
        <f>TANARIS!F106</f>
        <v>-</v>
      </c>
      <c r="G106" s="68" t="s">
        <v>23</v>
      </c>
      <c r="I106" s="4"/>
      <c r="J106" s="4"/>
      <c r="K106" s="4"/>
      <c r="L106" s="4"/>
      <c r="M106" s="4"/>
      <c r="N106" s="4"/>
      <c r="O106" s="4"/>
      <c r="P106" s="4"/>
      <c r="Q106" s="4"/>
      <c r="R106" s="4"/>
      <c r="S106" s="4"/>
      <c r="T106" s="4"/>
      <c r="U106" s="4"/>
      <c r="V106" s="4"/>
      <c r="W106" s="4"/>
      <c r="X106" s="4"/>
      <c r="Y106" s="4"/>
      <c r="Z106" s="4"/>
      <c r="AA106" s="4"/>
      <c r="AB106" s="4"/>
    </row>
    <row r="107" spans="1:28" s="66" customFormat="1" x14ac:dyDescent="0.2">
      <c r="A107" s="134"/>
      <c r="B107" s="110" t="str">
        <f>TANARIS!B107</f>
        <v>Magnesium Plus</v>
      </c>
      <c r="C107" s="68" t="str">
        <f>TANARIS!C107</f>
        <v>3.0 l/ha</v>
      </c>
      <c r="D107" s="68">
        <f>TANARIS!D107</f>
        <v>200</v>
      </c>
      <c r="E107" s="68" t="str">
        <f>TANARIS!E107</f>
        <v>-</v>
      </c>
      <c r="F107" s="68" t="str">
        <f>TANARIS!F107</f>
        <v>-</v>
      </c>
      <c r="G107" s="62" t="s">
        <v>23</v>
      </c>
      <c r="I107" s="4"/>
      <c r="J107" s="4"/>
      <c r="K107" s="4"/>
      <c r="L107" s="4"/>
      <c r="M107" s="4"/>
      <c r="N107" s="4"/>
      <c r="O107" s="4"/>
      <c r="P107" s="4"/>
      <c r="Q107" s="4"/>
      <c r="R107" s="4"/>
      <c r="S107" s="4"/>
      <c r="T107" s="4"/>
      <c r="U107" s="4"/>
      <c r="V107" s="4"/>
      <c r="W107" s="4"/>
      <c r="X107" s="4"/>
      <c r="Y107" s="4"/>
      <c r="Z107" s="4"/>
      <c r="AA107" s="4"/>
      <c r="AB107" s="4"/>
    </row>
    <row r="108" spans="1:28" s="66" customFormat="1" x14ac:dyDescent="0.2">
      <c r="A108" s="134"/>
      <c r="B108" s="110" t="str">
        <f>TANARIS!B108</f>
        <v>Magphos K</v>
      </c>
      <c r="C108" s="68" t="str">
        <f>TANARIS!C108</f>
        <v>10.0 l/ha</v>
      </c>
      <c r="D108" s="68">
        <f>TANARIS!D108</f>
        <v>200</v>
      </c>
      <c r="E108" s="68" t="str">
        <f>TANARIS!E108</f>
        <v>-</v>
      </c>
      <c r="F108" s="68" t="str">
        <f>TANARIS!F108</f>
        <v>-</v>
      </c>
      <c r="G108" s="68" t="s">
        <v>23</v>
      </c>
      <c r="I108" s="4"/>
      <c r="J108" s="4"/>
      <c r="K108" s="4"/>
      <c r="L108" s="4"/>
      <c r="M108" s="4"/>
      <c r="N108" s="4"/>
      <c r="O108" s="4"/>
      <c r="P108" s="4"/>
      <c r="Q108" s="4"/>
      <c r="R108" s="4"/>
      <c r="S108" s="4"/>
      <c r="T108" s="4"/>
      <c r="U108" s="4"/>
      <c r="V108" s="4"/>
      <c r="W108" s="4"/>
      <c r="X108" s="4"/>
      <c r="Y108" s="4"/>
      <c r="Z108" s="4"/>
      <c r="AA108" s="4"/>
      <c r="AB108" s="4"/>
    </row>
    <row r="109" spans="1:28" s="66" customFormat="1" x14ac:dyDescent="0.2">
      <c r="A109" s="134"/>
      <c r="B109" s="110" t="str">
        <f>TANARIS!B109</f>
        <v>Mantrac DF</v>
      </c>
      <c r="C109" s="68" t="str">
        <f>TANARIS!C109</f>
        <v>3.0 kg/ha</v>
      </c>
      <c r="D109" s="68">
        <f>TANARIS!D109</f>
        <v>200</v>
      </c>
      <c r="E109" s="68" t="str">
        <f>TANARIS!E109</f>
        <v>-</v>
      </c>
      <c r="F109" s="68" t="str">
        <f>TANARIS!F109</f>
        <v>-</v>
      </c>
      <c r="G109" s="68" t="s">
        <v>23</v>
      </c>
      <c r="I109" s="4"/>
      <c r="J109" s="4"/>
      <c r="K109" s="4"/>
      <c r="L109" s="4"/>
      <c r="M109" s="4"/>
      <c r="N109" s="4"/>
      <c r="O109" s="4"/>
      <c r="P109" s="4"/>
      <c r="Q109" s="4"/>
      <c r="R109" s="4"/>
      <c r="S109" s="4"/>
      <c r="T109" s="4"/>
      <c r="U109" s="4"/>
      <c r="V109" s="4"/>
      <c r="W109" s="4"/>
      <c r="X109" s="4"/>
      <c r="Y109" s="4"/>
      <c r="Z109" s="4"/>
      <c r="AA109" s="4"/>
      <c r="AB109" s="4"/>
    </row>
    <row r="110" spans="1:28" s="66" customFormat="1" x14ac:dyDescent="0.2">
      <c r="A110" s="134"/>
      <c r="B110" s="110" t="str">
        <f>TANARIS!B110</f>
        <v>Mantrac Pro</v>
      </c>
      <c r="C110" s="68" t="str">
        <f>TANARIS!C110</f>
        <v>1.0 l/ha</v>
      </c>
      <c r="D110" s="68">
        <f>TANARIS!D110</f>
        <v>200</v>
      </c>
      <c r="E110" s="68" t="str">
        <f>TANARIS!E110</f>
        <v>-</v>
      </c>
      <c r="F110" s="68" t="str">
        <f>TANARIS!F110</f>
        <v>-</v>
      </c>
      <c r="G110" s="68" t="s">
        <v>23</v>
      </c>
      <c r="I110" s="4"/>
      <c r="J110" s="4"/>
      <c r="K110" s="4"/>
      <c r="L110" s="4"/>
      <c r="M110" s="4"/>
      <c r="N110" s="4"/>
      <c r="O110" s="4"/>
      <c r="P110" s="4"/>
      <c r="Q110" s="4"/>
      <c r="R110" s="4"/>
      <c r="S110" s="4"/>
      <c r="T110" s="4"/>
      <c r="U110" s="4"/>
      <c r="V110" s="4"/>
      <c r="W110" s="4"/>
      <c r="X110" s="4"/>
      <c r="Y110" s="4"/>
      <c r="Z110" s="4"/>
      <c r="AA110" s="4"/>
      <c r="AB110" s="4"/>
    </row>
    <row r="111" spans="1:28" s="66" customFormat="1" x14ac:dyDescent="0.2">
      <c r="A111" s="134"/>
      <c r="B111" s="110" t="str">
        <f>TANARIS!B111</f>
        <v>Micromax</v>
      </c>
      <c r="C111" s="68" t="str">
        <f>TANARIS!C111</f>
        <v>2.5 l/ha</v>
      </c>
      <c r="D111" s="68">
        <f>TANARIS!D111</f>
        <v>200</v>
      </c>
      <c r="E111" s="68" t="str">
        <f>TANARIS!E111</f>
        <v>-</v>
      </c>
      <c r="F111" s="68" t="str">
        <f>TANARIS!F111</f>
        <v>-</v>
      </c>
      <c r="G111" s="62" t="s">
        <v>23</v>
      </c>
      <c r="I111" s="4"/>
      <c r="J111" s="4"/>
      <c r="K111" s="4"/>
      <c r="L111" s="4"/>
      <c r="M111" s="4"/>
      <c r="N111" s="4"/>
      <c r="O111" s="4"/>
      <c r="P111" s="4"/>
      <c r="Q111" s="4"/>
      <c r="R111" s="4"/>
      <c r="S111" s="4"/>
      <c r="T111" s="4"/>
      <c r="U111" s="4"/>
      <c r="V111" s="4"/>
      <c r="W111" s="4"/>
      <c r="X111" s="4"/>
      <c r="Y111" s="4"/>
      <c r="Z111" s="4"/>
      <c r="AA111" s="4"/>
      <c r="AB111" s="4"/>
    </row>
    <row r="112" spans="1:28" s="66" customFormat="1" x14ac:dyDescent="0.2">
      <c r="A112" s="134"/>
      <c r="B112" s="110" t="str">
        <f>TANARIS!B112</f>
        <v>Mn 17.5% (Omex)</v>
      </c>
      <c r="C112" s="68" t="str">
        <f>TANARIS!C112</f>
        <v>5.0 l/ha</v>
      </c>
      <c r="D112" s="68">
        <f>TANARIS!D112</f>
        <v>200</v>
      </c>
      <c r="E112" s="68" t="str">
        <f>TANARIS!E112</f>
        <v>-</v>
      </c>
      <c r="F112" s="68" t="str">
        <f>TANARIS!F112</f>
        <v>-</v>
      </c>
      <c r="G112" s="62" t="s">
        <v>23</v>
      </c>
      <c r="I112" s="4"/>
      <c r="J112" s="4"/>
      <c r="K112" s="4"/>
      <c r="L112" s="4"/>
      <c r="M112" s="4"/>
      <c r="N112" s="4"/>
      <c r="O112" s="4"/>
      <c r="P112" s="4"/>
      <c r="Q112" s="4"/>
      <c r="R112" s="4"/>
      <c r="S112" s="4"/>
      <c r="T112" s="4"/>
      <c r="U112" s="4"/>
      <c r="V112" s="4"/>
      <c r="W112" s="4"/>
      <c r="X112" s="4"/>
      <c r="Y112" s="4"/>
      <c r="Z112" s="4"/>
      <c r="AA112" s="4"/>
      <c r="AB112" s="4"/>
    </row>
    <row r="113" spans="1:28" s="66" customFormat="1" x14ac:dyDescent="0.2">
      <c r="A113" s="134"/>
      <c r="B113" s="110" t="str">
        <f>TANARIS!B113</f>
        <v>Molytrac</v>
      </c>
      <c r="C113" s="68" t="str">
        <f>TANARIS!C113</f>
        <v>0.25 l/ha</v>
      </c>
      <c r="D113" s="68">
        <f>TANARIS!D113</f>
        <v>200</v>
      </c>
      <c r="E113" s="68" t="str">
        <f>TANARIS!E113</f>
        <v>-</v>
      </c>
      <c r="F113" s="68" t="str">
        <f>TANARIS!F113</f>
        <v>-</v>
      </c>
      <c r="G113" s="68" t="s">
        <v>23</v>
      </c>
      <c r="I113" s="4"/>
      <c r="J113" s="4"/>
      <c r="K113" s="4"/>
      <c r="L113" s="4"/>
      <c r="M113" s="4"/>
      <c r="N113" s="4"/>
      <c r="O113" s="4"/>
      <c r="P113" s="4"/>
      <c r="Q113" s="4"/>
      <c r="R113" s="4"/>
      <c r="S113" s="4"/>
      <c r="T113" s="4"/>
      <c r="U113" s="4"/>
      <c r="V113" s="4"/>
      <c r="W113" s="4"/>
      <c r="X113" s="4"/>
      <c r="Y113" s="4"/>
      <c r="Z113" s="4"/>
      <c r="AA113" s="4"/>
      <c r="AB113" s="4"/>
    </row>
    <row r="114" spans="1:28" s="66" customFormat="1" x14ac:dyDescent="0.2">
      <c r="A114" s="134"/>
      <c r="B114" s="110" t="str">
        <f>TANARIS!B114</f>
        <v>NA 13 (Omex)</v>
      </c>
      <c r="C114" s="68" t="str">
        <f>TANARIS!C114</f>
        <v>0.2 l/ha</v>
      </c>
      <c r="D114" s="68">
        <f>TANARIS!D114</f>
        <v>200</v>
      </c>
      <c r="E114" s="68" t="str">
        <f>TANARIS!E114</f>
        <v>-</v>
      </c>
      <c r="F114" s="68" t="str">
        <f>TANARIS!F114</f>
        <v>-</v>
      </c>
      <c r="G114" s="62" t="s">
        <v>23</v>
      </c>
      <c r="I114" s="4"/>
      <c r="J114" s="4"/>
      <c r="K114" s="4"/>
      <c r="L114" s="4"/>
      <c r="M114" s="4"/>
      <c r="N114" s="4"/>
      <c r="O114" s="4"/>
      <c r="P114" s="4"/>
      <c r="Q114" s="4"/>
      <c r="R114" s="4"/>
      <c r="S114" s="4"/>
      <c r="T114" s="4"/>
      <c r="U114" s="4"/>
      <c r="V114" s="4"/>
      <c r="W114" s="4"/>
      <c r="X114" s="4"/>
      <c r="Y114" s="4"/>
      <c r="Z114" s="4"/>
      <c r="AA114" s="4"/>
      <c r="AB114" s="4"/>
    </row>
    <row r="115" spans="1:28" s="66" customFormat="1" ht="42.75" x14ac:dyDescent="0.2">
      <c r="A115" s="134"/>
      <c r="B115" s="110" t="str">
        <f>TANARIS!B115</f>
        <v>Nuram N37</v>
      </c>
      <c r="C115" s="68" t="str">
        <f>TANARIS!C115</f>
        <v>350 l/ha</v>
      </c>
      <c r="D115" s="68" t="str">
        <f>TANARIS!D115</f>
        <v>P</v>
      </c>
      <c r="E115" s="68" t="str">
        <f>TANARIS!E115</f>
        <v>-</v>
      </c>
      <c r="F115" s="68" t="str">
        <f>TANARIS!F115</f>
        <v>-</v>
      </c>
      <c r="G115" s="68" t="s">
        <v>5080</v>
      </c>
      <c r="I115" s="4"/>
      <c r="J115" s="4"/>
      <c r="K115" s="4"/>
      <c r="L115" s="4"/>
      <c r="M115" s="4"/>
      <c r="N115" s="4"/>
      <c r="O115" s="4"/>
      <c r="P115" s="4"/>
      <c r="Q115" s="4"/>
      <c r="R115" s="4"/>
      <c r="S115" s="4"/>
      <c r="T115" s="4"/>
      <c r="U115" s="4"/>
      <c r="V115" s="4"/>
      <c r="W115" s="4"/>
      <c r="X115" s="4"/>
      <c r="Y115" s="4"/>
      <c r="Z115" s="4"/>
      <c r="AA115" s="4"/>
      <c r="AB115" s="4"/>
    </row>
    <row r="116" spans="1:28" s="66" customFormat="1" ht="42.75" x14ac:dyDescent="0.2">
      <c r="A116" s="134"/>
      <c r="B116" s="110" t="str">
        <f>TANARIS!B116</f>
        <v>Nuram 35+7 SO3</v>
      </c>
      <c r="C116" s="68" t="str">
        <f>TANARIS!C116</f>
        <v>350 l/ha</v>
      </c>
      <c r="D116" s="68" t="str">
        <f>TANARIS!D116</f>
        <v>P</v>
      </c>
      <c r="E116" s="68" t="str">
        <f>TANARIS!E116</f>
        <v>-</v>
      </c>
      <c r="F116" s="68" t="str">
        <f>TANARIS!F116</f>
        <v>-</v>
      </c>
      <c r="G116" s="68" t="s">
        <v>5081</v>
      </c>
      <c r="I116" s="4"/>
      <c r="J116" s="4"/>
      <c r="K116" s="4"/>
      <c r="L116" s="4"/>
      <c r="M116" s="4"/>
      <c r="N116" s="4"/>
      <c r="O116" s="4"/>
      <c r="P116" s="4"/>
      <c r="Q116" s="4"/>
      <c r="R116" s="4"/>
      <c r="S116" s="4"/>
      <c r="T116" s="4"/>
      <c r="U116" s="4"/>
      <c r="V116" s="4"/>
      <c r="W116" s="4"/>
      <c r="X116" s="4"/>
      <c r="Y116" s="4"/>
      <c r="Z116" s="4"/>
      <c r="AA116" s="4"/>
      <c r="AB116" s="4"/>
    </row>
    <row r="117" spans="1:28" s="66" customFormat="1" ht="28.5" x14ac:dyDescent="0.2">
      <c r="A117" s="134"/>
      <c r="B117" s="110" t="str">
        <f>TANARIS!B117</f>
        <v xml:space="preserve">Nutri-Phite (Plant Syence) </v>
      </c>
      <c r="C117" s="68" t="str">
        <f>TANARIS!C117</f>
        <v>1.0 l/ha</v>
      </c>
      <c r="D117" s="68">
        <f>TANARIS!D117</f>
        <v>100</v>
      </c>
      <c r="E117" s="68" t="str">
        <f>TANARIS!E117</f>
        <v>-</v>
      </c>
      <c r="F117" s="68" t="str">
        <f>TANARIS!F117</f>
        <v>-</v>
      </c>
      <c r="G117" s="68" t="s">
        <v>6067</v>
      </c>
      <c r="I117" s="4"/>
      <c r="J117" s="4"/>
      <c r="K117" s="4"/>
      <c r="L117" s="4"/>
      <c r="M117" s="4"/>
      <c r="N117" s="4"/>
      <c r="O117" s="4"/>
      <c r="P117" s="4"/>
      <c r="Q117" s="4"/>
      <c r="R117" s="4"/>
      <c r="S117" s="4"/>
      <c r="T117" s="4"/>
      <c r="U117" s="4"/>
      <c r="V117" s="4"/>
      <c r="W117" s="4"/>
      <c r="X117" s="4"/>
      <c r="Y117" s="4"/>
      <c r="Z117" s="4"/>
      <c r="AA117" s="4"/>
      <c r="AB117" s="4"/>
    </row>
    <row r="118" spans="1:28" s="66" customFormat="1" x14ac:dyDescent="0.2">
      <c r="A118" s="134"/>
      <c r="B118" s="110" t="str">
        <f>TANARIS!B118</f>
        <v>Oilseed Extra</v>
      </c>
      <c r="C118" s="68" t="str">
        <f>TANARIS!C118</f>
        <v>0.2 l/ha</v>
      </c>
      <c r="D118" s="68">
        <f>TANARIS!D118</f>
        <v>200</v>
      </c>
      <c r="E118" s="68" t="str">
        <f>TANARIS!E118</f>
        <v>-</v>
      </c>
      <c r="F118" s="68" t="str">
        <f>TANARIS!F118</f>
        <v>-</v>
      </c>
      <c r="G118" s="62" t="s">
        <v>23</v>
      </c>
      <c r="I118" s="4"/>
      <c r="J118" s="4"/>
      <c r="K118" s="4"/>
      <c r="L118" s="4"/>
      <c r="M118" s="4"/>
      <c r="N118" s="4"/>
      <c r="O118" s="4"/>
      <c r="P118" s="4"/>
      <c r="Q118" s="4"/>
      <c r="R118" s="4"/>
      <c r="S118" s="4"/>
      <c r="T118" s="4"/>
      <c r="U118" s="4"/>
      <c r="V118" s="4"/>
      <c r="W118" s="4"/>
      <c r="X118" s="4"/>
      <c r="Y118" s="4"/>
      <c r="Z118" s="4"/>
      <c r="AA118" s="4"/>
      <c r="AB118" s="4"/>
    </row>
    <row r="119" spans="1:28" s="66" customFormat="1" x14ac:dyDescent="0.2">
      <c r="A119" s="134"/>
      <c r="B119" s="110" t="str">
        <f>TANARIS!B119</f>
        <v>OMEX 7-20-0</v>
      </c>
      <c r="C119" s="68" t="str">
        <f>TANARIS!C119</f>
        <v>70.0 l/ha</v>
      </c>
      <c r="D119" s="68">
        <f>TANARIS!D119</f>
        <v>100</v>
      </c>
      <c r="E119" s="68" t="str">
        <f>TANARIS!E119</f>
        <v>-</v>
      </c>
      <c r="F119" s="68" t="str">
        <f>TANARIS!F119</f>
        <v>-</v>
      </c>
      <c r="G119" s="68" t="s">
        <v>23</v>
      </c>
      <c r="I119" s="4"/>
      <c r="J119" s="4"/>
      <c r="K119" s="4"/>
      <c r="L119" s="4"/>
      <c r="M119" s="4"/>
      <c r="N119" s="4"/>
      <c r="O119" s="4"/>
      <c r="P119" s="4"/>
      <c r="Q119" s="4"/>
      <c r="R119" s="4"/>
      <c r="S119" s="4"/>
      <c r="T119" s="4"/>
      <c r="U119" s="4"/>
      <c r="V119" s="4"/>
      <c r="W119" s="4"/>
      <c r="X119" s="4"/>
      <c r="Y119" s="4"/>
      <c r="Z119" s="4"/>
      <c r="AA119" s="4"/>
      <c r="AB119" s="4"/>
    </row>
    <row r="120" spans="1:28" s="66" customFormat="1" x14ac:dyDescent="0.2">
      <c r="A120" s="134"/>
      <c r="B120" s="110" t="str">
        <f>TANARIS!B120</f>
        <v>pHortify</v>
      </c>
      <c r="C120" s="68" t="str">
        <f>TANARIS!C120</f>
        <v>4.0 l/ha</v>
      </c>
      <c r="D120" s="68">
        <f>TANARIS!D120</f>
        <v>200</v>
      </c>
      <c r="E120" s="68" t="str">
        <f>TANARIS!E120</f>
        <v>-</v>
      </c>
      <c r="F120" s="68" t="str">
        <f>TANARIS!F120</f>
        <v>-</v>
      </c>
      <c r="G120" s="62" t="s">
        <v>23</v>
      </c>
      <c r="I120" s="4"/>
      <c r="J120" s="4"/>
      <c r="K120" s="4"/>
      <c r="L120" s="4"/>
      <c r="M120" s="4"/>
      <c r="N120" s="4"/>
      <c r="O120" s="4"/>
      <c r="P120" s="4"/>
      <c r="Q120" s="4"/>
      <c r="R120" s="4"/>
      <c r="S120" s="4"/>
      <c r="T120" s="4"/>
      <c r="U120" s="4"/>
      <c r="V120" s="4"/>
      <c r="W120" s="4"/>
      <c r="X120" s="4"/>
      <c r="Y120" s="4"/>
      <c r="Z120" s="4"/>
      <c r="AA120" s="4"/>
      <c r="AB120" s="4"/>
    </row>
    <row r="121" spans="1:28" s="66" customFormat="1" x14ac:dyDescent="0.2">
      <c r="A121" s="134"/>
      <c r="B121" s="110" t="str">
        <f>TANARIS!B121</f>
        <v>Photrel Pro</v>
      </c>
      <c r="C121" s="68" t="str">
        <f>TANARIS!C121</f>
        <v>3.0 kg/ha</v>
      </c>
      <c r="D121" s="68">
        <f>TANARIS!D121</f>
        <v>200</v>
      </c>
      <c r="E121" s="68" t="str">
        <f>TANARIS!E121</f>
        <v>-</v>
      </c>
      <c r="F121" s="68" t="str">
        <f>TANARIS!F121</f>
        <v>-</v>
      </c>
      <c r="G121" s="68" t="s">
        <v>23</v>
      </c>
      <c r="I121" s="4"/>
      <c r="J121" s="4"/>
      <c r="K121" s="4"/>
      <c r="L121" s="4"/>
      <c r="M121" s="4"/>
      <c r="N121" s="4"/>
      <c r="O121" s="4"/>
      <c r="P121" s="4"/>
      <c r="Q121" s="4"/>
      <c r="R121" s="4"/>
      <c r="S121" s="4"/>
      <c r="T121" s="4"/>
      <c r="U121" s="4"/>
      <c r="V121" s="4"/>
      <c r="W121" s="4"/>
      <c r="X121" s="4"/>
      <c r="Y121" s="4"/>
      <c r="Z121" s="4"/>
      <c r="AA121" s="4"/>
      <c r="AB121" s="4"/>
    </row>
    <row r="122" spans="1:28" s="66" customFormat="1" x14ac:dyDescent="0.2">
      <c r="A122" s="134"/>
      <c r="B122" s="110" t="str">
        <f>TANARIS!B122</f>
        <v>Quad 14</v>
      </c>
      <c r="C122" s="68" t="str">
        <f>TANARIS!C122</f>
        <v>5.0 l/ha</v>
      </c>
      <c r="D122" s="68">
        <f>TANARIS!D122</f>
        <v>200</v>
      </c>
      <c r="E122" s="68" t="str">
        <f>TANARIS!E122</f>
        <v>-</v>
      </c>
      <c r="F122" s="68" t="str">
        <f>TANARIS!F122</f>
        <v>-</v>
      </c>
      <c r="G122" s="62" t="s">
        <v>23</v>
      </c>
      <c r="I122" s="4"/>
      <c r="J122" s="4"/>
      <c r="K122" s="4"/>
      <c r="L122" s="4"/>
      <c r="M122" s="4"/>
      <c r="N122" s="4"/>
      <c r="O122" s="4"/>
      <c r="P122" s="4"/>
      <c r="Q122" s="4"/>
      <c r="R122" s="4"/>
      <c r="S122" s="4"/>
      <c r="T122" s="4"/>
      <c r="U122" s="4"/>
      <c r="V122" s="4"/>
      <c r="W122" s="4"/>
      <c r="X122" s="4"/>
      <c r="Y122" s="4"/>
      <c r="Z122" s="4"/>
      <c r="AA122" s="4"/>
      <c r="AB122" s="4"/>
    </row>
    <row r="123" spans="1:28" s="66" customFormat="1" ht="28.5" x14ac:dyDescent="0.2">
      <c r="A123" s="134"/>
      <c r="B123" s="110" t="str">
        <f>TANARIS!B123</f>
        <v>Rapitrel</v>
      </c>
      <c r="C123" s="68" t="str">
        <f>TANARIS!C123</f>
        <v>3.0 l/ha</v>
      </c>
      <c r="D123" s="68">
        <f>TANARIS!D123</f>
        <v>200</v>
      </c>
      <c r="E123" s="68" t="str">
        <f>TANARIS!E123</f>
        <v>-</v>
      </c>
      <c r="F123" s="68" t="str">
        <f>TANARIS!F123</f>
        <v>-</v>
      </c>
      <c r="G123" s="68" t="s">
        <v>5083</v>
      </c>
      <c r="I123" s="4"/>
      <c r="J123" s="4"/>
      <c r="K123" s="4"/>
      <c r="L123" s="4"/>
      <c r="M123" s="4"/>
      <c r="N123" s="4"/>
      <c r="O123" s="4"/>
      <c r="P123" s="4"/>
      <c r="Q123" s="4"/>
      <c r="R123" s="4"/>
      <c r="S123" s="4"/>
      <c r="T123" s="4"/>
      <c r="U123" s="4"/>
      <c r="V123" s="4"/>
      <c r="W123" s="4"/>
      <c r="X123" s="4"/>
      <c r="Y123" s="4"/>
      <c r="Z123" s="4"/>
      <c r="AA123" s="4"/>
      <c r="AB123" s="4"/>
    </row>
    <row r="124" spans="1:28" s="66" customFormat="1" x14ac:dyDescent="0.2">
      <c r="A124" s="134"/>
      <c r="B124" s="110" t="str">
        <f>TANARIS!B124</f>
        <v>Safe-N 300</v>
      </c>
      <c r="C124" s="68" t="str">
        <f>TANARIS!C124</f>
        <v>10.0 l/ha</v>
      </c>
      <c r="D124" s="68">
        <f>TANARIS!D124</f>
        <v>200</v>
      </c>
      <c r="E124" s="68" t="str">
        <f>TANARIS!E124</f>
        <v>-</v>
      </c>
      <c r="F124" s="68" t="str">
        <f>TANARIS!F124</f>
        <v>-</v>
      </c>
      <c r="G124" s="68" t="s">
        <v>23</v>
      </c>
      <c r="I124" s="4"/>
      <c r="J124" s="4"/>
      <c r="K124" s="4"/>
      <c r="L124" s="4"/>
      <c r="M124" s="4"/>
      <c r="N124" s="4"/>
      <c r="O124" s="4"/>
      <c r="P124" s="4"/>
      <c r="Q124" s="4"/>
      <c r="R124" s="4"/>
      <c r="S124" s="4"/>
      <c r="T124" s="4"/>
      <c r="U124" s="4"/>
      <c r="V124" s="4"/>
      <c r="W124" s="4"/>
      <c r="X124" s="4"/>
      <c r="Y124" s="4"/>
      <c r="Z124" s="4"/>
      <c r="AA124" s="4"/>
      <c r="AB124" s="4"/>
    </row>
    <row r="125" spans="1:28" s="66" customFormat="1" x14ac:dyDescent="0.2">
      <c r="A125" s="134"/>
      <c r="B125" s="110" t="str">
        <f>TANARIS!B125</f>
        <v>Sulphomex</v>
      </c>
      <c r="C125" s="68" t="str">
        <f>TANARIS!C125</f>
        <v>10.0 l/ha</v>
      </c>
      <c r="D125" s="68">
        <f>TANARIS!D125</f>
        <v>200</v>
      </c>
      <c r="E125" s="68" t="str">
        <f>TANARIS!E125</f>
        <v>-</v>
      </c>
      <c r="F125" s="68" t="str">
        <f>TANARIS!F125</f>
        <v>-</v>
      </c>
      <c r="G125" s="62" t="s">
        <v>23</v>
      </c>
      <c r="I125" s="4"/>
      <c r="J125" s="4"/>
      <c r="K125" s="4"/>
      <c r="L125" s="4"/>
      <c r="M125" s="4"/>
      <c r="N125" s="4"/>
      <c r="O125" s="4"/>
      <c r="P125" s="4"/>
      <c r="Q125" s="4"/>
      <c r="R125" s="4"/>
      <c r="S125" s="4"/>
      <c r="T125" s="4"/>
      <c r="U125" s="4"/>
      <c r="V125" s="4"/>
      <c r="W125" s="4"/>
      <c r="X125" s="4"/>
      <c r="Y125" s="4"/>
      <c r="Z125" s="4"/>
      <c r="AA125" s="4"/>
      <c r="AB125" s="4"/>
    </row>
    <row r="126" spans="1:28" s="66" customFormat="1" x14ac:dyDescent="0.2">
      <c r="A126" s="134"/>
      <c r="B126" s="110" t="str">
        <f>TANARIS!B126</f>
        <v>Superman</v>
      </c>
      <c r="C126" s="68" t="str">
        <f>TANARIS!C126</f>
        <v>3.0 l/ha</v>
      </c>
      <c r="D126" s="68">
        <f>TANARIS!D126</f>
        <v>200</v>
      </c>
      <c r="E126" s="68" t="str">
        <f>TANARIS!E126</f>
        <v>-</v>
      </c>
      <c r="F126" s="68" t="str">
        <f>TANARIS!F126</f>
        <v>-</v>
      </c>
      <c r="G126" s="62" t="s">
        <v>23</v>
      </c>
      <c r="I126" s="4"/>
      <c r="J126" s="4"/>
      <c r="K126" s="4"/>
      <c r="L126" s="4"/>
      <c r="M126" s="4"/>
      <c r="N126" s="4"/>
      <c r="O126" s="4"/>
      <c r="P126" s="4"/>
      <c r="Q126" s="4"/>
      <c r="R126" s="4"/>
      <c r="S126" s="4"/>
      <c r="T126" s="4"/>
      <c r="U126" s="4"/>
      <c r="V126" s="4"/>
      <c r="W126" s="4"/>
      <c r="X126" s="4"/>
      <c r="Y126" s="4"/>
      <c r="Z126" s="4"/>
      <c r="AA126" s="4"/>
      <c r="AB126" s="4"/>
    </row>
    <row r="127" spans="1:28" s="66" customFormat="1" x14ac:dyDescent="0.2">
      <c r="A127" s="134"/>
      <c r="B127" s="110" t="str">
        <f>TANARIS!B127</f>
        <v>Supreme</v>
      </c>
      <c r="C127" s="68" t="str">
        <f>TANARIS!C127</f>
        <v>4.0 l/ha</v>
      </c>
      <c r="D127" s="68">
        <f>TANARIS!D127</f>
        <v>200</v>
      </c>
      <c r="E127" s="68" t="str">
        <f>TANARIS!E127</f>
        <v>-</v>
      </c>
      <c r="F127" s="68" t="str">
        <f>TANARIS!F127</f>
        <v>-</v>
      </c>
      <c r="G127" s="62" t="s">
        <v>23</v>
      </c>
      <c r="I127" s="4"/>
      <c r="J127" s="4"/>
      <c r="K127" s="4"/>
      <c r="L127" s="4"/>
      <c r="M127" s="4"/>
      <c r="N127" s="4"/>
      <c r="O127" s="4"/>
      <c r="P127" s="4"/>
      <c r="Q127" s="4"/>
      <c r="R127" s="4"/>
      <c r="S127" s="4"/>
      <c r="T127" s="4"/>
      <c r="U127" s="4"/>
      <c r="V127" s="4"/>
      <c r="W127" s="4"/>
      <c r="X127" s="4"/>
      <c r="Y127" s="4"/>
      <c r="Z127" s="4"/>
      <c r="AA127" s="4"/>
      <c r="AB127" s="4"/>
    </row>
    <row r="128" spans="1:28" s="66" customFormat="1" x14ac:dyDescent="0.2">
      <c r="A128" s="134"/>
      <c r="B128" s="110" t="str">
        <f>TANARIS!B128</f>
        <v>SW7</v>
      </c>
      <c r="C128" s="68" t="str">
        <f>TANARIS!C128</f>
        <v>0.2 l/ha</v>
      </c>
      <c r="D128" s="68">
        <f>TANARIS!D128</f>
        <v>200</v>
      </c>
      <c r="E128" s="68" t="str">
        <f>TANARIS!E128</f>
        <v>-</v>
      </c>
      <c r="F128" s="68" t="str">
        <f>TANARIS!F128</f>
        <v>-</v>
      </c>
      <c r="G128" s="62" t="s">
        <v>23</v>
      </c>
      <c r="I128" s="4"/>
      <c r="J128" s="4"/>
      <c r="K128" s="4"/>
      <c r="L128" s="4"/>
      <c r="M128" s="4"/>
      <c r="N128" s="4"/>
      <c r="O128" s="4"/>
      <c r="P128" s="4"/>
      <c r="Q128" s="4"/>
      <c r="R128" s="4"/>
      <c r="S128" s="4"/>
      <c r="T128" s="4"/>
      <c r="U128" s="4"/>
      <c r="V128" s="4"/>
      <c r="W128" s="4"/>
      <c r="X128" s="4"/>
      <c r="Y128" s="4"/>
      <c r="Z128" s="4"/>
      <c r="AA128" s="4"/>
      <c r="AB128" s="4"/>
    </row>
    <row r="129" spans="1:28" s="66" customFormat="1" ht="28.5" x14ac:dyDescent="0.2">
      <c r="A129" s="134"/>
      <c r="B129" s="110" t="str">
        <f>TANARIS!B129</f>
        <v>Thiotrac</v>
      </c>
      <c r="C129" s="68" t="str">
        <f>TANARIS!C129</f>
        <v>5.0  l/ha</v>
      </c>
      <c r="D129" s="68">
        <f>TANARIS!D129</f>
        <v>200</v>
      </c>
      <c r="E129" s="68" t="str">
        <f>TANARIS!E129</f>
        <v>-</v>
      </c>
      <c r="F129" s="68" t="str">
        <f>TANARIS!F129</f>
        <v>-</v>
      </c>
      <c r="G129" s="68" t="s">
        <v>5085</v>
      </c>
      <c r="I129" s="4"/>
      <c r="J129" s="4"/>
      <c r="K129" s="4"/>
      <c r="L129" s="4"/>
      <c r="M129" s="4"/>
      <c r="N129" s="4"/>
      <c r="O129" s="4"/>
      <c r="P129" s="4"/>
      <c r="Q129" s="4"/>
      <c r="R129" s="4"/>
      <c r="S129" s="4"/>
      <c r="T129" s="4"/>
      <c r="U129" s="4"/>
      <c r="V129" s="4"/>
      <c r="W129" s="4"/>
      <c r="X129" s="4"/>
      <c r="Y129" s="4"/>
      <c r="Z129" s="4"/>
      <c r="AA129" s="4"/>
      <c r="AB129" s="4"/>
    </row>
    <row r="130" spans="1:28" s="66" customFormat="1" x14ac:dyDescent="0.2">
      <c r="A130" s="134"/>
      <c r="B130" s="110" t="str">
        <f>TANARIS!B130</f>
        <v>Vitomex</v>
      </c>
      <c r="C130" s="68" t="str">
        <f>TANARIS!C130</f>
        <v>4.0 l/ha</v>
      </c>
      <c r="D130" s="68">
        <f>TANARIS!D130</f>
        <v>200</v>
      </c>
      <c r="E130" s="68" t="str">
        <f>TANARIS!E130</f>
        <v>-</v>
      </c>
      <c r="F130" s="68" t="str">
        <f>TANARIS!F130</f>
        <v>-</v>
      </c>
      <c r="G130" s="62" t="s">
        <v>23</v>
      </c>
      <c r="I130" s="4"/>
      <c r="J130" s="4"/>
      <c r="K130" s="4"/>
      <c r="L130" s="4"/>
      <c r="M130" s="4"/>
      <c r="N130" s="4"/>
      <c r="O130" s="4"/>
      <c r="P130" s="4"/>
      <c r="Q130" s="4"/>
      <c r="R130" s="4"/>
      <c r="S130" s="4"/>
      <c r="T130" s="4"/>
      <c r="U130" s="4"/>
      <c r="V130" s="4"/>
      <c r="W130" s="4"/>
      <c r="X130" s="4"/>
      <c r="Y130" s="4"/>
      <c r="Z130" s="4"/>
      <c r="AA130" s="4"/>
      <c r="AB130" s="4"/>
    </row>
    <row r="131" spans="1:28" s="66" customFormat="1" x14ac:dyDescent="0.2">
      <c r="A131" s="134"/>
      <c r="B131" s="110" t="str">
        <f>TANARIS!B131</f>
        <v>Zintrac 700</v>
      </c>
      <c r="C131" s="68" t="str">
        <f>TANARIS!C131</f>
        <v>1.0 l/ha</v>
      </c>
      <c r="D131" s="68">
        <f>TANARIS!D131</f>
        <v>200</v>
      </c>
      <c r="E131" s="68" t="str">
        <f>TANARIS!E131</f>
        <v>-</v>
      </c>
      <c r="F131" s="68" t="str">
        <f>TANARIS!F131</f>
        <v>-</v>
      </c>
      <c r="G131" s="68" t="s">
        <v>23</v>
      </c>
      <c r="I131" s="4"/>
      <c r="J131" s="4"/>
      <c r="K131" s="4"/>
      <c r="L131" s="4"/>
      <c r="M131" s="4"/>
      <c r="N131" s="4"/>
      <c r="O131" s="4"/>
      <c r="P131" s="4"/>
      <c r="Q131" s="4"/>
      <c r="R131" s="4"/>
      <c r="S131" s="4"/>
      <c r="T131" s="4"/>
      <c r="U131" s="4"/>
      <c r="V131" s="4"/>
      <c r="W131" s="4"/>
      <c r="X131" s="4"/>
      <c r="Y131" s="4"/>
      <c r="Z131" s="4"/>
      <c r="AA131" s="4"/>
      <c r="AB131" s="4"/>
    </row>
    <row r="132" spans="1:28" s="66" customFormat="1" ht="28.5" x14ac:dyDescent="0.2">
      <c r="A132" s="134"/>
      <c r="B132" s="110" t="str">
        <f>TANARIS!B132</f>
        <v>Zoom (VerdiCrop)</v>
      </c>
      <c r="C132" s="68" t="str">
        <f>TANARIS!C132</f>
        <v>3.0 l/ha</v>
      </c>
      <c r="D132" s="68">
        <f>TANARIS!D132</f>
        <v>100</v>
      </c>
      <c r="E132" s="68" t="str">
        <f>TANARIS!E132</f>
        <v>-</v>
      </c>
      <c r="F132" s="68" t="str">
        <f>TANARIS!F132</f>
        <v>-</v>
      </c>
      <c r="G132" s="68" t="s">
        <v>6067</v>
      </c>
      <c r="I132" s="4"/>
      <c r="J132" s="4"/>
      <c r="K132" s="4"/>
      <c r="L132" s="4"/>
      <c r="M132" s="4"/>
      <c r="N132" s="4"/>
      <c r="O132" s="4"/>
      <c r="P132" s="4"/>
      <c r="Q132" s="4"/>
      <c r="R132" s="4"/>
      <c r="S132" s="4"/>
      <c r="T132" s="4"/>
      <c r="U132" s="4"/>
      <c r="V132" s="4"/>
      <c r="W132" s="4"/>
      <c r="X132" s="4"/>
      <c r="Y132" s="4"/>
      <c r="Z132" s="4"/>
      <c r="AA132" s="4"/>
      <c r="AB132" s="4"/>
    </row>
    <row r="133" spans="1:28" s="63" customFormat="1" x14ac:dyDescent="0.2">
      <c r="A133" s="3"/>
      <c r="B133" s="3"/>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s="63" customFormat="1" ht="15" x14ac:dyDescent="0.25">
      <c r="A134" s="3"/>
      <c r="B134" s="9" t="s">
        <v>5893</v>
      </c>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s="63" customFormat="1" x14ac:dyDescent="0.2">
      <c r="A135" s="3"/>
      <c r="B135" s="14" t="s">
        <v>5897</v>
      </c>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s="63" customFormat="1" x14ac:dyDescent="0.2">
      <c r="A136" s="3"/>
      <c r="B136" s="14" t="s">
        <v>5894</v>
      </c>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s="63" customFormat="1" x14ac:dyDescent="0.2">
      <c r="A137" s="3"/>
      <c r="B137" s="14" t="s">
        <v>5892</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s="63" customFormat="1" ht="15" x14ac:dyDescent="0.25">
      <c r="A138" s="3"/>
      <c r="B138" s="30" t="s">
        <v>5898</v>
      </c>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s="63" customFormat="1" x14ac:dyDescent="0.2">
      <c r="A139" s="3"/>
      <c r="B139" s="14" t="s">
        <v>6065</v>
      </c>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s="63" customFormat="1" x14ac:dyDescent="0.2">
      <c r="A140" s="3"/>
      <c r="B140" s="1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s="63" customFormat="1" x14ac:dyDescent="0.2">
      <c r="A141" s="3"/>
      <c r="B141" s="14" t="s">
        <v>5901</v>
      </c>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s="63" customFormat="1" x14ac:dyDescent="0.2">
      <c r="A142" s="3"/>
      <c r="B142" s="14" t="s">
        <v>5900</v>
      </c>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s="63" customFormat="1" x14ac:dyDescent="0.2">
      <c r="A143" s="3"/>
      <c r="B143" s="15"/>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s="63" customFormat="1" ht="15" x14ac:dyDescent="0.25">
      <c r="A144" s="3"/>
      <c r="B144" s="25" t="s">
        <v>5902</v>
      </c>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s="63" customFormat="1" x14ac:dyDescent="0.2">
      <c r="A145" s="3"/>
      <c r="B145" s="14" t="s">
        <v>5903</v>
      </c>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s="63" customFormat="1" x14ac:dyDescent="0.2">
      <c r="A146" s="3"/>
      <c r="B146" s="14" t="s">
        <v>5904</v>
      </c>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s="63" customFormat="1" x14ac:dyDescent="0.2">
      <c r="A147" s="3"/>
      <c r="B147" s="15"/>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s="63" customFormat="1" ht="15" x14ac:dyDescent="0.25">
      <c r="A148" s="3"/>
      <c r="B148" s="382" t="s">
        <v>5905</v>
      </c>
      <c r="C148" s="382"/>
      <c r="D148" s="382"/>
      <c r="E148" s="382"/>
      <c r="F148" s="382"/>
      <c r="G148" s="382"/>
      <c r="H148" s="4"/>
      <c r="I148" s="4"/>
      <c r="J148" s="4"/>
      <c r="K148" s="4"/>
      <c r="L148" s="4"/>
      <c r="M148" s="4"/>
      <c r="N148" s="4"/>
      <c r="O148" s="4"/>
      <c r="P148" s="4"/>
      <c r="Q148" s="4"/>
      <c r="R148" s="4"/>
      <c r="S148" s="4"/>
      <c r="T148" s="4"/>
      <c r="U148" s="4"/>
      <c r="V148" s="4"/>
      <c r="W148" s="4"/>
      <c r="X148" s="4"/>
      <c r="Y148" s="4"/>
      <c r="Z148" s="4"/>
      <c r="AA148" s="4"/>
      <c r="AB148" s="4"/>
    </row>
    <row r="149" spans="1:28" s="63" customFormat="1" x14ac:dyDescent="0.2">
      <c r="A149" s="3"/>
      <c r="B149" s="383" t="s">
        <v>5906</v>
      </c>
      <c r="C149" s="383"/>
      <c r="D149" s="383"/>
      <c r="E149" s="383"/>
      <c r="F149" s="383"/>
      <c r="G149" s="383"/>
      <c r="H149" s="4"/>
      <c r="I149" s="4"/>
      <c r="J149" s="4"/>
      <c r="K149" s="4"/>
      <c r="L149" s="4"/>
      <c r="M149" s="4"/>
      <c r="N149" s="4"/>
      <c r="O149" s="4"/>
      <c r="P149" s="4"/>
      <c r="Q149" s="4"/>
      <c r="R149" s="4"/>
      <c r="S149" s="4"/>
      <c r="T149" s="4"/>
      <c r="U149" s="4"/>
      <c r="V149" s="4"/>
      <c r="W149" s="4"/>
      <c r="X149" s="4"/>
      <c r="Y149" s="4"/>
      <c r="Z149" s="4"/>
      <c r="AA149" s="4"/>
      <c r="AB149" s="4"/>
    </row>
    <row r="150" spans="1:28" s="63" customFormat="1" x14ac:dyDescent="0.2">
      <c r="A150" s="3"/>
      <c r="B150" s="2"/>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20" customHeight="1" x14ac:dyDescent="0.2">
      <c r="B151" s="374" t="s">
        <v>12</v>
      </c>
      <c r="C151" s="374"/>
      <c r="D151" s="374"/>
      <c r="E151" s="374"/>
      <c r="F151" s="374"/>
      <c r="G151" s="374"/>
    </row>
  </sheetData>
  <mergeCells count="5">
    <mergeCell ref="B151:G151"/>
    <mergeCell ref="B2:G2"/>
    <mergeCell ref="B3:G3"/>
    <mergeCell ref="B148:G148"/>
    <mergeCell ref="B149:G149"/>
  </mergeCells>
  <pageMargins left="0.7" right="0.7" top="0.75" bottom="0.75" header="0.3" footer="0.3"/>
  <pageSetup paperSize="9" scale="52" orientation="portrait" r:id="rId1"/>
  <headerFooter>
    <oddFooter>&amp;C&amp;1#&amp;"Arial"&amp;10&amp;K000000Internal</oddFooter>
  </headerFooter>
  <rowBreaks count="2" manualBreakCount="2">
    <brk id="75" max="7" man="1"/>
    <brk id="150" max="7"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74AF-6250-4E58-9825-D95DAB01EAB2}">
  <dimension ref="A1:H144"/>
  <sheetViews>
    <sheetView zoomScaleNormal="100" zoomScaleSheetLayoutView="100" workbookViewId="0">
      <pane xSplit="1" ySplit="13" topLeftCell="B32" activePane="bottomRight" state="frozen"/>
      <selection pane="topRight" activeCell="B1" sqref="B1"/>
      <selection pane="bottomLeft" activeCell="A9" sqref="A9"/>
      <selection pane="bottomRight" activeCell="B34" sqref="B34"/>
    </sheetView>
  </sheetViews>
  <sheetFormatPr defaultColWidth="9.140625" defaultRowHeight="14.25" x14ac:dyDescent="0.2"/>
  <cols>
    <col min="1" max="1" width="2.7109375" style="3" customWidth="1"/>
    <col min="2" max="2" width="50.7109375" style="3" customWidth="1"/>
    <col min="3" max="3" width="25.7109375" style="4" customWidth="1"/>
    <col min="4" max="4" width="4.7109375" style="4" customWidth="1"/>
    <col min="5" max="5" width="7.140625" style="4" bestFit="1" customWidth="1"/>
    <col min="6" max="6" width="5.85546875" style="4" bestFit="1" customWidth="1"/>
    <col min="7" max="7" width="60.7109375" style="4" customWidth="1"/>
    <col min="8" max="8" width="2.7109375" style="4" customWidth="1"/>
    <col min="9" max="16384" width="9.140625" style="4"/>
  </cols>
  <sheetData>
    <row r="1" spans="1:7" s="45" customFormat="1" ht="30" customHeight="1" x14ac:dyDescent="0.3">
      <c r="A1" s="44"/>
      <c r="B1" s="19" t="str">
        <f>CLAYMORE!B1</f>
        <v>BASF plc. Compatibility List - Released 3rd October 2025 - BASF Technical Hotline (0845) 602 2553</v>
      </c>
    </row>
    <row r="2" spans="1:7" s="22" customFormat="1" ht="30" customHeight="1" x14ac:dyDescent="0.4">
      <c r="A2" s="46"/>
      <c r="B2" s="385" t="s">
        <v>3801</v>
      </c>
      <c r="C2" s="385">
        <f>CLAYMORE!C2</f>
        <v>0</v>
      </c>
      <c r="D2" s="385">
        <f>CLAYMORE!D2</f>
        <v>0</v>
      </c>
      <c r="E2" s="385">
        <f>CLAYMORE!E2</f>
        <v>0</v>
      </c>
      <c r="F2" s="385"/>
      <c r="G2" s="385"/>
    </row>
    <row r="3" spans="1:7" s="12" customFormat="1" ht="20.100000000000001" customHeight="1" x14ac:dyDescent="0.2">
      <c r="A3" s="43"/>
      <c r="B3" s="386" t="str">
        <f>CLAYMORE!B3</f>
        <v>A suspension concentrate containing 400 g/litre (36.4% w/w) pendimethalin</v>
      </c>
      <c r="C3" s="386">
        <f>CLAYMORE!C3</f>
        <v>0</v>
      </c>
      <c r="D3" s="386">
        <f>CLAYMORE!D3</f>
        <v>0</v>
      </c>
      <c r="E3" s="386">
        <f>CLAYMORE!E3</f>
        <v>0</v>
      </c>
      <c r="F3" s="386"/>
      <c r="G3" s="386"/>
    </row>
    <row r="4" spans="1:7" x14ac:dyDescent="0.2">
      <c r="B4" s="2"/>
    </row>
    <row r="5" spans="1:7" x14ac:dyDescent="0.2">
      <c r="B5" s="137" t="str">
        <f>CLAYMORE!B5</f>
        <v>Maintain constant agitation - All tank mixes should be used immediately after mixing</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6068</v>
      </c>
    </row>
    <row r="12" spans="1:7" ht="15" x14ac:dyDescent="0.25">
      <c r="B12" s="56"/>
    </row>
    <row r="13" spans="1:7" ht="15" x14ac:dyDescent="0.25">
      <c r="B13" s="49" t="str">
        <f>CLAYMORE!B13</f>
        <v>Product</v>
      </c>
      <c r="C13" s="33" t="str">
        <f>CLAYMORE!C13</f>
        <v>Rate</v>
      </c>
      <c r="D13" s="33" t="str">
        <f>CLAYMORE!D13</f>
        <v>P</v>
      </c>
      <c r="E13" s="33" t="str">
        <f>CLAYMORE!E13</f>
        <v>B</v>
      </c>
      <c r="F13" s="33"/>
      <c r="G13" s="33" t="s">
        <v>20</v>
      </c>
    </row>
    <row r="14" spans="1:7" ht="28.5" x14ac:dyDescent="0.2">
      <c r="B14" s="6" t="str">
        <f>CLAYMORE!B14</f>
        <v>ALERT</v>
      </c>
      <c r="C14" s="58" t="str">
        <f>CLAYMORE!C14</f>
        <v>-</v>
      </c>
      <c r="D14" s="7">
        <f>CLAYMORE!D14</f>
        <v>100</v>
      </c>
      <c r="E14" s="7" t="str">
        <f>CLAYMORE!E14</f>
        <v>-</v>
      </c>
      <c r="F14" s="7"/>
      <c r="G14" s="7" t="s">
        <v>5140</v>
      </c>
    </row>
    <row r="15" spans="1:7" x14ac:dyDescent="0.2">
      <c r="B15" s="6" t="str">
        <f>CLAYMORE!B15</f>
        <v>Ally</v>
      </c>
      <c r="C15" s="58" t="str">
        <f>CLAYMORE!C15</f>
        <v>-</v>
      </c>
      <c r="D15" s="7" t="str">
        <f>CLAYMORE!D15</f>
        <v>P</v>
      </c>
      <c r="E15" s="7" t="str">
        <f>CLAYMORE!E15</f>
        <v>B</v>
      </c>
      <c r="F15" s="7"/>
      <c r="G15" s="7" t="s">
        <v>23</v>
      </c>
    </row>
    <row r="16" spans="1:7" ht="57" x14ac:dyDescent="0.2">
      <c r="B16" s="6" t="str">
        <f>CLAYMORE!B16</f>
        <v>Atlantis OD + BioPower</v>
      </c>
      <c r="C16" s="7" t="str">
        <f>CLAYMORE!C16</f>
        <v>1.2 l/ha + 1.0 l/ha</v>
      </c>
      <c r="D16" s="7">
        <f>CLAYMORE!D16</f>
        <v>100</v>
      </c>
      <c r="E16" s="58" t="str">
        <f>CLAYMORE!E16</f>
        <v>-</v>
      </c>
      <c r="F16" s="58"/>
      <c r="G16" s="58" t="s">
        <v>5141</v>
      </c>
    </row>
    <row r="17" spans="2:7" ht="71.25" x14ac:dyDescent="0.2">
      <c r="B17" s="6" t="str">
        <f>CLAYMORE!B17</f>
        <v>Atlantis OD + BioPower 
+ Cythrin 500 EC</v>
      </c>
      <c r="C17" s="7" t="str">
        <f>CLAYMORE!C17</f>
        <v>1.2 l/ha + 1.0 l/ha 
+ 0.05 l/ha</v>
      </c>
      <c r="D17" s="7">
        <f>CLAYMORE!D17</f>
        <v>100</v>
      </c>
      <c r="E17" s="58" t="str">
        <f>CLAYMORE!E17</f>
        <v>-</v>
      </c>
      <c r="F17" s="58"/>
      <c r="G17" s="58" t="s">
        <v>5142</v>
      </c>
    </row>
    <row r="18" spans="2:7" x14ac:dyDescent="0.2">
      <c r="B18" s="6" t="str">
        <f>CLAYMORE!B18</f>
        <v>AUXILIARY + Toil</v>
      </c>
      <c r="C18" s="7" t="str">
        <f>CLAYMORE!C18</f>
        <v>3.0 + 0.5 l/ha</v>
      </c>
      <c r="D18" s="7">
        <f>CLAYMORE!D18</f>
        <v>100</v>
      </c>
      <c r="E18" s="7" t="str">
        <f>CLAYMORE!E18</f>
        <v>-</v>
      </c>
      <c r="F18" s="7"/>
      <c r="G18" s="7" t="s">
        <v>51</v>
      </c>
    </row>
    <row r="19" spans="2:7" x14ac:dyDescent="0.2">
      <c r="B19" s="6" t="str">
        <f>CLAYMORE!B19</f>
        <v>Boxer</v>
      </c>
      <c r="C19" s="58" t="str">
        <f>CLAYMORE!C19</f>
        <v>-</v>
      </c>
      <c r="D19" s="7" t="str">
        <f>CLAYMORE!D19</f>
        <v>P</v>
      </c>
      <c r="E19" s="7" t="str">
        <f>CLAYMORE!E19</f>
        <v>-</v>
      </c>
      <c r="F19" s="7"/>
      <c r="G19" s="7" t="s">
        <v>23</v>
      </c>
    </row>
    <row r="20" spans="2:7" x14ac:dyDescent="0.2">
      <c r="B20" s="6" t="str">
        <f>CLAYMORE!B20</f>
        <v>Broadway Star</v>
      </c>
      <c r="C20" s="7" t="str">
        <f>CLAYMORE!C20</f>
        <v>0.265 kg</v>
      </c>
      <c r="D20" s="7" t="str">
        <f>CLAYMORE!D20</f>
        <v>P</v>
      </c>
      <c r="E20" s="7" t="str">
        <f>CLAYMORE!E20</f>
        <v>-</v>
      </c>
      <c r="F20" s="7"/>
      <c r="G20" s="7" t="s">
        <v>23</v>
      </c>
    </row>
    <row r="21" spans="2:7" x14ac:dyDescent="0.2">
      <c r="B21" s="6" t="str">
        <f>CLAYMORE!B21</f>
        <v xml:space="preserve">Cadou Star </v>
      </c>
      <c r="C21" s="7" t="str">
        <f>CLAYMORE!C21</f>
        <v>0.85 kg/ha</v>
      </c>
      <c r="D21" s="7">
        <f>CLAYMORE!D21</f>
        <v>100</v>
      </c>
      <c r="E21" s="7" t="str">
        <f>CLAYMORE!E21</f>
        <v>-</v>
      </c>
      <c r="F21" s="7"/>
      <c r="G21" s="7" t="s">
        <v>5143</v>
      </c>
    </row>
    <row r="22" spans="2:7" ht="28.5" x14ac:dyDescent="0.2">
      <c r="B22" s="6" t="str">
        <f>CLAYMORE!B22</f>
        <v>Callisto</v>
      </c>
      <c r="C22" s="58" t="str">
        <f>CLAYMORE!C22</f>
        <v>1.5 l/ha</v>
      </c>
      <c r="D22" s="7">
        <f>CLAYMORE!D22</f>
        <v>100</v>
      </c>
      <c r="E22" s="7" t="str">
        <f>CLAYMORE!E22</f>
        <v>-</v>
      </c>
      <c r="F22" s="7"/>
      <c r="G22" s="7" t="s">
        <v>5144</v>
      </c>
    </row>
    <row r="23" spans="2:7" x14ac:dyDescent="0.2">
      <c r="B23" s="6" t="str">
        <f>CLAYMORE!B23</f>
        <v>Centium</v>
      </c>
      <c r="C23" s="58" t="str">
        <f>CLAYMORE!C23</f>
        <v>-</v>
      </c>
      <c r="D23" s="7" t="str">
        <f>CLAYMORE!D23</f>
        <v>P</v>
      </c>
      <c r="E23" s="7" t="str">
        <f>CLAYMORE!E23</f>
        <v>B</v>
      </c>
      <c r="F23" s="7" t="s">
        <v>6069</v>
      </c>
      <c r="G23" s="58" t="s">
        <v>23</v>
      </c>
    </row>
    <row r="24" spans="2:7" x14ac:dyDescent="0.2">
      <c r="B24" s="6" t="str">
        <f>CLAYMORE!B24</f>
        <v>CHRONICLE</v>
      </c>
      <c r="C24" s="58" t="str">
        <f>CLAYMORE!C24</f>
        <v>-</v>
      </c>
      <c r="D24" s="7" t="str">
        <f>CLAYMORE!D24</f>
        <v>P</v>
      </c>
      <c r="E24" s="7" t="str">
        <f>CLAYMORE!E24</f>
        <v>-</v>
      </c>
      <c r="F24" s="7"/>
      <c r="G24" s="7" t="s">
        <v>23</v>
      </c>
    </row>
    <row r="25" spans="2:7" x14ac:dyDescent="0.2">
      <c r="B25" s="6" t="str">
        <f>CLAYMORE!B25</f>
        <v>Compitox Plus</v>
      </c>
      <c r="C25" s="58" t="str">
        <f>CLAYMORE!C25</f>
        <v>-</v>
      </c>
      <c r="D25" s="7" t="str">
        <f>CLAYMORE!D25</f>
        <v>P</v>
      </c>
      <c r="E25" s="7" t="str">
        <f>CLAYMORE!E25</f>
        <v>B</v>
      </c>
      <c r="F25" s="7"/>
      <c r="G25" s="7" t="s">
        <v>23</v>
      </c>
    </row>
    <row r="26" spans="2:7" x14ac:dyDescent="0.2">
      <c r="B26" s="6" t="str">
        <f>CLAYMORE!B26</f>
        <v>CONTEST</v>
      </c>
      <c r="C26" s="58" t="str">
        <f>CLAYMORE!C26</f>
        <v>-</v>
      </c>
      <c r="D26" s="7" t="str">
        <f>CLAYMORE!D26</f>
        <v>P</v>
      </c>
      <c r="E26" s="7" t="str">
        <f>CLAYMORE!E26</f>
        <v>-</v>
      </c>
      <c r="F26" s="7"/>
      <c r="G26" s="7" t="s">
        <v>23</v>
      </c>
    </row>
    <row r="27" spans="2:7" x14ac:dyDescent="0.2">
      <c r="B27" s="6" t="str">
        <f>CLAYMORE!B27</f>
        <v>CRYSTAL</v>
      </c>
      <c r="C27" s="58" t="str">
        <f>CLAYMORE!C27</f>
        <v>-</v>
      </c>
      <c r="D27" s="7" t="str">
        <f>CLAYMORE!D27</f>
        <v>P</v>
      </c>
      <c r="E27" s="7" t="str">
        <f>CLAYMORE!E27</f>
        <v>B</v>
      </c>
      <c r="F27" s="7"/>
      <c r="G27" s="7" t="s">
        <v>23</v>
      </c>
    </row>
    <row r="28" spans="2:7" x14ac:dyDescent="0.2">
      <c r="B28" s="6" t="str">
        <f>CLAYMORE!B28</f>
        <v>CRYSTAL + Roundup Klik</v>
      </c>
      <c r="C28" s="58" t="str">
        <f>CLAYMORE!C28</f>
        <v>-</v>
      </c>
      <c r="D28" s="7" t="str">
        <f>CLAYMORE!D28</f>
        <v>P</v>
      </c>
      <c r="E28" s="7" t="str">
        <f>CLAYMORE!E28</f>
        <v>-</v>
      </c>
      <c r="F28" s="7"/>
      <c r="G28" s="7" t="s">
        <v>1812</v>
      </c>
    </row>
    <row r="29" spans="2:7" x14ac:dyDescent="0.2">
      <c r="B29" s="6" t="str">
        <f>CLAYMORE!B29</f>
        <v xml:space="preserve">cypermethrin </v>
      </c>
      <c r="C29" s="58" t="str">
        <f>CLAYMORE!C29</f>
        <v>-</v>
      </c>
      <c r="D29" s="7" t="str">
        <f>CLAYMORE!D29</f>
        <v>P</v>
      </c>
      <c r="E29" s="7" t="str">
        <f>CLAYMORE!E29</f>
        <v>B</v>
      </c>
      <c r="F29" s="7"/>
      <c r="G29" s="7" t="s">
        <v>23</v>
      </c>
    </row>
    <row r="30" spans="2:7" x14ac:dyDescent="0.2">
      <c r="B30" s="6" t="str">
        <f>CLAYMORE!B30</f>
        <v xml:space="preserve">cypermethrin + Duplosan KV </v>
      </c>
      <c r="C30" s="58" t="str">
        <f>CLAYMORE!C30</f>
        <v>-</v>
      </c>
      <c r="D30" s="7" t="str">
        <f>CLAYMORE!D30</f>
        <v>P</v>
      </c>
      <c r="E30" s="7" t="str">
        <f>CLAYMORE!E30</f>
        <v>-</v>
      </c>
      <c r="F30" s="7"/>
      <c r="G30" s="7" t="s">
        <v>1814</v>
      </c>
    </row>
    <row r="31" spans="2:7" x14ac:dyDescent="0.2">
      <c r="B31" s="6" t="str">
        <f>CLAYMORE!B31</f>
        <v>cypermethrin + Quantum</v>
      </c>
      <c r="C31" s="58" t="str">
        <f>CLAYMORE!C31</f>
        <v>-</v>
      </c>
      <c r="D31" s="7" t="str">
        <f>CLAYMORE!D31</f>
        <v>P</v>
      </c>
      <c r="E31" s="7" t="str">
        <f>CLAYMORE!E31</f>
        <v>-</v>
      </c>
      <c r="F31" s="7"/>
      <c r="G31" s="7" t="s">
        <v>1814</v>
      </c>
    </row>
    <row r="32" spans="2:7" ht="71.25" x14ac:dyDescent="0.2">
      <c r="B32" s="6" t="str">
        <f>CLAYMORE!B32</f>
        <v>Cythrin 500 EC 
+ Atlantis OD + BioPower</v>
      </c>
      <c r="C32" s="7" t="str">
        <f>CLAYMORE!C32</f>
        <v>0.05 l/ha 
+ 1.2 l/ha + 1.0 l/ha</v>
      </c>
      <c r="D32" s="7">
        <f>CLAYMORE!D32</f>
        <v>100</v>
      </c>
      <c r="E32" s="58" t="str">
        <f>CLAYMORE!E32</f>
        <v>-</v>
      </c>
      <c r="F32" s="58"/>
      <c r="G32" s="58" t="s">
        <v>5142</v>
      </c>
    </row>
    <row r="33" spans="1:7" x14ac:dyDescent="0.2">
      <c r="B33" s="6" t="str">
        <f>CLAYMORE!B33</f>
        <v>Decis</v>
      </c>
      <c r="C33" s="58" t="str">
        <f>CLAYMORE!C33</f>
        <v>-</v>
      </c>
      <c r="D33" s="7" t="str">
        <f>CLAYMORE!D33</f>
        <v>P</v>
      </c>
      <c r="E33" s="7" t="str">
        <f>CLAYMORE!E33</f>
        <v>B</v>
      </c>
      <c r="F33" s="7"/>
      <c r="G33" s="7" t="s">
        <v>23</v>
      </c>
    </row>
    <row r="34" spans="1:7" x14ac:dyDescent="0.2">
      <c r="B34" s="6" t="str">
        <f>CLAYMORE!B34</f>
        <v xml:space="preserve">Defy </v>
      </c>
      <c r="C34" s="7" t="str">
        <f>CLAYMORE!C34</f>
        <v>5.0 l/ha</v>
      </c>
      <c r="D34" s="7">
        <f>CLAYMORE!D34</f>
        <v>100</v>
      </c>
      <c r="E34" s="7" t="str">
        <f>CLAYMORE!E34</f>
        <v>-</v>
      </c>
      <c r="F34" s="7"/>
      <c r="G34" s="7" t="s">
        <v>1819</v>
      </c>
    </row>
    <row r="35" spans="1:7" x14ac:dyDescent="0.2">
      <c r="B35" s="6" t="str">
        <f>CLAYMORE!B35</f>
        <v xml:space="preserve">Duplosan KV </v>
      </c>
      <c r="C35" s="58" t="str">
        <f>CLAYMORE!C35</f>
        <v>-</v>
      </c>
      <c r="D35" s="7" t="str">
        <f>CLAYMORE!D35</f>
        <v>P</v>
      </c>
      <c r="E35" s="7" t="str">
        <f>CLAYMORE!E35</f>
        <v>B</v>
      </c>
      <c r="F35" s="7"/>
      <c r="G35" s="7" t="s">
        <v>23</v>
      </c>
    </row>
    <row r="36" spans="1:7" x14ac:dyDescent="0.2">
      <c r="B36" s="6" t="str">
        <f>CLAYMORE!B36</f>
        <v>Duplosan KV + Toppel 10</v>
      </c>
      <c r="C36" s="58" t="str">
        <f>CLAYMORE!C36</f>
        <v>-</v>
      </c>
      <c r="D36" s="7" t="str">
        <f>CLAYMORE!D36</f>
        <v>P</v>
      </c>
      <c r="E36" s="7" t="str">
        <f>CLAYMORE!E36</f>
        <v>-</v>
      </c>
      <c r="F36" s="7"/>
      <c r="G36" s="7" t="s">
        <v>1814</v>
      </c>
    </row>
    <row r="37" spans="1:7" x14ac:dyDescent="0.2">
      <c r="B37" s="6" t="str">
        <f>CLAYMORE!B37</f>
        <v>Foundation</v>
      </c>
      <c r="C37" s="58" t="str">
        <f>CLAYMORE!C37</f>
        <v>-</v>
      </c>
      <c r="D37" s="7" t="str">
        <f>CLAYMORE!D37</f>
        <v>P</v>
      </c>
      <c r="E37" s="7" t="str">
        <f>CLAYMORE!E37</f>
        <v>-</v>
      </c>
      <c r="F37" s="7"/>
      <c r="G37" s="7" t="s">
        <v>23</v>
      </c>
    </row>
    <row r="38" spans="1:7" x14ac:dyDescent="0.2">
      <c r="B38" s="6" t="str">
        <f>CLAYMORE!B38</f>
        <v>Hallmark</v>
      </c>
      <c r="C38" s="58" t="str">
        <f>CLAYMORE!C38</f>
        <v>-</v>
      </c>
      <c r="D38" s="7" t="str">
        <f>CLAYMORE!D38</f>
        <v>P</v>
      </c>
      <c r="E38" s="7" t="str">
        <f>CLAYMORE!E38</f>
        <v>-</v>
      </c>
      <c r="F38" s="7"/>
      <c r="G38" s="7" t="s">
        <v>23</v>
      </c>
    </row>
    <row r="39" spans="1:7" x14ac:dyDescent="0.2">
      <c r="B39" s="6" t="str">
        <f>CLAYMORE!B39</f>
        <v>Hatra + Biopower + ALERT</v>
      </c>
      <c r="C39" s="7" t="str">
        <f>CLAYMORE!C39</f>
        <v>1.2 + 1.0 + 0.15</v>
      </c>
      <c r="D39" s="7">
        <f>CLAYMORE!D39</f>
        <v>100</v>
      </c>
      <c r="E39" s="7" t="str">
        <f>CLAYMORE!E39</f>
        <v>-</v>
      </c>
      <c r="F39" s="7"/>
      <c r="G39" s="7" t="s">
        <v>1822</v>
      </c>
    </row>
    <row r="40" spans="1:7" x14ac:dyDescent="0.2">
      <c r="B40" s="6" t="str">
        <f>CLAYMORE!B40</f>
        <v>Hatra + Biopower + CONTEST</v>
      </c>
      <c r="C40" s="7" t="str">
        <f>CLAYMORE!C40</f>
        <v>1.2 + 1.0 + 0.1</v>
      </c>
      <c r="D40" s="7">
        <f>CLAYMORE!D40</f>
        <v>100</v>
      </c>
      <c r="E40" s="7" t="str">
        <f>CLAYMORE!E40</f>
        <v>-</v>
      </c>
      <c r="F40" s="7"/>
      <c r="G40" s="7" t="s">
        <v>51</v>
      </c>
    </row>
    <row r="41" spans="1:7" s="37" customFormat="1" ht="15" x14ac:dyDescent="0.25">
      <c r="A41" s="52"/>
      <c r="B41" s="39" t="str">
        <f>CLAYMORE!B41</f>
        <v>Hatra + Biopower + Hallmark Zeon</v>
      </c>
      <c r="C41" s="36" t="str">
        <f>CLAYMORE!C41</f>
        <v>1.2 + 1.0 + 0.05</v>
      </c>
      <c r="D41" s="36" t="str">
        <f>CLAYMORE!D41</f>
        <v>I</v>
      </c>
      <c r="E41" s="36" t="str">
        <f>CLAYMORE!E41</f>
        <v>-</v>
      </c>
      <c r="F41" s="36"/>
      <c r="G41" s="36" t="s">
        <v>1827</v>
      </c>
    </row>
    <row r="42" spans="1:7" x14ac:dyDescent="0.2">
      <c r="B42" s="6" t="str">
        <f>CLAYMORE!B42</f>
        <v>Horus + Biopower + ALERT</v>
      </c>
      <c r="C42" s="7" t="str">
        <f>CLAYMORE!C42</f>
        <v>1.2 + 1.0 + 0.15</v>
      </c>
      <c r="D42" s="7">
        <f>CLAYMORE!D42</f>
        <v>100</v>
      </c>
      <c r="E42" s="7" t="str">
        <f>CLAYMORE!E42</f>
        <v>-</v>
      </c>
      <c r="F42" s="7"/>
      <c r="G42" s="7" t="s">
        <v>1822</v>
      </c>
    </row>
    <row r="43" spans="1:7" x14ac:dyDescent="0.2">
      <c r="B43" s="6" t="str">
        <f>CLAYMORE!B43</f>
        <v>Horus + Biopower + CONTEST</v>
      </c>
      <c r="C43" s="7" t="str">
        <f>CLAYMORE!C43</f>
        <v>1.2 + 1.0 + 0.1</v>
      </c>
      <c r="D43" s="7">
        <f>CLAYMORE!D43</f>
        <v>100</v>
      </c>
      <c r="E43" s="7" t="str">
        <f>CLAYMORE!E43</f>
        <v>-</v>
      </c>
      <c r="F43" s="7"/>
      <c r="G43" s="7" t="s">
        <v>51</v>
      </c>
    </row>
    <row r="44" spans="1:7" s="37" customFormat="1" ht="15" x14ac:dyDescent="0.25">
      <c r="A44" s="52"/>
      <c r="B44" s="39" t="str">
        <f>CLAYMORE!B44</f>
        <v>Horus + Biopower + Hallmark Zeon</v>
      </c>
      <c r="C44" s="36" t="str">
        <f>CLAYMORE!C44</f>
        <v>1.2 + 1.0 + 0.05</v>
      </c>
      <c r="D44" s="36" t="str">
        <f>CLAYMORE!D44</f>
        <v>I</v>
      </c>
      <c r="E44" s="36" t="str">
        <f>CLAYMORE!E44</f>
        <v>-</v>
      </c>
      <c r="F44" s="36"/>
      <c r="G44" s="36" t="s">
        <v>1827</v>
      </c>
    </row>
    <row r="45" spans="1:7" x14ac:dyDescent="0.2">
      <c r="B45" s="6" t="str">
        <f>CLAYMORE!B45</f>
        <v>ICE</v>
      </c>
      <c r="C45" s="58" t="str">
        <f>CLAYMORE!C45</f>
        <v>-</v>
      </c>
      <c r="D45" s="7" t="str">
        <f>CLAYMORE!D45</f>
        <v>P</v>
      </c>
      <c r="E45" s="7" t="str">
        <f>CLAYMORE!E45</f>
        <v>B</v>
      </c>
      <c r="F45" s="7"/>
      <c r="G45" s="7" t="s">
        <v>23</v>
      </c>
    </row>
    <row r="46" spans="1:7" x14ac:dyDescent="0.2">
      <c r="B46" s="6" t="str">
        <f>CLAYMORE!B46</f>
        <v>ICE + Roundup Klik</v>
      </c>
      <c r="C46" s="58" t="str">
        <f>CLAYMORE!C46</f>
        <v>-</v>
      </c>
      <c r="D46" s="7" t="str">
        <f>CLAYMORE!D46</f>
        <v>P</v>
      </c>
      <c r="E46" s="7" t="str">
        <f>CLAYMORE!E46</f>
        <v>-</v>
      </c>
      <c r="F46" s="7"/>
      <c r="G46" s="7" t="s">
        <v>1812</v>
      </c>
    </row>
    <row r="47" spans="1:7" ht="71.25" x14ac:dyDescent="0.2">
      <c r="B47" s="6" t="str">
        <f>CLAYMORE!B47</f>
        <v>LANTERN 
+ Atlantis OD + BioPower 
+ Cythrin 500 EC</v>
      </c>
      <c r="C47" s="7" t="str">
        <f>CLAYMORE!C47</f>
        <v>1.0 l/ha 
+ 1.2 l/ha + 1.0 l/ha 
+ 0.05 l/ha</v>
      </c>
      <c r="D47" s="7">
        <f>CLAYMORE!D47</f>
        <v>100</v>
      </c>
      <c r="E47" s="58" t="str">
        <f>CLAYMORE!E47</f>
        <v>-</v>
      </c>
      <c r="F47" s="58"/>
      <c r="G47" s="58" t="s">
        <v>5145</v>
      </c>
    </row>
    <row r="48" spans="1:7" x14ac:dyDescent="0.2">
      <c r="B48" s="6" t="str">
        <f>CLAYMORE!B48</f>
        <v>Lentagran</v>
      </c>
      <c r="C48" s="58" t="str">
        <f>CLAYMORE!C48</f>
        <v>-</v>
      </c>
      <c r="D48" s="7" t="str">
        <f>CLAYMORE!D48</f>
        <v>P</v>
      </c>
      <c r="E48" s="7" t="str">
        <f>CLAYMORE!E48</f>
        <v>B</v>
      </c>
      <c r="F48" s="7"/>
      <c r="G48" s="7" t="s">
        <v>1836</v>
      </c>
    </row>
    <row r="49" spans="1:7" x14ac:dyDescent="0.2">
      <c r="B49" s="6" t="str">
        <f>CLAYMORE!B49</f>
        <v>Liberator + Roundup Klik + Grounded</v>
      </c>
      <c r="C49" s="58" t="str">
        <f>CLAYMORE!C49</f>
        <v>-</v>
      </c>
      <c r="D49" s="7" t="str">
        <f>CLAYMORE!D49</f>
        <v>P</v>
      </c>
      <c r="E49" s="7" t="str">
        <f>CLAYMORE!E49</f>
        <v>-</v>
      </c>
      <c r="F49" s="7"/>
      <c r="G49" s="7" t="s">
        <v>23</v>
      </c>
    </row>
    <row r="50" spans="1:7" x14ac:dyDescent="0.2">
      <c r="B50" s="6" t="str">
        <f>CLAYMORE!B50</f>
        <v>NIRVANA</v>
      </c>
      <c r="C50" s="58" t="str">
        <f>CLAYMORE!C50</f>
        <v>-</v>
      </c>
      <c r="D50" s="7">
        <f>CLAYMORE!D50</f>
        <v>100</v>
      </c>
      <c r="E50" s="7" t="str">
        <f>CLAYMORE!E50</f>
        <v>-</v>
      </c>
      <c r="F50" s="7"/>
      <c r="G50" s="7" t="s">
        <v>406</v>
      </c>
    </row>
    <row r="51" spans="1:7" s="37" customFormat="1" ht="15" x14ac:dyDescent="0.25">
      <c r="A51" s="52"/>
      <c r="B51" s="39" t="str">
        <f>CLAYMORE!B51</f>
        <v>Pacifica + Biopower</v>
      </c>
      <c r="C51" s="69" t="str">
        <f>CLAYMORE!C51</f>
        <v>-</v>
      </c>
      <c r="D51" s="36" t="str">
        <f>CLAYMORE!D51</f>
        <v>I</v>
      </c>
      <c r="E51" s="36" t="str">
        <f>CLAYMORE!E51</f>
        <v>-</v>
      </c>
      <c r="F51" s="36"/>
      <c r="G51" s="36" t="s">
        <v>53</v>
      </c>
    </row>
    <row r="52" spans="1:7" x14ac:dyDescent="0.2">
      <c r="B52" s="6" t="str">
        <f>CLAYMORE!B52</f>
        <v>Permasect C</v>
      </c>
      <c r="C52" s="58" t="str">
        <f>CLAYMORE!C52</f>
        <v>-</v>
      </c>
      <c r="D52" s="7" t="str">
        <f>CLAYMORE!D52</f>
        <v>P</v>
      </c>
      <c r="E52" s="7" t="str">
        <f>CLAYMORE!E52</f>
        <v>-</v>
      </c>
      <c r="F52" s="7"/>
      <c r="G52" s="7" t="s">
        <v>23</v>
      </c>
    </row>
    <row r="53" spans="1:7" x14ac:dyDescent="0.2">
      <c r="B53" s="6" t="str">
        <f>CLAYMORE!B53</f>
        <v>PARADE</v>
      </c>
      <c r="C53" s="58" t="str">
        <f>CLAYMORE!C53</f>
        <v>-</v>
      </c>
      <c r="D53" s="7" t="str">
        <f>CLAYMORE!D53</f>
        <v>P</v>
      </c>
      <c r="E53" s="7" t="str">
        <f>CLAYMORE!E53</f>
        <v>-</v>
      </c>
      <c r="F53" s="7"/>
      <c r="G53" s="7" t="s">
        <v>23</v>
      </c>
    </row>
    <row r="54" spans="1:7" x14ac:dyDescent="0.2">
      <c r="B54" s="6" t="str">
        <f>CLAYMORE!B54</f>
        <v>PICOMAX</v>
      </c>
      <c r="C54" s="58" t="str">
        <f>CLAYMORE!C54</f>
        <v>-</v>
      </c>
      <c r="D54" s="7" t="str">
        <f>CLAYMORE!D54</f>
        <v>P</v>
      </c>
      <c r="E54" s="7" t="str">
        <f>CLAYMORE!E54</f>
        <v>-</v>
      </c>
      <c r="F54" s="7"/>
      <c r="G54" s="7" t="s">
        <v>23</v>
      </c>
    </row>
    <row r="55" spans="1:7" x14ac:dyDescent="0.2">
      <c r="B55" s="6" t="str">
        <f>CLAYMORE!B55</f>
        <v>PICONA</v>
      </c>
      <c r="C55" s="58" t="str">
        <f>CLAYMORE!C55</f>
        <v>-</v>
      </c>
      <c r="D55" s="7" t="str">
        <f>CLAYMORE!D55</f>
        <v>P</v>
      </c>
      <c r="E55" s="7" t="str">
        <f>CLAYMORE!E55</f>
        <v>-</v>
      </c>
      <c r="F55" s="7"/>
      <c r="G55" s="7" t="s">
        <v>23</v>
      </c>
    </row>
    <row r="56" spans="1:7" x14ac:dyDescent="0.2">
      <c r="B56" s="6" t="str">
        <f>CLAYMORE!B56</f>
        <v>PICOPRO</v>
      </c>
      <c r="C56" s="58" t="str">
        <f>CLAYMORE!C56</f>
        <v>-</v>
      </c>
      <c r="D56" s="7" t="str">
        <f>CLAYMORE!D56</f>
        <v>P</v>
      </c>
      <c r="E56" s="7" t="str">
        <f>CLAYMORE!E56</f>
        <v>-</v>
      </c>
      <c r="F56" s="7"/>
      <c r="G56" s="7" t="s">
        <v>23</v>
      </c>
    </row>
    <row r="57" spans="1:7" ht="71.25" x14ac:dyDescent="0.2">
      <c r="B57" s="6" t="str">
        <f>CLAYMORE!B57</f>
        <v>PONTOS 
+ Atlantis OD + BioPower 
+ Cythrin 500 EC</v>
      </c>
      <c r="C57" s="7" t="str">
        <f>CLAYMORE!C57</f>
        <v>0.5 l/ha 
+ 1.2 l/ha + 1.0 l/ha 
+ 0.05 l/ha</v>
      </c>
      <c r="D57" s="7">
        <f>CLAYMORE!D57</f>
        <v>100</v>
      </c>
      <c r="E57" s="58" t="str">
        <f>CLAYMORE!E57</f>
        <v>-</v>
      </c>
      <c r="F57" s="58"/>
      <c r="G57" s="58" t="s">
        <v>5146</v>
      </c>
    </row>
    <row r="58" spans="1:7" x14ac:dyDescent="0.2">
      <c r="B58" s="6" t="str">
        <f>CLAYMORE!B58</f>
        <v xml:space="preserve">Quantum </v>
      </c>
      <c r="C58" s="58" t="str">
        <f>CLAYMORE!C58</f>
        <v>-</v>
      </c>
      <c r="D58" s="7" t="str">
        <f>CLAYMORE!D58</f>
        <v>P</v>
      </c>
      <c r="E58" s="7" t="str">
        <f>CLAYMORE!E58</f>
        <v>B</v>
      </c>
      <c r="F58" s="7"/>
      <c r="G58" s="7" t="s">
        <v>23</v>
      </c>
    </row>
    <row r="59" spans="1:7" x14ac:dyDescent="0.2">
      <c r="B59" s="6" t="str">
        <f>CLAYMORE!B59</f>
        <v>Quantum + Sumi-Alpha</v>
      </c>
      <c r="C59" s="58" t="str">
        <f>CLAYMORE!C59</f>
        <v>-</v>
      </c>
      <c r="D59" s="7" t="str">
        <f>CLAYMORE!D59</f>
        <v>P</v>
      </c>
      <c r="E59" s="7" t="str">
        <f>CLAYMORE!E59</f>
        <v>B</v>
      </c>
      <c r="F59" s="7"/>
      <c r="G59" s="7" t="s">
        <v>23</v>
      </c>
    </row>
    <row r="60" spans="1:7" ht="71.25" x14ac:dyDescent="0.2">
      <c r="B60" s="6" t="str">
        <f>CLAYMORE!B60</f>
        <v>QUIRINUS 
+ Atlantis OD + BioPower + Cythrin 500 EC</v>
      </c>
      <c r="C60" s="7" t="str">
        <f>CLAYMORE!C60</f>
        <v>1.0 l/ha 
+ 1.2 l/ha + 1.0 l/ha 
+ 0.05 l/ha</v>
      </c>
      <c r="D60" s="7">
        <f>CLAYMORE!D60</f>
        <v>100</v>
      </c>
      <c r="E60" s="58" t="str">
        <f>CLAYMORE!E60</f>
        <v>-</v>
      </c>
      <c r="F60" s="58"/>
      <c r="G60" s="58" t="s">
        <v>5147</v>
      </c>
    </row>
    <row r="61" spans="1:7" x14ac:dyDescent="0.2">
      <c r="B61" s="6" t="str">
        <f>CLAYMORE!B61</f>
        <v>Roundup Biactive</v>
      </c>
      <c r="C61" s="58" t="str">
        <f>CLAYMORE!C61</f>
        <v>-</v>
      </c>
      <c r="D61" s="7" t="str">
        <f>CLAYMORE!D61</f>
        <v>P</v>
      </c>
      <c r="E61" s="7" t="str">
        <f>CLAYMORE!E61</f>
        <v>-</v>
      </c>
      <c r="F61" s="7"/>
      <c r="G61" s="7" t="s">
        <v>23</v>
      </c>
    </row>
    <row r="62" spans="1:7" x14ac:dyDescent="0.2">
      <c r="B62" s="6" t="str">
        <f>CLAYMORE!B62</f>
        <v>Roundup Energy</v>
      </c>
      <c r="C62" s="58" t="str">
        <f>CLAYMORE!C62</f>
        <v>-</v>
      </c>
      <c r="D62" s="7" t="str">
        <f>CLAYMORE!D62</f>
        <v>P</v>
      </c>
      <c r="E62" s="7" t="str">
        <f>CLAYMORE!E62</f>
        <v>-</v>
      </c>
      <c r="F62" s="7"/>
      <c r="G62" s="7" t="s">
        <v>406</v>
      </c>
    </row>
    <row r="63" spans="1:7" x14ac:dyDescent="0.2">
      <c r="B63" s="6" t="str">
        <f>CLAYMORE!B63</f>
        <v>Roundup Energy + CRYSTAL</v>
      </c>
      <c r="C63" s="58" t="str">
        <f>CLAYMORE!C63</f>
        <v>-</v>
      </c>
      <c r="D63" s="7" t="str">
        <f>CLAYMORE!D63</f>
        <v>P</v>
      </c>
      <c r="E63" s="7" t="str">
        <f>CLAYMORE!E63</f>
        <v>-</v>
      </c>
      <c r="F63" s="7"/>
      <c r="G63" s="7" t="s">
        <v>23</v>
      </c>
    </row>
    <row r="64" spans="1:7" x14ac:dyDescent="0.2">
      <c r="B64" s="6" t="str">
        <f>CLAYMORE!B64</f>
        <v>Roundup Energy + Defy</v>
      </c>
      <c r="C64" s="58" t="str">
        <f>CLAYMORE!C64</f>
        <v>-</v>
      </c>
      <c r="D64" s="7" t="str">
        <f>CLAYMORE!D64</f>
        <v>P</v>
      </c>
      <c r="E64" s="7" t="str">
        <f>CLAYMORE!E64</f>
        <v>-</v>
      </c>
      <c r="F64" s="7"/>
      <c r="G64" s="7" t="s">
        <v>406</v>
      </c>
    </row>
    <row r="65" spans="1:8" x14ac:dyDescent="0.2">
      <c r="B65" s="6" t="str">
        <f>CLAYMORE!B65</f>
        <v>Roundup Energy + ICE</v>
      </c>
      <c r="C65" s="58" t="str">
        <f>CLAYMORE!C65</f>
        <v>-</v>
      </c>
      <c r="D65" s="7" t="str">
        <f>CLAYMORE!D65</f>
        <v>P</v>
      </c>
      <c r="E65" s="7" t="str">
        <f>CLAYMORE!E65</f>
        <v>-</v>
      </c>
      <c r="F65" s="7"/>
      <c r="G65" s="7" t="s">
        <v>23</v>
      </c>
    </row>
    <row r="66" spans="1:8" x14ac:dyDescent="0.2">
      <c r="B66" s="6" t="str">
        <f>CLAYMORE!B66</f>
        <v>Roundup Energy + TROOPER</v>
      </c>
      <c r="C66" s="58" t="str">
        <f>CLAYMORE!C66</f>
        <v>-</v>
      </c>
      <c r="D66" s="7" t="str">
        <f>CLAYMORE!D66</f>
        <v>P</v>
      </c>
      <c r="E66" s="7" t="str">
        <f>CLAYMORE!E66</f>
        <v>-</v>
      </c>
      <c r="F66" s="7"/>
      <c r="G66" s="7" t="s">
        <v>23</v>
      </c>
    </row>
    <row r="67" spans="1:8" x14ac:dyDescent="0.2">
      <c r="B67" s="6" t="str">
        <f>CLAYMORE!B67</f>
        <v>Roundup Klik</v>
      </c>
      <c r="C67" s="58" t="str">
        <f>CLAYMORE!C67</f>
        <v>-</v>
      </c>
      <c r="D67" s="7" t="str">
        <f>CLAYMORE!D67</f>
        <v>P</v>
      </c>
      <c r="E67" s="7" t="str">
        <f>CLAYMORE!E67</f>
        <v>-</v>
      </c>
      <c r="F67" s="7"/>
      <c r="G67" s="7" t="s">
        <v>406</v>
      </c>
    </row>
    <row r="68" spans="1:8" x14ac:dyDescent="0.2">
      <c r="B68" s="6" t="str">
        <f>CLAYMORE!B68</f>
        <v>Roundup Klik + CRYSTAL</v>
      </c>
      <c r="C68" s="58" t="str">
        <f>CLAYMORE!C68</f>
        <v>-</v>
      </c>
      <c r="D68" s="7" t="str">
        <f>CLAYMORE!D68</f>
        <v>P</v>
      </c>
      <c r="E68" s="7" t="str">
        <f>CLAYMORE!E68</f>
        <v>-</v>
      </c>
      <c r="F68" s="7"/>
      <c r="G68" s="7" t="s">
        <v>23</v>
      </c>
    </row>
    <row r="69" spans="1:8" x14ac:dyDescent="0.2">
      <c r="B69" s="6" t="str">
        <f>CLAYMORE!B69</f>
        <v>Roundup Klik + Defy</v>
      </c>
      <c r="C69" s="58" t="str">
        <f>CLAYMORE!C69</f>
        <v>-</v>
      </c>
      <c r="D69" s="7" t="str">
        <f>CLAYMORE!D69</f>
        <v>P</v>
      </c>
      <c r="E69" s="7" t="str">
        <f>CLAYMORE!E69</f>
        <v>-</v>
      </c>
      <c r="F69" s="7"/>
      <c r="G69" s="7" t="s">
        <v>406</v>
      </c>
    </row>
    <row r="70" spans="1:8" x14ac:dyDescent="0.2">
      <c r="B70" s="6" t="str">
        <f>CLAYMORE!B70</f>
        <v>Roundup Klik + ICE</v>
      </c>
      <c r="C70" s="58" t="str">
        <f>CLAYMORE!C70</f>
        <v>-</v>
      </c>
      <c r="D70" s="7" t="str">
        <f>CLAYMORE!D70</f>
        <v>P</v>
      </c>
      <c r="E70" s="7" t="str">
        <f>CLAYMORE!E70</f>
        <v>-</v>
      </c>
      <c r="F70" s="7"/>
      <c r="G70" s="7" t="s">
        <v>23</v>
      </c>
    </row>
    <row r="71" spans="1:8" x14ac:dyDescent="0.2">
      <c r="B71" s="6" t="str">
        <f>CLAYMORE!B71</f>
        <v>Roundup Klik + TROOPER</v>
      </c>
      <c r="C71" s="58" t="str">
        <f>CLAYMORE!C71</f>
        <v>-</v>
      </c>
      <c r="D71" s="7" t="str">
        <f>CLAYMORE!D71</f>
        <v>P</v>
      </c>
      <c r="E71" s="7" t="str">
        <f>CLAYMORE!E71</f>
        <v>-</v>
      </c>
      <c r="F71" s="7"/>
      <c r="G71" s="7" t="s">
        <v>23</v>
      </c>
    </row>
    <row r="72" spans="1:8" s="37" customFormat="1" ht="15" x14ac:dyDescent="0.25">
      <c r="A72" s="52"/>
      <c r="B72" s="39" t="str">
        <f>CLAYMORE!B72</f>
        <v>Roundup Ultimate</v>
      </c>
      <c r="C72" s="69" t="str">
        <f>CLAYMORE!C72</f>
        <v>-</v>
      </c>
      <c r="D72" s="36" t="str">
        <f>CLAYMORE!D72</f>
        <v>I</v>
      </c>
      <c r="E72" s="36" t="str">
        <f>CLAYMORE!E72</f>
        <v>-</v>
      </c>
      <c r="F72" s="36"/>
      <c r="G72" s="36" t="s">
        <v>53</v>
      </c>
    </row>
    <row r="73" spans="1:8" x14ac:dyDescent="0.2">
      <c r="B73" s="6" t="str">
        <f>CLAYMORE!B73</f>
        <v>Sencorex</v>
      </c>
      <c r="C73" s="58" t="str">
        <f>CLAYMORE!C73</f>
        <v>0.5 kg/ha</v>
      </c>
      <c r="D73" s="7" t="str">
        <f>CLAYMORE!D73</f>
        <v>P</v>
      </c>
      <c r="E73" s="7" t="str">
        <f>CLAYMORE!E73</f>
        <v>B</v>
      </c>
      <c r="F73" s="7"/>
      <c r="G73" s="58" t="s">
        <v>23</v>
      </c>
    </row>
    <row r="74" spans="1:8" x14ac:dyDescent="0.2">
      <c r="B74" s="6" t="str">
        <f>CLAYMORE!B74</f>
        <v>Sumi-Alpha</v>
      </c>
      <c r="C74" s="58" t="str">
        <f>CLAYMORE!C74</f>
        <v>-</v>
      </c>
      <c r="D74" s="7" t="str">
        <f>CLAYMORE!D74</f>
        <v>P</v>
      </c>
      <c r="E74" s="7" t="str">
        <f>CLAYMORE!E74</f>
        <v>B</v>
      </c>
      <c r="F74" s="7"/>
      <c r="G74" s="7" t="s">
        <v>23</v>
      </c>
    </row>
    <row r="75" spans="1:8" x14ac:dyDescent="0.2">
      <c r="B75" s="6" t="str">
        <f>CLAYMORE!B75</f>
        <v>Topik (+ Act/Cod/Ag/Galion)</v>
      </c>
      <c r="C75" s="58" t="str">
        <f>CLAYMORE!C75</f>
        <v>0.125 l/ha</v>
      </c>
      <c r="D75" s="7" t="str">
        <f>CLAYMORE!D75</f>
        <v>P</v>
      </c>
      <c r="E75" s="7" t="str">
        <f>CLAYMORE!E75</f>
        <v>-</v>
      </c>
      <c r="F75" s="7"/>
      <c r="G75" s="7" t="s">
        <v>6070</v>
      </c>
    </row>
    <row r="76" spans="1:8" x14ac:dyDescent="0.2">
      <c r="B76" s="6" t="str">
        <f>CLAYMORE!B76</f>
        <v>TROOPER</v>
      </c>
      <c r="C76" s="58" t="str">
        <f>CLAYMORE!C76</f>
        <v>-</v>
      </c>
      <c r="D76" s="7" t="str">
        <f>CLAYMORE!D76</f>
        <v>P</v>
      </c>
      <c r="E76" s="7" t="str">
        <f>CLAYMORE!E76</f>
        <v>B</v>
      </c>
      <c r="F76" s="7"/>
      <c r="G76" s="7" t="s">
        <v>23</v>
      </c>
    </row>
    <row r="77" spans="1:8" x14ac:dyDescent="0.2">
      <c r="B77" s="6" t="str">
        <f>CLAYMORE!B77</f>
        <v>WING-P</v>
      </c>
      <c r="C77" s="7" t="str">
        <f>CLAYMORE!C77</f>
        <v>4.0 l/ha</v>
      </c>
      <c r="D77" s="7">
        <f>CLAYMORE!D77</f>
        <v>100</v>
      </c>
      <c r="E77" s="7" t="str">
        <f>CLAYMORE!E77</f>
        <v>-</v>
      </c>
      <c r="F77" s="7"/>
      <c r="G77" s="7" t="s">
        <v>158</v>
      </c>
    </row>
    <row r="79" spans="1:8" ht="15" x14ac:dyDescent="0.25">
      <c r="B79" s="9" t="str">
        <f>CLAYMORE!B79</f>
        <v>Crop nutrition and other products</v>
      </c>
      <c r="H79" s="3"/>
    </row>
    <row r="80" spans="1:8" x14ac:dyDescent="0.2">
      <c r="B80" s="6" t="str">
        <f>CLAYMORE!B80</f>
        <v>Boron S.P 20%</v>
      </c>
      <c r="C80" s="58" t="str">
        <f>CLAYMORE!C80</f>
        <v>-</v>
      </c>
      <c r="D80" s="7" t="str">
        <f>CLAYMORE!D80</f>
        <v>P</v>
      </c>
      <c r="E80" s="7" t="str">
        <f>CLAYMORE!E80</f>
        <v>-</v>
      </c>
      <c r="F80" s="7"/>
      <c r="G80" s="7" t="s">
        <v>23</v>
      </c>
    </row>
    <row r="81" spans="2:7" x14ac:dyDescent="0.2">
      <c r="B81" s="6" t="str">
        <f>CLAYMORE!B81</f>
        <v>Bortrac 150 (liquid)</v>
      </c>
      <c r="C81" s="58" t="str">
        <f>CLAYMORE!C81</f>
        <v>-</v>
      </c>
      <c r="D81" s="7" t="str">
        <f>CLAYMORE!D81</f>
        <v>P</v>
      </c>
      <c r="E81" s="7" t="str">
        <f>CLAYMORE!E81</f>
        <v>-</v>
      </c>
      <c r="F81" s="7"/>
      <c r="G81" s="7" t="s">
        <v>23</v>
      </c>
    </row>
    <row r="82" spans="2:7" x14ac:dyDescent="0.2">
      <c r="B82" s="6" t="str">
        <f>CLAYMORE!B82</f>
        <v>Copper WP</v>
      </c>
      <c r="C82" s="58" t="str">
        <f>CLAYMORE!C82</f>
        <v>-</v>
      </c>
      <c r="D82" s="7" t="str">
        <f>CLAYMORE!D82</f>
        <v>P</v>
      </c>
      <c r="E82" s="7" t="str">
        <f>CLAYMORE!E82</f>
        <v>-</v>
      </c>
      <c r="F82" s="7"/>
      <c r="G82" s="7" t="s">
        <v>23</v>
      </c>
    </row>
    <row r="83" spans="2:7" x14ac:dyDescent="0.2">
      <c r="B83" s="6" t="str">
        <f>CLAYMORE!B83</f>
        <v>Copter</v>
      </c>
      <c r="C83" s="58" t="str">
        <f>CLAYMORE!C83</f>
        <v>-</v>
      </c>
      <c r="D83" s="7" t="str">
        <f>CLAYMORE!D83</f>
        <v>P</v>
      </c>
      <c r="E83" s="7" t="str">
        <f>CLAYMORE!E83</f>
        <v>-</v>
      </c>
      <c r="F83" s="7"/>
      <c r="G83" s="7" t="s">
        <v>23</v>
      </c>
    </row>
    <row r="84" spans="2:7" x14ac:dyDescent="0.2">
      <c r="B84" s="6" t="str">
        <f>CLAYMORE!B84</f>
        <v>Fastmix Cu D.F</v>
      </c>
      <c r="C84" s="58" t="str">
        <f>CLAYMORE!C84</f>
        <v>-</v>
      </c>
      <c r="D84" s="7" t="str">
        <f>CLAYMORE!D84</f>
        <v>P</v>
      </c>
      <c r="E84" s="7" t="str">
        <f>CLAYMORE!E84</f>
        <v>-</v>
      </c>
      <c r="F84" s="7"/>
      <c r="G84" s="7" t="s">
        <v>23</v>
      </c>
    </row>
    <row r="85" spans="2:7" x14ac:dyDescent="0.2">
      <c r="B85" s="6" t="str">
        <f>CLAYMORE!B85</f>
        <v>Fastmix Mn DF</v>
      </c>
      <c r="C85" s="58" t="str">
        <f>CLAYMORE!C85</f>
        <v>-</v>
      </c>
      <c r="D85" s="7" t="str">
        <f>CLAYMORE!D85</f>
        <v>P</v>
      </c>
      <c r="E85" s="7" t="str">
        <f>CLAYMORE!E85</f>
        <v>-</v>
      </c>
      <c r="F85" s="7"/>
      <c r="G85" s="7" t="s">
        <v>23</v>
      </c>
    </row>
    <row r="86" spans="2:7" x14ac:dyDescent="0.2">
      <c r="B86" s="6" t="str">
        <f>CLAYMORE!B86</f>
        <v>Fastmix Molybdenum DF</v>
      </c>
      <c r="C86" s="58" t="str">
        <f>CLAYMORE!C86</f>
        <v>-</v>
      </c>
      <c r="D86" s="7" t="str">
        <f>CLAYMORE!D86</f>
        <v>P</v>
      </c>
      <c r="E86" s="7" t="str">
        <f>CLAYMORE!E86</f>
        <v>-</v>
      </c>
      <c r="F86" s="7"/>
      <c r="G86" s="7" t="s">
        <v>23</v>
      </c>
    </row>
    <row r="87" spans="2:7" x14ac:dyDescent="0.2">
      <c r="B87" s="6" t="str">
        <f>CLAYMORE!B87</f>
        <v>Flowable Copper 25</v>
      </c>
      <c r="C87" s="58" t="str">
        <f>CLAYMORE!C87</f>
        <v>-</v>
      </c>
      <c r="D87" s="7" t="str">
        <f>CLAYMORE!D87</f>
        <v>P</v>
      </c>
      <c r="E87" s="7" t="str">
        <f>CLAYMORE!E87</f>
        <v>-</v>
      </c>
      <c r="F87" s="7"/>
      <c r="G87" s="7" t="s">
        <v>23</v>
      </c>
    </row>
    <row r="88" spans="2:7" x14ac:dyDescent="0.2">
      <c r="B88" s="6" t="str">
        <f>CLAYMORE!B88</f>
        <v>Flowable Magnesium 200</v>
      </c>
      <c r="C88" s="58" t="str">
        <f>CLAYMORE!C88</f>
        <v>-</v>
      </c>
      <c r="D88" s="7" t="str">
        <f>CLAYMORE!D88</f>
        <v>P</v>
      </c>
      <c r="E88" s="7" t="str">
        <f>CLAYMORE!E88</f>
        <v>-</v>
      </c>
      <c r="F88" s="7"/>
      <c r="G88" s="7" t="s">
        <v>23</v>
      </c>
    </row>
    <row r="89" spans="2:7" x14ac:dyDescent="0.2">
      <c r="B89" s="6" t="str">
        <f>CLAYMORE!B89</f>
        <v>Flowable Zinc 69</v>
      </c>
      <c r="C89" s="58" t="str">
        <f>CLAYMORE!C89</f>
        <v>-</v>
      </c>
      <c r="D89" s="7" t="str">
        <f>CLAYMORE!D89</f>
        <v>P</v>
      </c>
      <c r="E89" s="7" t="str">
        <f>CLAYMORE!E89</f>
        <v>-</v>
      </c>
      <c r="F89" s="7"/>
      <c r="G89" s="7" t="s">
        <v>23</v>
      </c>
    </row>
    <row r="90" spans="2:7" x14ac:dyDescent="0.2">
      <c r="B90" s="6" t="str">
        <f>CLAYMORE!B90</f>
        <v>Headland Seamac PCT</v>
      </c>
      <c r="C90" s="58" t="str">
        <f>CLAYMORE!C90</f>
        <v>-</v>
      </c>
      <c r="D90" s="7" t="str">
        <f>CLAYMORE!D90</f>
        <v>P</v>
      </c>
      <c r="E90" s="7" t="str">
        <f>CLAYMORE!E90</f>
        <v>-</v>
      </c>
      <c r="F90" s="7"/>
      <c r="G90" s="7" t="s">
        <v>23</v>
      </c>
    </row>
    <row r="91" spans="2:7" x14ac:dyDescent="0.2">
      <c r="B91" s="6" t="str">
        <f>CLAYMORE!B91</f>
        <v>Hu-man 15</v>
      </c>
      <c r="C91" s="58" t="str">
        <f>CLAYMORE!C91</f>
        <v>-</v>
      </c>
      <c r="D91" s="7" t="str">
        <f>CLAYMORE!D91</f>
        <v>P</v>
      </c>
      <c r="E91" s="7" t="str">
        <f>CLAYMORE!E91</f>
        <v>-</v>
      </c>
      <c r="F91" s="7"/>
      <c r="G91" s="7" t="s">
        <v>23</v>
      </c>
    </row>
    <row r="92" spans="2:7" x14ac:dyDescent="0.2">
      <c r="B92" s="6" t="str">
        <f>CLAYMORE!B92</f>
        <v>Hydromag PDR</v>
      </c>
      <c r="C92" s="58" t="str">
        <f>CLAYMORE!C92</f>
        <v>-</v>
      </c>
      <c r="D92" s="7" t="str">
        <f>CLAYMORE!D92</f>
        <v>P</v>
      </c>
      <c r="E92" s="7" t="str">
        <f>CLAYMORE!E92</f>
        <v>-</v>
      </c>
      <c r="F92" s="7"/>
      <c r="G92" s="7" t="s">
        <v>23</v>
      </c>
    </row>
    <row r="93" spans="2:7" x14ac:dyDescent="0.2">
      <c r="B93" s="6" t="str">
        <f>CLAYMORE!B93</f>
        <v>Librel Liquid  Mn (EDTA)</v>
      </c>
      <c r="C93" s="58" t="str">
        <f>CLAYMORE!C93</f>
        <v>-</v>
      </c>
      <c r="D93" s="7" t="str">
        <f>CLAYMORE!D93</f>
        <v>P</v>
      </c>
      <c r="E93" s="7" t="str">
        <f>CLAYMORE!E93</f>
        <v>-</v>
      </c>
      <c r="F93" s="7"/>
      <c r="G93" s="7" t="s">
        <v>23</v>
      </c>
    </row>
    <row r="94" spans="2:7" x14ac:dyDescent="0.2">
      <c r="B94" s="6" t="str">
        <f>CLAYMORE!B94</f>
        <v>Librel Liquid Cu (EDTA)</v>
      </c>
      <c r="C94" s="58" t="str">
        <f>CLAYMORE!C94</f>
        <v>-</v>
      </c>
      <c r="D94" s="7" t="str">
        <f>CLAYMORE!D94</f>
        <v>P</v>
      </c>
      <c r="E94" s="7" t="str">
        <f>CLAYMORE!E94</f>
        <v>-</v>
      </c>
      <c r="F94" s="7"/>
      <c r="G94" s="7" t="s">
        <v>23</v>
      </c>
    </row>
    <row r="95" spans="2:7" x14ac:dyDescent="0.2">
      <c r="B95" s="6" t="str">
        <f>CLAYMORE!B95</f>
        <v>Librel Liquid Mg (EDTA)</v>
      </c>
      <c r="C95" s="58" t="str">
        <f>CLAYMORE!C95</f>
        <v>-</v>
      </c>
      <c r="D95" s="7" t="str">
        <f>CLAYMORE!D95</f>
        <v>P</v>
      </c>
      <c r="E95" s="7" t="str">
        <f>CLAYMORE!E95</f>
        <v>-</v>
      </c>
      <c r="F95" s="7"/>
      <c r="G95" s="7" t="s">
        <v>23</v>
      </c>
    </row>
    <row r="96" spans="2:7" x14ac:dyDescent="0.2">
      <c r="B96" s="6" t="str">
        <f>CLAYMORE!B96</f>
        <v>Librel MX-8 (Mn + Cu EDTA)</v>
      </c>
      <c r="C96" s="58" t="str">
        <f>CLAYMORE!C96</f>
        <v>-</v>
      </c>
      <c r="D96" s="7" t="str">
        <f>CLAYMORE!D96</f>
        <v>P</v>
      </c>
      <c r="E96" s="7" t="str">
        <f>CLAYMORE!E96</f>
        <v>-</v>
      </c>
      <c r="F96" s="7"/>
      <c r="G96" s="7" t="s">
        <v>23</v>
      </c>
    </row>
    <row r="97" spans="2:7" x14ac:dyDescent="0.2">
      <c r="B97" s="6" t="str">
        <f>CLAYMORE!B97</f>
        <v>Liquid Boron 150</v>
      </c>
      <c r="C97" s="58" t="str">
        <f>CLAYMORE!C97</f>
        <v>-</v>
      </c>
      <c r="D97" s="7" t="str">
        <f>CLAYMORE!D97</f>
        <v>P</v>
      </c>
      <c r="E97" s="7" t="str">
        <f>CLAYMORE!E97</f>
        <v>-</v>
      </c>
      <c r="F97" s="7"/>
      <c r="G97" s="7" t="s">
        <v>23</v>
      </c>
    </row>
    <row r="98" spans="2:7" x14ac:dyDescent="0.2">
      <c r="B98" s="6" t="str">
        <f>CLAYMORE!B98</f>
        <v>Liquid Manganese 15%</v>
      </c>
      <c r="C98" s="58" t="str">
        <f>CLAYMORE!C98</f>
        <v>-</v>
      </c>
      <c r="D98" s="7" t="str">
        <f>CLAYMORE!D98</f>
        <v>P</v>
      </c>
      <c r="E98" s="7" t="str">
        <f>CLAYMORE!E98</f>
        <v>-</v>
      </c>
      <c r="F98" s="7"/>
      <c r="G98" s="7" t="s">
        <v>23</v>
      </c>
    </row>
    <row r="99" spans="2:7" x14ac:dyDescent="0.2">
      <c r="B99" s="6" t="str">
        <f>CLAYMORE!B99</f>
        <v>Magnesium WP 38%</v>
      </c>
      <c r="C99" s="58" t="str">
        <f>CLAYMORE!C99</f>
        <v>-</v>
      </c>
      <c r="D99" s="7" t="str">
        <f>CLAYMORE!D99</f>
        <v>P</v>
      </c>
      <c r="E99" s="7" t="str">
        <f>CLAYMORE!E99</f>
        <v>-</v>
      </c>
      <c r="F99" s="7"/>
      <c r="G99" s="7" t="s">
        <v>23</v>
      </c>
    </row>
    <row r="100" spans="2:7" x14ac:dyDescent="0.2">
      <c r="B100" s="6" t="str">
        <f>CLAYMORE!B100</f>
        <v>Magnor</v>
      </c>
      <c r="C100" s="58" t="str">
        <f>CLAYMORE!C100</f>
        <v>-</v>
      </c>
      <c r="D100" s="7" t="str">
        <f>CLAYMORE!D100</f>
        <v>P</v>
      </c>
      <c r="E100" s="7" t="str">
        <f>CLAYMORE!E100</f>
        <v>-</v>
      </c>
      <c r="F100" s="7"/>
      <c r="G100" s="7" t="s">
        <v>23</v>
      </c>
    </row>
    <row r="101" spans="2:7" x14ac:dyDescent="0.2">
      <c r="B101" s="6" t="str">
        <f>CLAYMORE!B101</f>
        <v>Manganese Dry Flowable 31%</v>
      </c>
      <c r="C101" s="58" t="str">
        <f>CLAYMORE!C101</f>
        <v>-</v>
      </c>
      <c r="D101" s="7" t="str">
        <f>CLAYMORE!D101</f>
        <v>P</v>
      </c>
      <c r="E101" s="7" t="str">
        <f>CLAYMORE!E101</f>
        <v>-</v>
      </c>
      <c r="F101" s="7"/>
      <c r="G101" s="7" t="s">
        <v>23</v>
      </c>
    </row>
    <row r="102" spans="2:7" x14ac:dyDescent="0.2">
      <c r="B102" s="6" t="str">
        <f>CLAYMORE!B102</f>
        <v>Manganese/Copper DF</v>
      </c>
      <c r="C102" s="58" t="str">
        <f>CLAYMORE!C102</f>
        <v>-</v>
      </c>
      <c r="D102" s="7" t="str">
        <f>CLAYMORE!D102</f>
        <v>P</v>
      </c>
      <c r="E102" s="7" t="str">
        <f>CLAYMORE!E102</f>
        <v>-</v>
      </c>
      <c r="F102" s="7"/>
      <c r="G102" s="7" t="s">
        <v>23</v>
      </c>
    </row>
    <row r="103" spans="2:7" x14ac:dyDescent="0.2">
      <c r="B103" s="6" t="str">
        <f>CLAYMORE!B103</f>
        <v>Manganese/Zinc DF</v>
      </c>
      <c r="C103" s="58" t="str">
        <f>CLAYMORE!C103</f>
        <v>-</v>
      </c>
      <c r="D103" s="7" t="str">
        <f>CLAYMORE!D103</f>
        <v>P</v>
      </c>
      <c r="E103" s="7" t="str">
        <f>CLAYMORE!E103</f>
        <v>-</v>
      </c>
      <c r="F103" s="7"/>
      <c r="G103" s="7" t="s">
        <v>23</v>
      </c>
    </row>
    <row r="104" spans="2:7" x14ac:dyDescent="0.2">
      <c r="B104" s="6" t="str">
        <f>CLAYMORE!B104</f>
        <v>Mantrac 500</v>
      </c>
      <c r="C104" s="58" t="str">
        <f>CLAYMORE!C104</f>
        <v>-</v>
      </c>
      <c r="D104" s="7" t="str">
        <f>CLAYMORE!D104</f>
        <v>P</v>
      </c>
      <c r="E104" s="7" t="str">
        <f>CLAYMORE!E104</f>
        <v>-</v>
      </c>
      <c r="F104" s="7"/>
      <c r="G104" s="7" t="s">
        <v>23</v>
      </c>
    </row>
    <row r="105" spans="2:7" x14ac:dyDescent="0.2">
      <c r="B105" s="6" t="str">
        <f>CLAYMORE!B105</f>
        <v>MBM Plus</v>
      </c>
      <c r="C105" s="58" t="str">
        <f>CLAYMORE!C105</f>
        <v>-</v>
      </c>
      <c r="D105" s="7" t="str">
        <f>CLAYMORE!D105</f>
        <v>P</v>
      </c>
      <c r="E105" s="7" t="str">
        <f>CLAYMORE!E105</f>
        <v>-</v>
      </c>
      <c r="F105" s="7"/>
      <c r="G105" s="7" t="s">
        <v>23</v>
      </c>
    </row>
    <row r="106" spans="2:7" x14ac:dyDescent="0.2">
      <c r="B106" s="6" t="str">
        <f>CLAYMORE!B106</f>
        <v xml:space="preserve">Mn - Dry Flowable </v>
      </c>
      <c r="C106" s="58" t="str">
        <f>CLAYMORE!C106</f>
        <v>-</v>
      </c>
      <c r="D106" s="7" t="str">
        <f>CLAYMORE!D106</f>
        <v>P</v>
      </c>
      <c r="E106" s="7" t="str">
        <f>CLAYMORE!E106</f>
        <v>-</v>
      </c>
      <c r="F106" s="7"/>
      <c r="G106" s="7" t="s">
        <v>23</v>
      </c>
    </row>
    <row r="107" spans="2:7" x14ac:dyDescent="0.2">
      <c r="B107" s="6" t="str">
        <f>CLAYMORE!B107</f>
        <v>Nutrichel Mg</v>
      </c>
      <c r="C107" s="58" t="str">
        <f>CLAYMORE!C107</f>
        <v>-</v>
      </c>
      <c r="D107" s="7" t="str">
        <f>CLAYMORE!D107</f>
        <v>P</v>
      </c>
      <c r="E107" s="7" t="str">
        <f>CLAYMORE!E107</f>
        <v>-</v>
      </c>
      <c r="F107" s="7"/>
      <c r="G107" s="7" t="s">
        <v>23</v>
      </c>
    </row>
    <row r="108" spans="2:7" x14ac:dyDescent="0.2">
      <c r="B108" s="6" t="str">
        <f>CLAYMORE!B108</f>
        <v>Nutrichel Mn</v>
      </c>
      <c r="C108" s="58" t="str">
        <f>CLAYMORE!C108</f>
        <v>-</v>
      </c>
      <c r="D108" s="7" t="str">
        <f>CLAYMORE!D108</f>
        <v>P</v>
      </c>
      <c r="E108" s="7" t="str">
        <f>CLAYMORE!E108</f>
        <v>-</v>
      </c>
      <c r="F108" s="7"/>
      <c r="G108" s="7" t="s">
        <v>23</v>
      </c>
    </row>
    <row r="109" spans="2:7" x14ac:dyDescent="0.2">
      <c r="B109" s="6" t="str">
        <f>CLAYMORE!B109</f>
        <v>Omex 0-18-20</v>
      </c>
      <c r="C109" s="58" t="str">
        <f>CLAYMORE!C109</f>
        <v>-</v>
      </c>
      <c r="D109" s="7" t="str">
        <f>CLAYMORE!D109</f>
        <v>P</v>
      </c>
      <c r="E109" s="7" t="str">
        <f>CLAYMORE!E109</f>
        <v>-</v>
      </c>
      <c r="F109" s="7"/>
      <c r="G109" s="7" t="s">
        <v>23</v>
      </c>
    </row>
    <row r="110" spans="2:7" x14ac:dyDescent="0.2">
      <c r="B110" s="6" t="str">
        <f>CLAYMORE!B110</f>
        <v>Omex 0-20-10</v>
      </c>
      <c r="C110" s="58" t="str">
        <f>CLAYMORE!C110</f>
        <v>-</v>
      </c>
      <c r="D110" s="7" t="str">
        <f>CLAYMORE!D110</f>
        <v>P</v>
      </c>
      <c r="E110" s="7" t="str">
        <f>CLAYMORE!E110</f>
        <v>-</v>
      </c>
      <c r="F110" s="7"/>
      <c r="G110" s="7" t="s">
        <v>23</v>
      </c>
    </row>
    <row r="111" spans="2:7" x14ac:dyDescent="0.2">
      <c r="B111" s="6" t="str">
        <f>CLAYMORE!B111</f>
        <v>Omex 6-18-18</v>
      </c>
      <c r="C111" s="58" t="str">
        <f>CLAYMORE!C111</f>
        <v>-</v>
      </c>
      <c r="D111" s="7" t="str">
        <f>CLAYMORE!D111</f>
        <v>P</v>
      </c>
      <c r="E111" s="7" t="str">
        <f>CLAYMORE!E111</f>
        <v>-</v>
      </c>
      <c r="F111" s="7"/>
      <c r="G111" s="7" t="s">
        <v>23</v>
      </c>
    </row>
    <row r="112" spans="2:7" x14ac:dyDescent="0.2">
      <c r="B112" s="6" t="str">
        <f>CLAYMORE!B112</f>
        <v>Omex Suspension fertilizers</v>
      </c>
      <c r="C112" s="58" t="str">
        <f>CLAYMORE!C112</f>
        <v>-</v>
      </c>
      <c r="D112" s="7" t="str">
        <f>CLAYMORE!D112</f>
        <v>P</v>
      </c>
      <c r="E112" s="7" t="str">
        <f>CLAYMORE!E112</f>
        <v>B</v>
      </c>
      <c r="F112" s="7"/>
      <c r="G112" s="7" t="s">
        <v>23</v>
      </c>
    </row>
    <row r="113" spans="2:7" x14ac:dyDescent="0.2">
      <c r="B113" s="6" t="str">
        <f>CLAYMORE!B113</f>
        <v>Phosamco (liquid)</v>
      </c>
      <c r="C113" s="58" t="str">
        <f>CLAYMORE!C113</f>
        <v>-</v>
      </c>
      <c r="D113" s="7" t="str">
        <f>CLAYMORE!D113</f>
        <v>P</v>
      </c>
      <c r="E113" s="7" t="str">
        <f>CLAYMORE!E113</f>
        <v>-</v>
      </c>
      <c r="F113" s="7"/>
      <c r="G113" s="7" t="s">
        <v>23</v>
      </c>
    </row>
    <row r="114" spans="2:7" x14ac:dyDescent="0.2">
      <c r="B114" s="6" t="str">
        <f>CLAYMORE!B114</f>
        <v>Vytel Cereal mix ( EDTA)</v>
      </c>
      <c r="C114" s="58" t="str">
        <f>CLAYMORE!C114</f>
        <v>-</v>
      </c>
      <c r="D114" s="7" t="str">
        <f>CLAYMORE!D114</f>
        <v>P</v>
      </c>
      <c r="E114" s="7" t="str">
        <f>CLAYMORE!E114</f>
        <v>-</v>
      </c>
      <c r="F114" s="7"/>
      <c r="G114" s="7" t="s">
        <v>23</v>
      </c>
    </row>
    <row r="115" spans="2:7" x14ac:dyDescent="0.2">
      <c r="B115" s="6" t="str">
        <f>CLAYMORE!B115</f>
        <v>Vytel Liquid  Mg &amp; Mg 80 (EDTA)</v>
      </c>
      <c r="C115" s="58" t="str">
        <f>CLAYMORE!C115</f>
        <v>-</v>
      </c>
      <c r="D115" s="7" t="str">
        <f>CLAYMORE!D115</f>
        <v>P</v>
      </c>
      <c r="E115" s="7" t="str">
        <f>CLAYMORE!E115</f>
        <v>-</v>
      </c>
      <c r="F115" s="7"/>
      <c r="G115" s="7" t="s">
        <v>23</v>
      </c>
    </row>
    <row r="116" spans="2:7" x14ac:dyDescent="0.2">
      <c r="B116" s="6" t="str">
        <f>CLAYMORE!B116</f>
        <v>Vytel liquid Boron (inorganic)</v>
      </c>
      <c r="C116" s="58" t="str">
        <f>CLAYMORE!C116</f>
        <v>-</v>
      </c>
      <c r="D116" s="7" t="str">
        <f>CLAYMORE!D116</f>
        <v>P</v>
      </c>
      <c r="E116" s="7" t="str">
        <f>CLAYMORE!E116</f>
        <v>-</v>
      </c>
      <c r="F116" s="7"/>
      <c r="G116" s="7" t="s">
        <v>23</v>
      </c>
    </row>
    <row r="117" spans="2:7" x14ac:dyDescent="0.2">
      <c r="B117" s="6" t="str">
        <f>CLAYMORE!B117</f>
        <v>Vytel Liquid Cu (EDTA)</v>
      </c>
      <c r="C117" s="58" t="str">
        <f>CLAYMORE!C117</f>
        <v>-</v>
      </c>
      <c r="D117" s="7" t="str">
        <f>CLAYMORE!D117</f>
        <v>P</v>
      </c>
      <c r="E117" s="7" t="str">
        <f>CLAYMORE!E117</f>
        <v>-</v>
      </c>
      <c r="F117" s="7"/>
      <c r="G117" s="7" t="s">
        <v>23</v>
      </c>
    </row>
    <row r="118" spans="2:7" x14ac:dyDescent="0.2">
      <c r="B118" s="6" t="str">
        <f>CLAYMORE!B118</f>
        <v>Vytel Liquid Mangro (inorganic)</v>
      </c>
      <c r="C118" s="58" t="str">
        <f>CLAYMORE!C118</f>
        <v>-</v>
      </c>
      <c r="D118" s="7" t="str">
        <f>CLAYMORE!D118</f>
        <v>P</v>
      </c>
      <c r="E118" s="7" t="str">
        <f>CLAYMORE!E118</f>
        <v>-</v>
      </c>
      <c r="F118" s="7"/>
      <c r="G118" s="7" t="s">
        <v>23</v>
      </c>
    </row>
    <row r="119" spans="2:7" x14ac:dyDescent="0.2">
      <c r="B119" s="6" t="str">
        <f>CLAYMORE!B119</f>
        <v>Vytel Liquid Mn &amp; Mn 80 (EDTA)</v>
      </c>
      <c r="C119" s="58" t="str">
        <f>CLAYMORE!C119</f>
        <v>-</v>
      </c>
      <c r="D119" s="7" t="str">
        <f>CLAYMORE!D119</f>
        <v>P</v>
      </c>
      <c r="E119" s="7" t="str">
        <f>CLAYMORE!E119</f>
        <v>-</v>
      </c>
      <c r="F119" s="7"/>
      <c r="G119" s="7" t="s">
        <v>23</v>
      </c>
    </row>
    <row r="120" spans="2:7" x14ac:dyDescent="0.2">
      <c r="B120" s="6" t="str">
        <f>CLAYMORE!B120</f>
        <v>Vytel Liquid Zn (EDTA)</v>
      </c>
      <c r="C120" s="58" t="str">
        <f>CLAYMORE!C120</f>
        <v>-</v>
      </c>
      <c r="D120" s="7" t="str">
        <f>CLAYMORE!D120</f>
        <v>P</v>
      </c>
      <c r="E120" s="7" t="str">
        <f>CLAYMORE!E120</f>
        <v>-</v>
      </c>
      <c r="F120" s="7"/>
      <c r="G120" s="7" t="s">
        <v>23</v>
      </c>
    </row>
    <row r="121" spans="2:7" x14ac:dyDescent="0.2">
      <c r="B121" s="6" t="str">
        <f>CLAYMORE!B121</f>
        <v>Vytel Microplex (EDTA)</v>
      </c>
      <c r="C121" s="58" t="str">
        <f>CLAYMORE!C121</f>
        <v>-</v>
      </c>
      <c r="D121" s="7" t="str">
        <f>CLAYMORE!D121</f>
        <v>P</v>
      </c>
      <c r="E121" s="7" t="str">
        <f>CLAYMORE!E121</f>
        <v>-</v>
      </c>
      <c r="F121" s="7"/>
      <c r="G121" s="7" t="s">
        <v>23</v>
      </c>
    </row>
    <row r="122" spans="2:7" x14ac:dyDescent="0.2">
      <c r="B122" s="6" t="str">
        <f>CLAYMORE!B122</f>
        <v>Vytel Microsol</v>
      </c>
      <c r="C122" s="58" t="str">
        <f>CLAYMORE!C122</f>
        <v>-</v>
      </c>
      <c r="D122" s="7" t="str">
        <f>CLAYMORE!D122</f>
        <v>P</v>
      </c>
      <c r="E122" s="7" t="str">
        <f>CLAYMORE!E122</f>
        <v>-</v>
      </c>
      <c r="F122" s="7"/>
      <c r="G122" s="7" t="s">
        <v>23</v>
      </c>
    </row>
    <row r="123" spans="2:7" x14ac:dyDescent="0.2">
      <c r="B123" s="6" t="str">
        <f>CLAYMORE!B123</f>
        <v>Vytel Nitro-Plus</v>
      </c>
      <c r="C123" s="58" t="str">
        <f>CLAYMORE!C123</f>
        <v>-</v>
      </c>
      <c r="D123" s="7" t="str">
        <f>CLAYMORE!D123</f>
        <v>P</v>
      </c>
      <c r="E123" s="7" t="str">
        <f>CLAYMORE!E123</f>
        <v>-</v>
      </c>
      <c r="F123" s="7"/>
      <c r="G123" s="7" t="s">
        <v>23</v>
      </c>
    </row>
    <row r="124" spans="2:7" x14ac:dyDescent="0.2">
      <c r="B124" s="6" t="str">
        <f>CLAYMORE!B124</f>
        <v>Vytel Solubur</v>
      </c>
      <c r="C124" s="58" t="str">
        <f>CLAYMORE!C124</f>
        <v>-</v>
      </c>
      <c r="D124" s="7" t="str">
        <f>CLAYMORE!D124</f>
        <v>P</v>
      </c>
      <c r="E124" s="7" t="str">
        <f>CLAYMORE!E124</f>
        <v>-</v>
      </c>
      <c r="F124" s="7"/>
      <c r="G124" s="7" t="s">
        <v>23</v>
      </c>
    </row>
    <row r="125" spans="2:7" x14ac:dyDescent="0.2">
      <c r="B125" s="6" t="str">
        <f>CLAYMORE!B125</f>
        <v>Zintrac 700</v>
      </c>
      <c r="C125" s="58" t="str">
        <f>CLAYMORE!C125</f>
        <v>-</v>
      </c>
      <c r="D125" s="7" t="str">
        <f>CLAYMORE!D125</f>
        <v>P</v>
      </c>
      <c r="E125" s="7" t="str">
        <f>CLAYMORE!E125</f>
        <v>-</v>
      </c>
      <c r="F125" s="7"/>
      <c r="G125" s="7" t="s">
        <v>23</v>
      </c>
    </row>
    <row r="127" spans="2:7" ht="15" x14ac:dyDescent="0.25">
      <c r="B127" s="9" t="s">
        <v>5893</v>
      </c>
    </row>
    <row r="128" spans="2:7" x14ac:dyDescent="0.2">
      <c r="B128" s="14" t="s">
        <v>5897</v>
      </c>
    </row>
    <row r="129" spans="2:7" x14ac:dyDescent="0.2">
      <c r="B129" s="14" t="s">
        <v>5894</v>
      </c>
    </row>
    <row r="130" spans="2:7" x14ac:dyDescent="0.2">
      <c r="B130" s="14" t="s">
        <v>5892</v>
      </c>
    </row>
    <row r="131" spans="2:7" ht="15" x14ac:dyDescent="0.25">
      <c r="B131" s="30" t="s">
        <v>5898</v>
      </c>
    </row>
    <row r="132" spans="2:7" x14ac:dyDescent="0.2">
      <c r="B132" s="14" t="s">
        <v>6065</v>
      </c>
    </row>
    <row r="133" spans="2:7" x14ac:dyDescent="0.2">
      <c r="B133" s="14"/>
    </row>
    <row r="134" spans="2:7" x14ac:dyDescent="0.2">
      <c r="B134" s="14" t="s">
        <v>5901</v>
      </c>
    </row>
    <row r="135" spans="2:7" x14ac:dyDescent="0.2">
      <c r="B135" s="14" t="s">
        <v>5900</v>
      </c>
    </row>
    <row r="136" spans="2:7" x14ac:dyDescent="0.2">
      <c r="B136" s="15"/>
    </row>
    <row r="137" spans="2:7" ht="15" x14ac:dyDescent="0.25">
      <c r="B137" s="25" t="s">
        <v>5902</v>
      </c>
    </row>
    <row r="138" spans="2:7" x14ac:dyDescent="0.2">
      <c r="B138" s="14" t="s">
        <v>5903</v>
      </c>
    </row>
    <row r="139" spans="2:7" x14ac:dyDescent="0.2">
      <c r="B139" s="14" t="s">
        <v>5904</v>
      </c>
    </row>
    <row r="140" spans="2:7" x14ac:dyDescent="0.2">
      <c r="B140" s="15"/>
    </row>
    <row r="141" spans="2:7" ht="15" x14ac:dyDescent="0.25">
      <c r="B141" s="382" t="s">
        <v>5905</v>
      </c>
      <c r="C141" s="382"/>
      <c r="D141" s="382"/>
      <c r="E141" s="382"/>
      <c r="F141" s="382"/>
      <c r="G141" s="382"/>
    </row>
    <row r="142" spans="2:7" x14ac:dyDescent="0.2">
      <c r="B142" s="383" t="s">
        <v>5906</v>
      </c>
      <c r="C142" s="383"/>
      <c r="D142" s="383"/>
      <c r="E142" s="383"/>
      <c r="F142" s="383"/>
      <c r="G142" s="383"/>
    </row>
    <row r="143" spans="2:7" x14ac:dyDescent="0.2">
      <c r="B143" s="2"/>
    </row>
    <row r="144" spans="2:7" ht="120" customHeight="1" x14ac:dyDescent="0.2">
      <c r="B144" s="374" t="s">
        <v>12</v>
      </c>
      <c r="C144" s="374"/>
      <c r="D144" s="374"/>
      <c r="E144" s="374"/>
      <c r="F144" s="374"/>
      <c r="G144" s="374"/>
    </row>
  </sheetData>
  <mergeCells count="5">
    <mergeCell ref="B144:G144"/>
    <mergeCell ref="B2:G2"/>
    <mergeCell ref="B3:G3"/>
    <mergeCell ref="B141:G141"/>
    <mergeCell ref="B142:G142"/>
  </mergeCells>
  <pageMargins left="0.7" right="0.7" top="0.75" bottom="0.75" header="0.3" footer="0.3"/>
  <pageSetup paperSize="9" scale="50" orientation="portrait" r:id="rId1"/>
  <headerFooter>
    <oddFooter>&amp;C&amp;1#&amp;"Arial"&amp;10&amp;K000000Internal</oddFooter>
  </headerFooter>
  <rowBreaks count="1" manualBreakCount="1">
    <brk id="75" max="7"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DB205-6CF4-41E8-A323-79A6FE98C922}">
  <dimension ref="A1:G87"/>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CRYSTAL!B1</f>
        <v>BASF plc. Compatibility List - Released 3rd October 2025 - BASF Technical Hotline (0845) 602 2553</v>
      </c>
    </row>
    <row r="2" spans="1:7" s="22" customFormat="1" ht="30" customHeight="1" x14ac:dyDescent="0.4">
      <c r="B2" s="384" t="s">
        <v>85</v>
      </c>
      <c r="C2" s="384">
        <f>CRYSTAL!C2</f>
        <v>0</v>
      </c>
      <c r="D2" s="384">
        <f>CRYSTAL!D2</f>
        <v>0</v>
      </c>
      <c r="E2" s="384">
        <f>CRYSTAL!E2</f>
        <v>0</v>
      </c>
      <c r="F2" s="384">
        <f>CRYSTAL!F2</f>
        <v>0</v>
      </c>
      <c r="G2" s="384">
        <f>CRYSTAL!G2</f>
        <v>0</v>
      </c>
    </row>
    <row r="3" spans="1:7" s="23" customFormat="1" ht="20.100000000000001" customHeight="1" x14ac:dyDescent="0.2">
      <c r="B3" s="392" t="str">
        <f>CRYSTAL!B3</f>
        <v>An emulsifiable concentrate containing 60 g/litre flufenacet and 300 g/litre pendimethalin</v>
      </c>
      <c r="C3" s="392">
        <f>CRYSTAL!C3</f>
        <v>0</v>
      </c>
      <c r="D3" s="392">
        <f>CRYSTAL!D3</f>
        <v>0</v>
      </c>
      <c r="E3" s="392">
        <f>CRYSTAL!E3</f>
        <v>0</v>
      </c>
      <c r="F3" s="392">
        <f>CRYSTAL!F3</f>
        <v>0</v>
      </c>
      <c r="G3" s="392">
        <f>CRYSTAL!G3</f>
        <v>0</v>
      </c>
    </row>
    <row r="4" spans="1:7" ht="15.95" customHeight="1" x14ac:dyDescent="0.2">
      <c r="B4" s="14"/>
    </row>
    <row r="5" spans="1:7" ht="15.95" customHeight="1" x14ac:dyDescent="0.2">
      <c r="B5" s="137" t="str">
        <f>CRYSTAL!B5</f>
        <v>Maintain constant agitation - All tank mixes should be used immediately after mixing</v>
      </c>
    </row>
    <row r="6" spans="1:7" ht="15.95" customHeight="1" x14ac:dyDescent="0.25">
      <c r="B6" s="319" t="str">
        <f>CRYSTAL!B6</f>
        <v>Column "P" indicates that the mix has been tested for physical compatibility</v>
      </c>
    </row>
    <row r="7" spans="1:7" ht="15.95" customHeight="1" x14ac:dyDescent="0.25">
      <c r="B7" s="319" t="str">
        <f>CRYSTAL!B7</f>
        <v>Column "B" indicates that the mix has been tested for biological compatibility (on crops specified in "Crops" column)</v>
      </c>
    </row>
    <row r="8" spans="1:7" ht="15.95" customHeight="1" x14ac:dyDescent="0.25">
      <c r="B8" s="319" t="str">
        <f>CRYSTAL!B8</f>
        <v>In either column, where a water volume is quoted this is the lowest volume tested successfully</v>
      </c>
    </row>
    <row r="9" spans="1:7" ht="15.95" customHeight="1" x14ac:dyDescent="0.2">
      <c r="B9" s="137"/>
    </row>
    <row r="10" spans="1:7" ht="15.95" customHeight="1" x14ac:dyDescent="0.2">
      <c r="B10" s="137" t="s">
        <v>6071</v>
      </c>
    </row>
    <row r="11" spans="1:7" ht="15.95" customHeight="1" x14ac:dyDescent="0.2">
      <c r="B11" s="137"/>
    </row>
    <row r="12" spans="1:7" ht="15.95" customHeight="1" x14ac:dyDescent="0.25">
      <c r="B12" s="56"/>
    </row>
    <row r="13" spans="1:7" ht="15.95" customHeight="1" x14ac:dyDescent="0.25">
      <c r="B13" s="32" t="str">
        <f>CRYSTAL!B13</f>
        <v>Product</v>
      </c>
      <c r="C13" s="33" t="str">
        <f>CRYSTAL!C13</f>
        <v>Rate</v>
      </c>
      <c r="D13" s="33" t="str">
        <f>CRYSTAL!D13</f>
        <v>P</v>
      </c>
      <c r="E13" s="33" t="str">
        <f>CRYSTAL!E13</f>
        <v>B</v>
      </c>
      <c r="F13" s="33" t="str">
        <f>CRYSTAL!F13</f>
        <v>Crop</v>
      </c>
      <c r="G13" s="33" t="s">
        <v>20</v>
      </c>
    </row>
    <row r="14" spans="1:7" ht="71.25" x14ac:dyDescent="0.2">
      <c r="B14" s="17" t="str">
        <f>CRYSTAL!B14</f>
        <v>AUXILIARY + Toil</v>
      </c>
      <c r="C14" s="7" t="str">
        <f>CRYSTAL!C14</f>
        <v>3.0 l/ha + 0.5 l/ha</v>
      </c>
      <c r="D14" s="7">
        <f>CRYSTAL!D14</f>
        <v>100</v>
      </c>
      <c r="E14" s="7" t="str">
        <f>CRYSTAL!E14</f>
        <v>-</v>
      </c>
      <c r="F14" s="7" t="str">
        <f>CRYSTAL!F14</f>
        <v>WW</v>
      </c>
      <c r="G14" s="7" t="s">
        <v>8634</v>
      </c>
    </row>
    <row r="15" spans="1:7" x14ac:dyDescent="0.2">
      <c r="B15" s="77" t="str">
        <f>CRYSTAL!B15</f>
        <v>Avadex Factor</v>
      </c>
      <c r="C15" s="62" t="str">
        <f>CRYSTAL!C15</f>
        <v>3.6 l/ha</v>
      </c>
      <c r="D15" s="77">
        <f>CRYSTAL!D15</f>
        <v>100</v>
      </c>
      <c r="E15" s="62" t="str">
        <f>CRYSTAL!E15</f>
        <v>-</v>
      </c>
      <c r="F15" s="62" t="str">
        <f>CRYSTAL!F15</f>
        <v>-</v>
      </c>
      <c r="G15" s="109" t="s">
        <v>23</v>
      </c>
    </row>
    <row r="16" spans="1:7" ht="28.5" customHeight="1" x14ac:dyDescent="0.2">
      <c r="B16" s="77" t="str">
        <f>CRYSTAL!B16</f>
        <v>Avadex Factor + Hurricane SC</v>
      </c>
      <c r="C16" s="62" t="str">
        <f>CRYSTAL!C16</f>
        <v>3.6 l/ha + 0.2 l/ha</v>
      </c>
      <c r="D16" s="77">
        <f>CRYSTAL!D16</f>
        <v>100</v>
      </c>
      <c r="E16" s="109" t="str">
        <f>CRYSTAL!E16</f>
        <v>-</v>
      </c>
      <c r="F16" s="109" t="str">
        <f>CRYSTAL!F16</f>
        <v>-</v>
      </c>
      <c r="G16" s="109" t="s">
        <v>8635</v>
      </c>
    </row>
    <row r="17" spans="1:7" x14ac:dyDescent="0.2">
      <c r="B17" s="17" t="str">
        <f>CRYSTAL!B17</f>
        <v>Boxer</v>
      </c>
      <c r="C17" s="7" t="str">
        <f>CRYSTAL!C17</f>
        <v>0.075 l/ha</v>
      </c>
      <c r="D17" s="7">
        <f>CRYSTAL!D17</f>
        <v>100</v>
      </c>
      <c r="E17" s="7" t="str">
        <f>CRYSTAL!E17</f>
        <v>-</v>
      </c>
      <c r="F17" s="7" t="str">
        <f>CRYSTAL!F17</f>
        <v>-</v>
      </c>
      <c r="G17" s="7" t="s">
        <v>23</v>
      </c>
    </row>
    <row r="18" spans="1:7" x14ac:dyDescent="0.2">
      <c r="B18" s="17" t="str">
        <f>CRYSTAL!B18</f>
        <v>Broadway Star</v>
      </c>
      <c r="C18" s="7" t="str">
        <f>CRYSTAL!C18</f>
        <v>0.265 kg/ha</v>
      </c>
      <c r="D18" s="7">
        <f>CRYSTAL!D18</f>
        <v>100</v>
      </c>
      <c r="E18" s="7" t="str">
        <f>CRYSTAL!E18</f>
        <v>-</v>
      </c>
      <c r="F18" s="7" t="str">
        <f>CRYSTAL!F18</f>
        <v>-</v>
      </c>
      <c r="G18" s="7" t="s">
        <v>51</v>
      </c>
    </row>
    <row r="19" spans="1:7" ht="28.5" x14ac:dyDescent="0.2">
      <c r="B19" s="77" t="str">
        <f>CRYSTAL!B19</f>
        <v>CHRONICLE</v>
      </c>
      <c r="C19" s="109" t="str">
        <f>CRYSTAL!C19</f>
        <v>-</v>
      </c>
      <c r="D19" s="62" t="str">
        <f>CRYSTAL!D19</f>
        <v>P</v>
      </c>
      <c r="E19" s="62" t="str">
        <f>CRYSTAL!E19</f>
        <v>-</v>
      </c>
      <c r="F19" s="62" t="str">
        <f>CRYSTAL!F19</f>
        <v>WW, WB</v>
      </c>
      <c r="G19" s="62" t="s">
        <v>8636</v>
      </c>
    </row>
    <row r="20" spans="1:7" x14ac:dyDescent="0.2">
      <c r="B20" s="17" t="str">
        <f>CRYSTAL!B20</f>
        <v>CLAYMORE</v>
      </c>
      <c r="C20" s="58" t="str">
        <f>CRYSTAL!C20</f>
        <v>-</v>
      </c>
      <c r="D20" s="7" t="str">
        <f>CRYSTAL!D20</f>
        <v>P</v>
      </c>
      <c r="E20" s="7" t="str">
        <f>CRYSTAL!E20</f>
        <v>B</v>
      </c>
      <c r="F20" s="7" t="str">
        <f>CRYSTAL!F20</f>
        <v>-</v>
      </c>
      <c r="G20" s="7" t="s">
        <v>23</v>
      </c>
    </row>
    <row r="21" spans="1:7" x14ac:dyDescent="0.2">
      <c r="B21" s="17" t="str">
        <f>CRYSTAL!B21</f>
        <v>CLAYMORE + Roundup Energy</v>
      </c>
      <c r="C21" s="58" t="str">
        <f>CRYSTAL!C21</f>
        <v>-</v>
      </c>
      <c r="D21" s="7" t="str">
        <f>CRYSTAL!D21</f>
        <v>P</v>
      </c>
      <c r="E21" s="7" t="str">
        <f>CRYSTAL!E21</f>
        <v>-</v>
      </c>
      <c r="F21" s="7" t="str">
        <f>CRYSTAL!F21</f>
        <v>-</v>
      </c>
      <c r="G21" s="7" t="s">
        <v>23</v>
      </c>
    </row>
    <row r="22" spans="1:7" x14ac:dyDescent="0.2">
      <c r="B22" s="17" t="str">
        <f>CRYSTAL!B22</f>
        <v>CLAYMORE + Roundup Klik</v>
      </c>
      <c r="C22" s="58" t="str">
        <f>CRYSTAL!C22</f>
        <v>-</v>
      </c>
      <c r="D22" s="7" t="str">
        <f>CRYSTAL!D22</f>
        <v>P</v>
      </c>
      <c r="E22" s="7" t="str">
        <f>CRYSTAL!E22</f>
        <v>-</v>
      </c>
      <c r="F22" s="7" t="str">
        <f>CRYSTAL!F22</f>
        <v>-</v>
      </c>
      <c r="G22" s="7" t="s">
        <v>23</v>
      </c>
    </row>
    <row r="23" spans="1:7" ht="57" x14ac:dyDescent="0.2">
      <c r="B23" s="17" t="str">
        <f>CRYSTAL!B23</f>
        <v>Defy</v>
      </c>
      <c r="C23" s="7" t="str">
        <f>CRYSTAL!C23</f>
        <v>5.0 l/ha*</v>
      </c>
      <c r="D23" s="7">
        <f>CRYSTAL!D23</f>
        <v>100</v>
      </c>
      <c r="E23" s="7" t="str">
        <f>CRYSTAL!E23</f>
        <v>-</v>
      </c>
      <c r="F23" s="7" t="str">
        <f>CRYSTAL!F23</f>
        <v>WW, WB</v>
      </c>
      <c r="G23" s="7" t="s">
        <v>8637</v>
      </c>
    </row>
    <row r="24" spans="1:7" s="76" customFormat="1" x14ac:dyDescent="0.2">
      <c r="A24" s="4"/>
      <c r="B24" s="77" t="str">
        <f>CRYSTAL!B24</f>
        <v>FLIGHT</v>
      </c>
      <c r="C24" s="109" t="str">
        <f>CRYSTAL!C24</f>
        <v>-</v>
      </c>
      <c r="D24" s="62">
        <f>CRYSTAL!D24</f>
        <v>100</v>
      </c>
      <c r="E24" s="62" t="str">
        <f>CRYSTAL!E24</f>
        <v>-</v>
      </c>
      <c r="F24" s="62" t="str">
        <f>CRYSTAL!F24</f>
        <v>-</v>
      </c>
      <c r="G24" s="62" t="s">
        <v>23</v>
      </c>
    </row>
    <row r="25" spans="1:7" s="76" customFormat="1" ht="28.5" x14ac:dyDescent="0.2">
      <c r="A25" s="4"/>
      <c r="B25" s="77" t="str">
        <f>CRYSTAL!B25</f>
        <v>FLIGHT</v>
      </c>
      <c r="C25" s="109" t="str">
        <f>CRYSTAL!C25</f>
        <v>-</v>
      </c>
      <c r="D25" s="62" t="str">
        <f>CRYSTAL!D25</f>
        <v>-</v>
      </c>
      <c r="E25" s="62" t="str">
        <f>CRYSTAL!E25</f>
        <v>-</v>
      </c>
      <c r="F25" s="62" t="str">
        <f>CRYSTAL!F25</f>
        <v>WW, WB</v>
      </c>
      <c r="G25" s="62" t="s">
        <v>2832</v>
      </c>
    </row>
    <row r="26" spans="1:7" x14ac:dyDescent="0.2">
      <c r="B26" s="17" t="str">
        <f>CRYSTAL!B26</f>
        <v>Hallmark with Zeon Technology</v>
      </c>
      <c r="C26" s="58" t="str">
        <f>CRYSTAL!C26</f>
        <v>0.075 l/ha</v>
      </c>
      <c r="D26" s="7">
        <f>CRYSTAL!D26</f>
        <v>100</v>
      </c>
      <c r="E26" s="7" t="str">
        <f>CRYSTAL!E26</f>
        <v>-</v>
      </c>
      <c r="F26" s="7" t="str">
        <f>CRYSTAL!F26</f>
        <v>-</v>
      </c>
      <c r="G26" s="7" t="s">
        <v>23</v>
      </c>
    </row>
    <row r="27" spans="1:7" x14ac:dyDescent="0.2">
      <c r="B27" s="77" t="str">
        <f>CRYSTAL!B27</f>
        <v>Hamlet + BioPower</v>
      </c>
      <c r="C27" s="62" t="str">
        <f>CRYSTAL!C27</f>
        <v>1.5 l/ha + 1.0 l/ha</v>
      </c>
      <c r="D27" s="77">
        <f>CRYSTAL!D27</f>
        <v>100</v>
      </c>
      <c r="E27" s="62" t="str">
        <f>CRYSTAL!E27</f>
        <v>-</v>
      </c>
      <c r="F27" s="62" t="str">
        <f>CRYSTAL!F27</f>
        <v>-</v>
      </c>
      <c r="G27" s="62" t="s">
        <v>51</v>
      </c>
    </row>
    <row r="28" spans="1:7" ht="28.5" x14ac:dyDescent="0.2">
      <c r="B28" s="17" t="str">
        <f>CRYSTAL!B28</f>
        <v>Hatra + Biopower 
+ Hallmark with Zeon Technology</v>
      </c>
      <c r="C28" s="58" t="str">
        <f>CRYSTAL!C28</f>
        <v>1.2 l/ha + 1.0 l/ha 
+ 0.05 l/ha</v>
      </c>
      <c r="D28" s="7">
        <f>CRYSTAL!D28</f>
        <v>100</v>
      </c>
      <c r="E28" s="7" t="str">
        <f>CRYSTAL!E28</f>
        <v>-</v>
      </c>
      <c r="F28" s="7" t="str">
        <f>CRYSTAL!F28</f>
        <v>-</v>
      </c>
      <c r="G28" s="7" t="s">
        <v>51</v>
      </c>
    </row>
    <row r="29" spans="1:7" ht="28.5" x14ac:dyDescent="0.2">
      <c r="B29" s="17" t="str">
        <f>CRYSTAL!B29</f>
        <v>Horus + Biopower 
+ Hallmark Zeon</v>
      </c>
      <c r="C29" s="58" t="str">
        <f>CRYSTAL!C29</f>
        <v>1.2 l/ha + 1.0 l/ha 
+ 0.05 l/ha</v>
      </c>
      <c r="D29" s="7">
        <f>CRYSTAL!D29</f>
        <v>100</v>
      </c>
      <c r="E29" s="7" t="str">
        <f>CRYSTAL!E29</f>
        <v>-</v>
      </c>
      <c r="F29" s="58" t="str">
        <f>CRYSTAL!F29</f>
        <v>-</v>
      </c>
      <c r="G29" s="7" t="s">
        <v>51</v>
      </c>
    </row>
    <row r="30" spans="1:7" x14ac:dyDescent="0.2">
      <c r="B30" s="17" t="str">
        <f>CRYSTAL!B30</f>
        <v>Hurricane SC</v>
      </c>
      <c r="C30" s="7" t="str">
        <f>CRYSTAL!C30</f>
        <v>0.25 l/ha</v>
      </c>
      <c r="D30" s="7">
        <f>CRYSTAL!D30</f>
        <v>100</v>
      </c>
      <c r="E30" s="7" t="str">
        <f>CRYSTAL!E30</f>
        <v>-</v>
      </c>
      <c r="F30" s="7" t="str">
        <f>CRYSTAL!F30</f>
        <v>-</v>
      </c>
      <c r="G30" s="7" t="s">
        <v>23</v>
      </c>
    </row>
    <row r="31" spans="1:7" ht="28.5" x14ac:dyDescent="0.2">
      <c r="B31" s="17" t="str">
        <f>CRYSTAL!B31</f>
        <v>Hurricane SC</v>
      </c>
      <c r="C31" s="58" t="str">
        <f>CRYSTAL!C31</f>
        <v>0.2 l/ha</v>
      </c>
      <c r="D31" s="7" t="str">
        <f>CRYSTAL!D31</f>
        <v>-</v>
      </c>
      <c r="E31" s="7" t="str">
        <f>CRYSTAL!E31</f>
        <v>-</v>
      </c>
      <c r="F31" s="7" t="str">
        <f>CRYSTAL!F31</f>
        <v>WW, WB</v>
      </c>
      <c r="G31" s="7" t="s">
        <v>8459</v>
      </c>
    </row>
    <row r="32" spans="1:7" s="76" customFormat="1" x14ac:dyDescent="0.2">
      <c r="A32" s="4"/>
      <c r="B32" s="77" t="str">
        <f>CRYSTAL!B32</f>
        <v>Hurricane SC + Roundup Energy</v>
      </c>
      <c r="C32" s="62" t="str">
        <f>CRYSTAL!C32</f>
        <v>0.2 l/ha + 1.2 l/ha</v>
      </c>
      <c r="D32" s="62">
        <f>CRYSTAL!D32</f>
        <v>100</v>
      </c>
      <c r="E32" s="109" t="str">
        <f>CRYSTAL!E32</f>
        <v>-</v>
      </c>
      <c r="F32" s="109" t="str">
        <f>CRYSTAL!F32</f>
        <v>-</v>
      </c>
      <c r="G32" s="109" t="s">
        <v>2213</v>
      </c>
    </row>
    <row r="33" spans="1:7" s="76" customFormat="1" x14ac:dyDescent="0.2">
      <c r="A33" s="4"/>
      <c r="B33" s="77" t="str">
        <f>CRYSTAL!B33</f>
        <v>Hurricane SC + Roundup Flex</v>
      </c>
      <c r="C33" s="62" t="str">
        <f>CRYSTAL!C33</f>
        <v>0.2 l/ha + 1.0 l/ha</v>
      </c>
      <c r="D33" s="62">
        <f>CRYSTAL!D33</f>
        <v>100</v>
      </c>
      <c r="E33" s="109" t="str">
        <f>CRYSTAL!E33</f>
        <v>-</v>
      </c>
      <c r="F33" s="109" t="str">
        <f>CRYSTAL!F33</f>
        <v>-</v>
      </c>
      <c r="G33" s="109" t="s">
        <v>23</v>
      </c>
    </row>
    <row r="34" spans="1:7" s="76" customFormat="1" x14ac:dyDescent="0.2">
      <c r="A34" s="4"/>
      <c r="B34" s="77" t="str">
        <f>CRYSTAL!B34</f>
        <v>Hurricane SC + Roundup POWERMAX</v>
      </c>
      <c r="C34" s="62" t="str">
        <f>CRYSTAL!C34</f>
        <v>0.2 l/ha + 0.75 l/ha</v>
      </c>
      <c r="D34" s="62">
        <f>CRYSTAL!D34</f>
        <v>100</v>
      </c>
      <c r="E34" s="109" t="str">
        <f>CRYSTAL!E34</f>
        <v>-</v>
      </c>
      <c r="F34" s="109" t="str">
        <f>CRYSTAL!F34</f>
        <v>-</v>
      </c>
      <c r="G34" s="109" t="s">
        <v>23</v>
      </c>
    </row>
    <row r="35" spans="1:7" x14ac:dyDescent="0.2">
      <c r="B35" s="77" t="str">
        <f>CRYSTAL!B35</f>
        <v>Lector</v>
      </c>
      <c r="C35" s="62" t="str">
        <f>CRYSTAL!C35</f>
        <v>0.15 l/ha</v>
      </c>
      <c r="D35" s="77">
        <f>CRYSTAL!D35</f>
        <v>100</v>
      </c>
      <c r="E35" s="62" t="str">
        <f>CRYSTAL!E35</f>
        <v>-</v>
      </c>
      <c r="F35" s="62" t="str">
        <f>CRYSTAL!F35</f>
        <v>-</v>
      </c>
      <c r="G35" s="109" t="s">
        <v>23</v>
      </c>
    </row>
    <row r="36" spans="1:7" s="76" customFormat="1" x14ac:dyDescent="0.2">
      <c r="A36" s="4"/>
      <c r="B36" s="77" t="str">
        <f>CRYSTAL!B36</f>
        <v>ORIENT</v>
      </c>
      <c r="C36" s="109" t="str">
        <f>CRYSTAL!C36</f>
        <v>-</v>
      </c>
      <c r="D36" s="62">
        <f>CRYSTAL!D36</f>
        <v>100</v>
      </c>
      <c r="E36" s="62" t="str">
        <f>CRYSTAL!E36</f>
        <v>-</v>
      </c>
      <c r="F36" s="62" t="str">
        <f>CRYSTAL!F36</f>
        <v>-</v>
      </c>
      <c r="G36" s="62" t="s">
        <v>23</v>
      </c>
    </row>
    <row r="37" spans="1:7" s="76" customFormat="1" ht="28.5" x14ac:dyDescent="0.2">
      <c r="A37" s="4"/>
      <c r="B37" s="77" t="str">
        <f>CRYSTAL!B37</f>
        <v>ORIENT</v>
      </c>
      <c r="C37" s="109" t="str">
        <f>CRYSTAL!C37</f>
        <v>-</v>
      </c>
      <c r="D37" s="62" t="str">
        <f>CRYSTAL!D37</f>
        <v>-</v>
      </c>
      <c r="E37" s="62" t="str">
        <f>CRYSTAL!E37</f>
        <v>-</v>
      </c>
      <c r="F37" s="62" t="str">
        <f>CRYSTAL!F37</f>
        <v>WW, WB</v>
      </c>
      <c r="G37" s="62" t="s">
        <v>4390</v>
      </c>
    </row>
    <row r="38" spans="1:7" x14ac:dyDescent="0.2">
      <c r="B38" s="77" t="str">
        <f>CRYSTAL!B38</f>
        <v>Othello + Biopower</v>
      </c>
      <c r="C38" s="62" t="str">
        <f>CRYSTAL!C38</f>
        <v>1.5 l/ha + 1.0 l/ha</v>
      </c>
      <c r="D38" s="77">
        <f>CRYSTAL!D38</f>
        <v>100</v>
      </c>
      <c r="E38" s="62" t="str">
        <f>CRYSTAL!E38</f>
        <v>-</v>
      </c>
      <c r="F38" s="62" t="str">
        <f>CRYSTAL!F38</f>
        <v>-</v>
      </c>
      <c r="G38" s="62" t="s">
        <v>51</v>
      </c>
    </row>
    <row r="39" spans="1:7" ht="28.5" x14ac:dyDescent="0.2">
      <c r="B39" s="77" t="str">
        <f>CRYSTAL!B39</f>
        <v>PARADE</v>
      </c>
      <c r="C39" s="109" t="str">
        <f>CRYSTAL!C39</f>
        <v>-</v>
      </c>
      <c r="D39" s="62" t="str">
        <f>CRYSTAL!D39</f>
        <v>P</v>
      </c>
      <c r="E39" s="62" t="str">
        <f>CRYSTAL!E39</f>
        <v>-</v>
      </c>
      <c r="F39" s="62" t="str">
        <f>CRYSTAL!F39</f>
        <v>WW, WB</v>
      </c>
      <c r="G39" s="62" t="s">
        <v>8638</v>
      </c>
    </row>
    <row r="40" spans="1:7" x14ac:dyDescent="0.2">
      <c r="B40" s="77" t="str">
        <f>CRYSTAL!B40</f>
        <v>Paramount</v>
      </c>
      <c r="C40" s="62" t="str">
        <f>CRYSTAL!C40</f>
        <v>0.15 l/ha</v>
      </c>
      <c r="D40" s="77">
        <f>CRYSTAL!D40</f>
        <v>100</v>
      </c>
      <c r="E40" s="62" t="str">
        <f>CRYSTAL!E40</f>
        <v>-</v>
      </c>
      <c r="F40" s="62" t="str">
        <f>CRYSTAL!F40</f>
        <v>-</v>
      </c>
      <c r="G40" s="109" t="s">
        <v>23</v>
      </c>
    </row>
    <row r="41" spans="1:7" ht="28.5" x14ac:dyDescent="0.2">
      <c r="B41" s="77" t="str">
        <f>CRYSTAL!B41</f>
        <v>PICOMAX</v>
      </c>
      <c r="C41" s="109" t="str">
        <f>CRYSTAL!C41</f>
        <v>1.5 l/ha</v>
      </c>
      <c r="D41" s="62" t="str">
        <f>CRYSTAL!D41</f>
        <v>P</v>
      </c>
      <c r="E41" s="62" t="str">
        <f>CRYSTAL!E41</f>
        <v>-</v>
      </c>
      <c r="F41" s="62" t="str">
        <f>CRYSTAL!F41</f>
        <v>WW, WB</v>
      </c>
      <c r="G41" s="62" t="s">
        <v>8639</v>
      </c>
    </row>
    <row r="42" spans="1:7" ht="28.5" x14ac:dyDescent="0.2">
      <c r="B42" s="77" t="str">
        <f>CRYSTAL!B42</f>
        <v>PICONA</v>
      </c>
      <c r="C42" s="109" t="str">
        <f>CRYSTAL!C42</f>
        <v>1.5 l/ha</v>
      </c>
      <c r="D42" s="62" t="str">
        <f>CRYSTAL!D42</f>
        <v>P</v>
      </c>
      <c r="E42" s="62" t="str">
        <f>CRYSTAL!E42</f>
        <v>-</v>
      </c>
      <c r="F42" s="62" t="str">
        <f>CRYSTAL!F42</f>
        <v>WW, WB</v>
      </c>
      <c r="G42" s="62" t="s">
        <v>8639</v>
      </c>
    </row>
    <row r="43" spans="1:7" ht="28.5" x14ac:dyDescent="0.2">
      <c r="B43" s="77" t="str">
        <f>CRYSTAL!B43</f>
        <v>PICOPRO</v>
      </c>
      <c r="C43" s="109" t="str">
        <f>CRYSTAL!C43</f>
        <v>1.5 l/ha</v>
      </c>
      <c r="D43" s="62" t="str">
        <f>CRYSTAL!D43</f>
        <v>P</v>
      </c>
      <c r="E43" s="62" t="str">
        <f>CRYSTAL!E43</f>
        <v>-</v>
      </c>
      <c r="F43" s="62" t="str">
        <f>CRYSTAL!F43</f>
        <v>WW, WB</v>
      </c>
      <c r="G43" s="62" t="s">
        <v>8639</v>
      </c>
    </row>
    <row r="44" spans="1:7" ht="28.5" x14ac:dyDescent="0.2">
      <c r="B44" s="77" t="str">
        <f>CRYSTAL!B44</f>
        <v>PICOSTOMP</v>
      </c>
      <c r="C44" s="109" t="str">
        <f>CRYSTAL!C44</f>
        <v>1.5 l/ha</v>
      </c>
      <c r="D44" s="62" t="str">
        <f>CRYSTAL!D44</f>
        <v>P</v>
      </c>
      <c r="E44" s="62" t="str">
        <f>CRYSTAL!E44</f>
        <v>-</v>
      </c>
      <c r="F44" s="62" t="str">
        <f>CRYSTAL!F44</f>
        <v>WW, WB</v>
      </c>
      <c r="G44" s="62" t="s">
        <v>8639</v>
      </c>
    </row>
    <row r="45" spans="1:7" x14ac:dyDescent="0.2">
      <c r="B45" s="77" t="str">
        <f>CRYSTAL!B45</f>
        <v>Pixxaro EC</v>
      </c>
      <c r="C45" s="62" t="str">
        <f>CRYSTAL!C45</f>
        <v>0.5 l/ha</v>
      </c>
      <c r="D45" s="77">
        <f>CRYSTAL!D45</f>
        <v>100</v>
      </c>
      <c r="E45" s="62" t="str">
        <f>CRYSTAL!E45</f>
        <v>-</v>
      </c>
      <c r="F45" s="62" t="str">
        <f>CRYSTAL!F45</f>
        <v>-</v>
      </c>
      <c r="G45" s="109" t="s">
        <v>23</v>
      </c>
    </row>
    <row r="46" spans="1:7" x14ac:dyDescent="0.2">
      <c r="B46" s="77" t="str">
        <f>CRYSTAL!B46</f>
        <v>PONTOS</v>
      </c>
      <c r="C46" s="62" t="str">
        <f>CRYSTAL!C46</f>
        <v>1.0 l/ha</v>
      </c>
      <c r="D46" s="77">
        <f>CRYSTAL!D46</f>
        <v>100</v>
      </c>
      <c r="E46" s="62" t="str">
        <f>CRYSTAL!E46</f>
        <v>-</v>
      </c>
      <c r="F46" s="62" t="str">
        <f>CRYSTAL!F46</f>
        <v>-</v>
      </c>
      <c r="G46" s="109" t="s">
        <v>23</v>
      </c>
    </row>
    <row r="47" spans="1:7" s="70" customFormat="1" x14ac:dyDescent="0.2">
      <c r="A47" s="4"/>
      <c r="B47" s="102" t="str">
        <f>CRYSTAL!B47</f>
        <v>QUIRINUS</v>
      </c>
      <c r="C47" s="103" t="str">
        <f>CRYSTAL!C47</f>
        <v>1.0 l/ha</v>
      </c>
      <c r="D47" s="86">
        <f>CRYSTAL!D47</f>
        <v>100</v>
      </c>
      <c r="E47" s="87" t="str">
        <f>CRYSTAL!E47</f>
        <v>-</v>
      </c>
      <c r="F47" s="87" t="str">
        <f>CRYSTAL!F47</f>
        <v>-</v>
      </c>
      <c r="G47" s="88" t="s">
        <v>23</v>
      </c>
    </row>
    <row r="48" spans="1:7" x14ac:dyDescent="0.2">
      <c r="B48" s="65" t="str">
        <f>CRYSTAL!B48</f>
        <v>Roundup Biactive</v>
      </c>
      <c r="C48" s="109" t="str">
        <f>CRYSTAL!C48</f>
        <v>-</v>
      </c>
      <c r="D48" s="62" t="str">
        <f>CRYSTAL!D48</f>
        <v>P</v>
      </c>
      <c r="E48" s="62" t="str">
        <f>CRYSTAL!E48</f>
        <v>-</v>
      </c>
      <c r="F48" s="62" t="str">
        <f>CRYSTAL!F48</f>
        <v>-</v>
      </c>
      <c r="G48" s="62" t="s">
        <v>23</v>
      </c>
    </row>
    <row r="49" spans="1:7" x14ac:dyDescent="0.2">
      <c r="B49" s="65" t="str">
        <f>CRYSTAL!B49</f>
        <v>Roundup Energy</v>
      </c>
      <c r="C49" s="109" t="str">
        <f>CRYSTAL!C49</f>
        <v>-</v>
      </c>
      <c r="D49" s="62" t="str">
        <f>CRYSTAL!D49</f>
        <v>P</v>
      </c>
      <c r="E49" s="62" t="str">
        <f>CRYSTAL!E49</f>
        <v>-</v>
      </c>
      <c r="F49" s="62" t="str">
        <f>CRYSTAL!F49</f>
        <v>-</v>
      </c>
      <c r="G49" s="62" t="s">
        <v>23</v>
      </c>
    </row>
    <row r="50" spans="1:7" x14ac:dyDescent="0.2">
      <c r="B50" s="65" t="str">
        <f>CRYSTAL!B50</f>
        <v>Roundup Energy + Hurricane SC</v>
      </c>
      <c r="C50" s="62" t="str">
        <f>CRYSTAL!C50</f>
        <v xml:space="preserve">1.2 l/ha 0.2 l/ha </v>
      </c>
      <c r="D50" s="62">
        <f>CRYSTAL!D50</f>
        <v>100</v>
      </c>
      <c r="E50" s="109" t="str">
        <f>CRYSTAL!E50</f>
        <v>-</v>
      </c>
      <c r="F50" s="109" t="str">
        <f>CRYSTAL!F50</f>
        <v>-</v>
      </c>
      <c r="G50" s="109" t="s">
        <v>23</v>
      </c>
    </row>
    <row r="51" spans="1:7" x14ac:dyDescent="0.2">
      <c r="B51" s="65" t="str">
        <f>CRYSTAL!B51</f>
        <v>Roundup Energy + STOMP 400 SC</v>
      </c>
      <c r="C51" s="109" t="str">
        <f>CRYSTAL!C51</f>
        <v>-</v>
      </c>
      <c r="D51" s="62" t="str">
        <f>CRYSTAL!D51</f>
        <v>P</v>
      </c>
      <c r="E51" s="62" t="str">
        <f>CRYSTAL!E51</f>
        <v>-</v>
      </c>
      <c r="F51" s="62" t="str">
        <f>CRYSTAL!F51</f>
        <v>-</v>
      </c>
      <c r="G51" s="62" t="s">
        <v>23</v>
      </c>
    </row>
    <row r="52" spans="1:7" x14ac:dyDescent="0.2">
      <c r="B52" s="65" t="str">
        <f>CRYSTAL!B52</f>
        <v>Roundup Flex + Hurricane SC</v>
      </c>
      <c r="C52" s="62" t="str">
        <f>CRYSTAL!C52</f>
        <v xml:space="preserve">1.0 l/ha + 0.2 l/ha </v>
      </c>
      <c r="D52" s="62">
        <f>CRYSTAL!D52</f>
        <v>100</v>
      </c>
      <c r="E52" s="109" t="str">
        <f>CRYSTAL!E52</f>
        <v>-</v>
      </c>
      <c r="F52" s="109" t="str">
        <f>CRYSTAL!F52</f>
        <v>-</v>
      </c>
      <c r="G52" s="109" t="s">
        <v>23</v>
      </c>
    </row>
    <row r="53" spans="1:7" x14ac:dyDescent="0.2">
      <c r="B53" s="65" t="str">
        <f>CRYSTAL!B53</f>
        <v>Roundup Klik</v>
      </c>
      <c r="C53" s="109" t="str">
        <f>CRYSTAL!C53</f>
        <v>-</v>
      </c>
      <c r="D53" s="62" t="str">
        <f>CRYSTAL!D53</f>
        <v>P</v>
      </c>
      <c r="E53" s="62" t="str">
        <f>CRYSTAL!E53</f>
        <v>-</v>
      </c>
      <c r="F53" s="62" t="str">
        <f>CRYSTAL!F53</f>
        <v>-</v>
      </c>
      <c r="G53" s="62" t="s">
        <v>23</v>
      </c>
    </row>
    <row r="54" spans="1:7" x14ac:dyDescent="0.2">
      <c r="B54" s="65" t="str">
        <f>CRYSTAL!B54</f>
        <v>Roundup Klik + STOMP 400 SC</v>
      </c>
      <c r="C54" s="109" t="str">
        <f>CRYSTAL!C54</f>
        <v>-</v>
      </c>
      <c r="D54" s="62" t="str">
        <f>CRYSTAL!D54</f>
        <v>P</v>
      </c>
      <c r="E54" s="62" t="str">
        <f>CRYSTAL!E54</f>
        <v>-</v>
      </c>
      <c r="F54" s="62" t="str">
        <f>CRYSTAL!F54</f>
        <v>-</v>
      </c>
      <c r="G54" s="62" t="s">
        <v>23</v>
      </c>
    </row>
    <row r="55" spans="1:7" x14ac:dyDescent="0.2">
      <c r="B55" s="65" t="str">
        <f>CRYSTAL!B55</f>
        <v>Roundup POWERMAX + Hurricane SC</v>
      </c>
      <c r="C55" s="62" t="str">
        <f>CRYSTAL!C55</f>
        <v>0.75 l/ha + 0.2 l/ha</v>
      </c>
      <c r="D55" s="62">
        <f>CRYSTAL!D55</f>
        <v>100</v>
      </c>
      <c r="E55" s="109" t="str">
        <f>CRYSTAL!E55</f>
        <v>-</v>
      </c>
      <c r="F55" s="109" t="str">
        <f>CRYSTAL!F55</f>
        <v>-</v>
      </c>
      <c r="G55" s="109" t="s">
        <v>23</v>
      </c>
    </row>
    <row r="56" spans="1:7" x14ac:dyDescent="0.2">
      <c r="B56" s="6" t="str">
        <f>CRYSTAL!B56</f>
        <v>Roundup Ultimate</v>
      </c>
      <c r="C56" s="58" t="str">
        <f>CRYSTAL!C56</f>
        <v>-</v>
      </c>
      <c r="D56" s="7" t="str">
        <f>CRYSTAL!D56</f>
        <v>P</v>
      </c>
      <c r="E56" s="7" t="str">
        <f>CRYSTAL!E56</f>
        <v>-</v>
      </c>
      <c r="F56" s="7" t="str">
        <f>CRYSTAL!F56</f>
        <v>-</v>
      </c>
      <c r="G56" s="7" t="s">
        <v>23</v>
      </c>
    </row>
    <row r="57" spans="1:7" s="37" customFormat="1" ht="15" x14ac:dyDescent="0.25">
      <c r="A57" s="4"/>
      <c r="B57" s="35" t="str">
        <f>CRYSTAL!B57</f>
        <v>Samurai</v>
      </c>
      <c r="C57" s="69" t="str">
        <f>CRYSTAL!C57</f>
        <v>-</v>
      </c>
      <c r="D57" s="36" t="str">
        <f>CRYSTAL!D57</f>
        <v>I</v>
      </c>
      <c r="E57" s="36" t="str">
        <f>CRYSTAL!E57</f>
        <v>-</v>
      </c>
      <c r="F57" s="36" t="str">
        <f>CRYSTAL!F57</f>
        <v>-</v>
      </c>
      <c r="G57" s="36" t="s">
        <v>8190</v>
      </c>
    </row>
    <row r="58" spans="1:7" x14ac:dyDescent="0.2">
      <c r="B58" s="77" t="str">
        <f>CRYSTAL!B58</f>
        <v>STOMP 400 SC</v>
      </c>
      <c r="C58" s="109" t="str">
        <f>CRYSTAL!C58</f>
        <v>-</v>
      </c>
      <c r="D58" s="62" t="str">
        <f>CRYSTAL!D58</f>
        <v>P</v>
      </c>
      <c r="E58" s="62" t="str">
        <f>CRYSTAL!E58</f>
        <v>B</v>
      </c>
      <c r="F58" s="62" t="str">
        <f>CRYSTAL!F58</f>
        <v>-</v>
      </c>
      <c r="G58" s="62" t="s">
        <v>23</v>
      </c>
    </row>
    <row r="59" spans="1:7" x14ac:dyDescent="0.2">
      <c r="B59" s="77" t="str">
        <f>CRYSTAL!B59</f>
        <v>Sumi-Alpha</v>
      </c>
      <c r="C59" s="109" t="str">
        <f>CRYSTAL!C59</f>
        <v>-</v>
      </c>
      <c r="D59" s="62" t="str">
        <f>CRYSTAL!D59</f>
        <v>P</v>
      </c>
      <c r="E59" s="62" t="str">
        <f>CRYSTAL!E59</f>
        <v>B</v>
      </c>
      <c r="F59" s="62" t="str">
        <f>CRYSTAL!F59</f>
        <v>-</v>
      </c>
      <c r="G59" s="62" t="s">
        <v>23</v>
      </c>
    </row>
    <row r="60" spans="1:7" x14ac:dyDescent="0.2">
      <c r="B60" s="77" t="str">
        <f>CRYSTAL!B60</f>
        <v>Tower</v>
      </c>
      <c r="C60" s="62" t="str">
        <f>CRYSTAL!C60</f>
        <v>2.0 l/ha</v>
      </c>
      <c r="D60" s="77">
        <f>CRYSTAL!D60</f>
        <v>100</v>
      </c>
      <c r="E60" s="62" t="str">
        <f>CRYSTAL!E60</f>
        <v>-</v>
      </c>
      <c r="F60" s="62" t="str">
        <f>CRYSTAL!F60</f>
        <v>-</v>
      </c>
      <c r="G60" s="62" t="s">
        <v>51</v>
      </c>
    </row>
    <row r="61" spans="1:7" x14ac:dyDescent="0.2">
      <c r="B61" s="77" t="str">
        <f>CRYSTAL!B61</f>
        <v>Tribal</v>
      </c>
      <c r="C61" s="62" t="str">
        <f>CRYSTAL!C61</f>
        <v>2.0 l/ha</v>
      </c>
      <c r="D61" s="77">
        <f>CRYSTAL!D61</f>
        <v>100</v>
      </c>
      <c r="E61" s="62" t="str">
        <f>CRYSTAL!E61</f>
        <v>-</v>
      </c>
      <c r="F61" s="62" t="str">
        <f>CRYSTAL!F61</f>
        <v>-</v>
      </c>
      <c r="G61" s="62" t="s">
        <v>51</v>
      </c>
    </row>
    <row r="62" spans="1:7" x14ac:dyDescent="0.2">
      <c r="B62" s="77" t="str">
        <f>CRYSTAL!B62</f>
        <v>VIXEN + Roundup Energy</v>
      </c>
      <c r="C62" s="109" t="str">
        <f>CRYSTAL!C62</f>
        <v>0.066 kg/ha + 1.2 l/ha</v>
      </c>
      <c r="D62" s="62">
        <f>CRYSTAL!D62</f>
        <v>100</v>
      </c>
      <c r="E62" s="62" t="str">
        <f>CRYSTAL!E62</f>
        <v>-</v>
      </c>
      <c r="F62" s="62" t="str">
        <f>CRYSTAL!F62</f>
        <v>-</v>
      </c>
      <c r="G62" s="62" t="s">
        <v>23</v>
      </c>
    </row>
    <row r="63" spans="1:7" x14ac:dyDescent="0.2">
      <c r="B63" s="77" t="str">
        <f>CRYSTAL!B63</f>
        <v>VIXEN + Roundup Klik</v>
      </c>
      <c r="C63" s="109" t="str">
        <f>CRYSTAL!C63</f>
        <v>0.066 kg/ha + 1.2 l/ha</v>
      </c>
      <c r="D63" s="62">
        <f>CRYSTAL!D63</f>
        <v>100</v>
      </c>
      <c r="E63" s="62" t="str">
        <f>CRYSTAL!E63</f>
        <v>-</v>
      </c>
      <c r="F63" s="62" t="str">
        <f>CRYSTAL!F63</f>
        <v>-</v>
      </c>
      <c r="G63" s="62" t="s">
        <v>23</v>
      </c>
    </row>
    <row r="64" spans="1:7" x14ac:dyDescent="0.2">
      <c r="B64" s="77" t="str">
        <f>CRYSTAL!B64</f>
        <v>Xerton</v>
      </c>
      <c r="C64" s="62" t="str">
        <f>CRYSTAL!C64</f>
        <v>0.6 l/ha</v>
      </c>
      <c r="D64" s="77">
        <f>CRYSTAL!D64</f>
        <v>100</v>
      </c>
      <c r="E64" s="62" t="str">
        <f>CRYSTAL!E64</f>
        <v>-</v>
      </c>
      <c r="F64" s="62" t="str">
        <f>CRYSTAL!F64</f>
        <v>-</v>
      </c>
      <c r="G64" s="62" t="s">
        <v>23</v>
      </c>
    </row>
    <row r="65" spans="1:7" x14ac:dyDescent="0.2">
      <c r="B65" s="77" t="str">
        <f>CRYSTAL!B65</f>
        <v>Zypar</v>
      </c>
      <c r="C65" s="62" t="str">
        <f>CRYSTAL!C65</f>
        <v>1.0 l/ha</v>
      </c>
      <c r="D65" s="77">
        <f>CRYSTAL!D65</f>
        <v>100</v>
      </c>
      <c r="E65" s="62" t="str">
        <f>CRYSTAL!E65</f>
        <v>-</v>
      </c>
      <c r="F65" s="62" t="str">
        <f>CRYSTAL!F65</f>
        <v>-</v>
      </c>
      <c r="G65" s="62" t="s">
        <v>23</v>
      </c>
    </row>
    <row r="66" spans="1:7" x14ac:dyDescent="0.2">
      <c r="B66" s="141"/>
      <c r="C66" s="76"/>
      <c r="D66" s="76"/>
      <c r="E66" s="76"/>
      <c r="F66" s="76"/>
      <c r="G66" s="76"/>
    </row>
    <row r="67" spans="1:7" ht="15" x14ac:dyDescent="0.25">
      <c r="B67" s="18" t="str">
        <f>CRYSTAL!B67</f>
        <v>Crop nutrition and other products</v>
      </c>
    </row>
    <row r="68" spans="1:7" s="37" customFormat="1" ht="15" x14ac:dyDescent="0.25">
      <c r="A68" s="4"/>
      <c r="B68" s="275" t="str">
        <f>CRYSTAL!B68</f>
        <v>Phase II</v>
      </c>
      <c r="C68" s="109" t="str">
        <f>CRYSTAL!C68</f>
        <v>-</v>
      </c>
      <c r="D68" s="62" t="str">
        <f>CRYSTAL!D68</f>
        <v>P</v>
      </c>
      <c r="E68" s="62" t="str">
        <f>CRYSTAL!E68</f>
        <v>-</v>
      </c>
      <c r="F68" s="62" t="str">
        <f>CRYSTAL!F68</f>
        <v>-</v>
      </c>
      <c r="G68" s="62" t="s">
        <v>23</v>
      </c>
    </row>
    <row r="70" spans="1:7" ht="15" x14ac:dyDescent="0.25">
      <c r="B70" s="25" t="str">
        <f>CRYSTAL!B70</f>
        <v>Key:</v>
      </c>
    </row>
    <row r="71" spans="1:7" x14ac:dyDescent="0.2">
      <c r="B71" s="14" t="str">
        <f>CRYSTAL!B71</f>
        <v xml:space="preserve">P or water volume in column "P" indicates that the mix has been tested for physical compatibility </v>
      </c>
    </row>
    <row r="72" spans="1:7" x14ac:dyDescent="0.2">
      <c r="B72" s="14" t="str">
        <f>CRYSTAL!B72</f>
        <v>B or water volume in column "B" indicates that the mix has been tested for biological compatibility on crops in "Crop" column</v>
      </c>
    </row>
    <row r="73" spans="1:7" x14ac:dyDescent="0.2">
      <c r="B73" s="14" t="str">
        <f>CRYSTAL!B73</f>
        <v>In either column, where a water volume is quoted this is the lowest volume tested successfully</v>
      </c>
    </row>
    <row r="74" spans="1:7" ht="15" x14ac:dyDescent="0.25">
      <c r="B74" s="30" t="str">
        <f>CRYSTAL!B74</f>
        <v>I = Incompatible (physically or biologically depending on column)</v>
      </c>
    </row>
    <row r="75" spans="1:7" x14ac:dyDescent="0.2">
      <c r="B75" s="14" t="str">
        <f>CRYSTAL!B75</f>
        <v>WB = Winter barley, WW = Winter wheat, SB = Spring barley, OSR = Oilseed rape</v>
      </c>
    </row>
    <row r="76" spans="1:7" x14ac:dyDescent="0.2">
      <c r="B76" s="14"/>
    </row>
    <row r="77" spans="1:7" x14ac:dyDescent="0.2">
      <c r="B77" s="14" t="str">
        <f>CRYSTAL!B77</f>
        <v>Only BASF products in supported mixes constitute a BASF recommendation.</v>
      </c>
    </row>
    <row r="78" spans="1:7" x14ac:dyDescent="0.2">
      <c r="B78" s="14" t="str">
        <f>CRYSTAL!B78</f>
        <v xml:space="preserve">Other mixes are for information only &amp; are at users risk. All 3rd party trademarks acknowledged. </v>
      </c>
    </row>
    <row r="80" spans="1:7" ht="15" x14ac:dyDescent="0.25">
      <c r="B80" s="25" t="str">
        <f>CRYSTAL!B80</f>
        <v>Water volumes:</v>
      </c>
    </row>
    <row r="81" spans="2:7" x14ac:dyDescent="0.2">
      <c r="B81" s="14" t="str">
        <f>CRYSTAL!B81</f>
        <v xml:space="preserve">Users should check if application at reduced water volume is permissible. </v>
      </c>
    </row>
    <row r="82" spans="2:7" x14ac:dyDescent="0.2">
      <c r="B82" s="14" t="str">
        <f>CRYSTAL!B82</f>
        <v xml:space="preserve">Where a tank-mix is shown as incompatible at a stated water volume this does not infer that the mix will be OK at higher water volumes. </v>
      </c>
    </row>
    <row r="84" spans="2:7" ht="15" x14ac:dyDescent="0.25">
      <c r="B84" s="382" t="str">
        <f>CRYSTAL!B84</f>
        <v>Tested order:</v>
      </c>
      <c r="C84" s="382">
        <f>CRYSTAL!C84</f>
        <v>0</v>
      </c>
      <c r="D84" s="382">
        <f>CRYSTAL!D84</f>
        <v>0</v>
      </c>
      <c r="E84" s="382">
        <f>CRYSTAL!E84</f>
        <v>0</v>
      </c>
      <c r="F84" s="382">
        <f>CRYSTAL!F84</f>
        <v>0</v>
      </c>
      <c r="G84" s="382">
        <f>CRYSTAL!G84</f>
        <v>0</v>
      </c>
    </row>
    <row r="85" spans="2:7" x14ac:dyDescent="0.2">
      <c r="B85" s="383" t="str">
        <f>CRYSTAL!B85</f>
        <v>For multi-component mixes (&gt;3 products) only one mix order has been tested as detailed in Comments column</v>
      </c>
      <c r="C85" s="383">
        <f>CRYSTAL!C85</f>
        <v>0</v>
      </c>
      <c r="D85" s="383">
        <f>CRYSTAL!D85</f>
        <v>0</v>
      </c>
      <c r="E85" s="383">
        <f>CRYSTAL!E85</f>
        <v>0</v>
      </c>
      <c r="F85" s="383">
        <f>CRYSTAL!F85</f>
        <v>0</v>
      </c>
      <c r="G85" s="383">
        <f>CRYSTAL!G85</f>
        <v>0</v>
      </c>
    </row>
    <row r="87" spans="2:7" ht="120.75" customHeight="1" x14ac:dyDescent="0.2">
      <c r="B87" s="374" t="str">
        <f>CRYSTAL!B87</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87" s="374">
        <f>CRYSTAL!C87</f>
        <v>0</v>
      </c>
      <c r="D87" s="374">
        <f>CRYSTAL!D87</f>
        <v>0</v>
      </c>
      <c r="E87" s="374">
        <f>CRYSTAL!E87</f>
        <v>0</v>
      </c>
      <c r="F87" s="374">
        <f>CRYSTAL!F87</f>
        <v>0</v>
      </c>
      <c r="G87" s="374">
        <f>CRYSTAL!G87</f>
        <v>0</v>
      </c>
    </row>
  </sheetData>
  <mergeCells count="5">
    <mergeCell ref="B2:G2"/>
    <mergeCell ref="B3:G3"/>
    <mergeCell ref="B84:G84"/>
    <mergeCell ref="B85:G85"/>
    <mergeCell ref="B87:G87"/>
  </mergeCells>
  <pageMargins left="0.7" right="0.7" top="0.75" bottom="0.75" header="0.3" footer="0.3"/>
  <pageSetup paperSize="9" scale="53" orientation="portrait" r:id="rId1"/>
  <rowBreaks count="1" manualBreakCount="1">
    <brk id="75" max="7"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48171-7B86-4B4E-8325-0FB18A7F2A32}">
  <dimension ref="A1:H190"/>
  <sheetViews>
    <sheetView showGridLines="0"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RowHeight="12.75" x14ac:dyDescent="0.2"/>
  <cols>
    <col min="1" max="1" width="2.7109375" customWidth="1"/>
    <col min="2" max="2" width="50.7109375" customWidth="1"/>
    <col min="3" max="3" width="25.7109375" customWidth="1"/>
    <col min="4" max="5" width="4.7109375" customWidth="1"/>
    <col min="6" max="6" width="12.7109375" customWidth="1"/>
    <col min="7" max="7" width="60.7109375" customWidth="1"/>
    <col min="8" max="8" width="2.7109375" customWidth="1"/>
  </cols>
  <sheetData>
    <row r="1" spans="1:8" ht="20.25" x14ac:dyDescent="0.3">
      <c r="A1" s="44"/>
      <c r="B1" s="13" t="str">
        <f>COMET!B1</f>
        <v>BASF plc. Compatibility List - Released 3rd October 2025 - BASF Technical Hotline (0845) 602 2553</v>
      </c>
      <c r="C1" s="45"/>
      <c r="D1" s="45"/>
      <c r="E1" s="45"/>
      <c r="F1" s="45"/>
      <c r="G1" s="45"/>
      <c r="H1" s="3"/>
    </row>
    <row r="2" spans="1:8" ht="27.75" x14ac:dyDescent="0.4">
      <c r="A2" s="46"/>
      <c r="B2" s="385" t="s">
        <v>243</v>
      </c>
      <c r="C2" s="385">
        <f>COMET!C2</f>
        <v>0</v>
      </c>
      <c r="D2" s="385">
        <f>COMET!D2</f>
        <v>0</v>
      </c>
      <c r="E2" s="385">
        <f>COMET!E2</f>
        <v>0</v>
      </c>
      <c r="F2" s="385">
        <f>COMET!F2</f>
        <v>0</v>
      </c>
      <c r="G2" s="385"/>
      <c r="H2" s="3"/>
    </row>
    <row r="3" spans="1:8" ht="15" x14ac:dyDescent="0.2">
      <c r="A3" s="43"/>
      <c r="B3" s="386" t="str">
        <f>COMET!B3</f>
        <v>An emulsifiable concentrate containing 250 g/litre (23.8% w/w) pyraclostrobin</v>
      </c>
      <c r="C3" s="386">
        <f>COMET!C3</f>
        <v>0</v>
      </c>
      <c r="D3" s="386">
        <f>COMET!D3</f>
        <v>0</v>
      </c>
      <c r="E3" s="386">
        <f>COMET!E3</f>
        <v>0</v>
      </c>
      <c r="F3" s="386">
        <f>COMET!F3</f>
        <v>0</v>
      </c>
      <c r="G3" s="386"/>
      <c r="H3" s="3"/>
    </row>
    <row r="4" spans="1:8" ht="14.25" x14ac:dyDescent="0.2">
      <c r="A4" s="3"/>
      <c r="B4" s="2"/>
      <c r="C4" s="4"/>
      <c r="D4" s="4"/>
      <c r="E4" s="4"/>
      <c r="F4" s="4"/>
      <c r="G4" s="4"/>
      <c r="H4" s="3"/>
    </row>
    <row r="5" spans="1:8" ht="14.25" x14ac:dyDescent="0.2">
      <c r="A5" s="3"/>
      <c r="B5" s="137" t="str">
        <f>COMET!B5</f>
        <v>Maintain constant agitation - All tank mixes should be used immediately after mixing</v>
      </c>
      <c r="C5" s="4"/>
      <c r="D5" s="4"/>
      <c r="E5" s="4"/>
      <c r="F5" s="4"/>
      <c r="G5" s="4"/>
      <c r="H5" s="3"/>
    </row>
    <row r="6" spans="1:8" ht="15" x14ac:dyDescent="0.25">
      <c r="A6" s="3"/>
      <c r="B6" s="319" t="s">
        <v>5891</v>
      </c>
      <c r="C6" s="4"/>
      <c r="D6" s="4"/>
      <c r="E6" s="4"/>
      <c r="F6" s="4"/>
      <c r="G6" s="4"/>
      <c r="H6" s="3"/>
    </row>
    <row r="7" spans="1:8" ht="15" x14ac:dyDescent="0.25">
      <c r="A7" s="3"/>
      <c r="B7" s="319" t="s">
        <v>5896</v>
      </c>
      <c r="C7" s="4"/>
      <c r="D7" s="4"/>
      <c r="E7" s="4"/>
      <c r="F7" s="4"/>
      <c r="G7" s="4"/>
      <c r="H7" s="3"/>
    </row>
    <row r="8" spans="1:8" ht="15" x14ac:dyDescent="0.25">
      <c r="A8" s="3"/>
      <c r="B8" s="319" t="s">
        <v>5892</v>
      </c>
      <c r="C8" s="4"/>
      <c r="D8" s="4"/>
      <c r="E8" s="4"/>
      <c r="F8" s="4"/>
      <c r="G8" s="4"/>
      <c r="H8" s="3"/>
    </row>
    <row r="9" spans="1:8" ht="14.25" x14ac:dyDescent="0.2">
      <c r="A9" s="3"/>
      <c r="B9" s="137"/>
      <c r="C9" s="4"/>
      <c r="D9" s="4"/>
      <c r="E9" s="4"/>
      <c r="F9" s="4"/>
      <c r="G9" s="4"/>
      <c r="H9" s="3"/>
    </row>
    <row r="10" spans="1:8" ht="14.25" x14ac:dyDescent="0.2">
      <c r="A10" s="3"/>
      <c r="B10" s="3" t="s">
        <v>6072</v>
      </c>
      <c r="C10" s="4"/>
      <c r="D10" s="4"/>
      <c r="E10" s="4"/>
      <c r="F10" s="4"/>
      <c r="G10" s="4"/>
      <c r="H10" s="3"/>
    </row>
    <row r="11" spans="1:8" ht="14.25" x14ac:dyDescent="0.2">
      <c r="A11" s="3"/>
      <c r="B11" s="3"/>
      <c r="C11" s="4"/>
      <c r="D11" s="4"/>
      <c r="E11" s="4"/>
      <c r="F11" s="4"/>
      <c r="G11" s="4"/>
      <c r="H11" s="3"/>
    </row>
    <row r="12" spans="1:8" ht="14.25" x14ac:dyDescent="0.2">
      <c r="A12" s="3"/>
      <c r="B12" s="268" t="s">
        <v>6738</v>
      </c>
      <c r="C12" s="4"/>
      <c r="D12" s="4"/>
      <c r="E12" s="4"/>
      <c r="F12" s="4"/>
      <c r="G12" s="4"/>
      <c r="H12" s="3"/>
    </row>
    <row r="13" spans="1:8" ht="15" x14ac:dyDescent="0.25">
      <c r="A13" s="3"/>
      <c r="B13" s="49" t="str">
        <f>COMET!B13</f>
        <v>Product</v>
      </c>
      <c r="C13" s="33" t="str">
        <f>COMET!C13</f>
        <v>Rate</v>
      </c>
      <c r="D13" s="33" t="str">
        <f>COMET!D13</f>
        <v>P</v>
      </c>
      <c r="E13" s="33" t="str">
        <f>COMET!E13</f>
        <v>B</v>
      </c>
      <c r="F13" s="33" t="str">
        <f>COMET!F13</f>
        <v>Crop</v>
      </c>
      <c r="G13" s="33" t="s">
        <v>20</v>
      </c>
      <c r="H13" s="3"/>
    </row>
    <row r="14" spans="1:8" ht="14.25" x14ac:dyDescent="0.2">
      <c r="A14" s="3"/>
      <c r="B14" s="6" t="str">
        <f>COMET!B14</f>
        <v>Ally</v>
      </c>
      <c r="C14" s="58" t="str">
        <f>COMET!C14</f>
        <v>-</v>
      </c>
      <c r="D14" s="7" t="str">
        <f>COMET!D14</f>
        <v>P</v>
      </c>
      <c r="E14" s="7" t="str">
        <f>COMET!E14</f>
        <v>B</v>
      </c>
      <c r="F14" s="7" t="str">
        <f>COMET!F14</f>
        <v>-</v>
      </c>
      <c r="G14" s="7" t="s">
        <v>23</v>
      </c>
      <c r="H14" s="3"/>
    </row>
    <row r="15" spans="1:8" s="76" customFormat="1" ht="14.25" x14ac:dyDescent="0.2">
      <c r="A15" s="78"/>
      <c r="B15" s="308" t="s">
        <v>8026</v>
      </c>
      <c r="C15" s="151" t="s">
        <v>4000</v>
      </c>
      <c r="D15" s="151">
        <v>100</v>
      </c>
      <c r="E15" s="152" t="s">
        <v>23</v>
      </c>
      <c r="F15" s="152" t="s">
        <v>23</v>
      </c>
      <c r="G15" s="152" t="s">
        <v>23</v>
      </c>
    </row>
    <row r="16" spans="1:8" s="76" customFormat="1" ht="14.25" x14ac:dyDescent="0.2">
      <c r="A16" s="78"/>
      <c r="B16" s="308" t="s">
        <v>8021</v>
      </c>
      <c r="C16" s="151" t="s">
        <v>4000</v>
      </c>
      <c r="D16" s="151">
        <v>100</v>
      </c>
      <c r="E16" s="152" t="s">
        <v>23</v>
      </c>
      <c r="F16" s="152" t="s">
        <v>23</v>
      </c>
      <c r="G16" s="152" t="s">
        <v>23</v>
      </c>
    </row>
    <row r="17" spans="1:8" ht="14.25" x14ac:dyDescent="0.2">
      <c r="A17" s="3"/>
      <c r="B17" s="65" t="str">
        <f>COMET!B15</f>
        <v>Arizona + DIADEM XE</v>
      </c>
      <c r="C17" s="62" t="str">
        <f>COMET!C15</f>
        <v>1.5 l/ha + 1.5 l/ha</v>
      </c>
      <c r="D17" s="62">
        <f>COMET!D15</f>
        <v>100</v>
      </c>
      <c r="E17" s="62" t="str">
        <f>COMET!E15</f>
        <v>-</v>
      </c>
      <c r="F17" s="62" t="str">
        <f>COMET!F15</f>
        <v>-</v>
      </c>
      <c r="G17" s="62" t="s">
        <v>23</v>
      </c>
      <c r="H17" s="3"/>
    </row>
    <row r="18" spans="1:8" ht="14.25" x14ac:dyDescent="0.2">
      <c r="A18" s="3"/>
      <c r="B18" s="65" t="str">
        <f>COMET!B16</f>
        <v>Arizona + MIVYTO XE</v>
      </c>
      <c r="C18" s="62" t="str">
        <f>COMET!C16</f>
        <v>1.5 l/ha + 1.5 l/ha</v>
      </c>
      <c r="D18" s="62">
        <f>COMET!D16</f>
        <v>100</v>
      </c>
      <c r="E18" s="62" t="str">
        <f>COMET!E16</f>
        <v>-</v>
      </c>
      <c r="F18" s="62" t="str">
        <f>COMET!F16</f>
        <v>-</v>
      </c>
      <c r="G18" s="62" t="s">
        <v>23</v>
      </c>
      <c r="H18" s="3"/>
    </row>
    <row r="19" spans="1:8" ht="14.25" x14ac:dyDescent="0.2">
      <c r="A19" s="3"/>
      <c r="B19" s="205" t="str">
        <f>COMET!B17</f>
        <v>Arizona + REVYSTAR XE</v>
      </c>
      <c r="C19" s="202" t="str">
        <f>COMET!C17</f>
        <v>1.5 l/ha + 1.5 l/ha</v>
      </c>
      <c r="D19" s="206">
        <f>COMET!D17</f>
        <v>100</v>
      </c>
      <c r="E19" s="206" t="str">
        <f>COMET!E17</f>
        <v>-</v>
      </c>
      <c r="F19" s="206" t="str">
        <f>COMET!F17</f>
        <v>-</v>
      </c>
      <c r="G19" s="206" t="s">
        <v>23</v>
      </c>
      <c r="H19" s="3"/>
    </row>
    <row r="20" spans="1:8" ht="14.25" x14ac:dyDescent="0.2">
      <c r="A20" s="3"/>
      <c r="B20" s="6" t="str">
        <f>COMET!B18</f>
        <v>Attenzo</v>
      </c>
      <c r="C20" s="58" t="str">
        <f>COMET!C18</f>
        <v>-</v>
      </c>
      <c r="D20" s="7" t="str">
        <f>COMET!D18</f>
        <v>P</v>
      </c>
      <c r="E20" s="7" t="str">
        <f>COMET!E18</f>
        <v>B</v>
      </c>
      <c r="F20" s="7" t="str">
        <f>COMET!F18</f>
        <v>-</v>
      </c>
      <c r="G20" s="7" t="s">
        <v>23</v>
      </c>
      <c r="H20" s="3"/>
    </row>
    <row r="21" spans="1:8" ht="14.25" x14ac:dyDescent="0.2">
      <c r="A21" s="3"/>
      <c r="B21" s="6" t="str">
        <f>COMET!B19</f>
        <v>Boxer</v>
      </c>
      <c r="C21" s="58" t="str">
        <f>COMET!C19</f>
        <v>-</v>
      </c>
      <c r="D21" s="7" t="str">
        <f>COMET!D19</f>
        <v>P</v>
      </c>
      <c r="E21" s="7" t="str">
        <f>COMET!E19</f>
        <v>-</v>
      </c>
      <c r="F21" s="7" t="str">
        <f>COMET!F19</f>
        <v>-</v>
      </c>
      <c r="G21" s="7" t="s">
        <v>23</v>
      </c>
      <c r="H21" s="3"/>
    </row>
    <row r="22" spans="1:8" ht="14.25" x14ac:dyDescent="0.2">
      <c r="A22" s="3"/>
      <c r="B22" s="6" t="str">
        <f>COMET!B20</f>
        <v>Broadway Star + Activator 90</v>
      </c>
      <c r="C22" s="7" t="str">
        <f>COMET!C20</f>
        <v>0.265 kg/ha + 0.1%</v>
      </c>
      <c r="D22" s="7">
        <f>COMET!D20</f>
        <v>100</v>
      </c>
      <c r="E22" s="7" t="str">
        <f>COMET!E20</f>
        <v>-</v>
      </c>
      <c r="F22" s="7" t="str">
        <f>COMET!F20</f>
        <v>-</v>
      </c>
      <c r="G22" s="7" t="s">
        <v>23</v>
      </c>
      <c r="H22" s="3"/>
    </row>
    <row r="23" spans="1:8" ht="14.25" x14ac:dyDescent="0.2">
      <c r="A23" s="3"/>
      <c r="B23" s="6" t="str">
        <f>COMET!B21</f>
        <v>CANOPY</v>
      </c>
      <c r="C23" s="58" t="str">
        <f>COMET!C21</f>
        <v>-</v>
      </c>
      <c r="D23" s="7">
        <f>COMET!D21</f>
        <v>100</v>
      </c>
      <c r="E23" s="7" t="str">
        <f>COMET!E21</f>
        <v>-</v>
      </c>
      <c r="F23" s="7" t="str">
        <f>COMET!F21</f>
        <v>-</v>
      </c>
      <c r="G23" s="7" t="s">
        <v>743</v>
      </c>
      <c r="H23" s="3"/>
    </row>
    <row r="24" spans="1:8" ht="14.25" x14ac:dyDescent="0.2">
      <c r="A24" s="3"/>
      <c r="B24" s="6" t="str">
        <f>COMET!B22</f>
        <v>CARAMBA</v>
      </c>
      <c r="C24" s="58" t="str">
        <f>COMET!C22</f>
        <v>-</v>
      </c>
      <c r="D24" s="7" t="str">
        <f>COMET!D22</f>
        <v>P</v>
      </c>
      <c r="E24" s="7" t="str">
        <f>COMET!E22</f>
        <v>-</v>
      </c>
      <c r="F24" s="7" t="str">
        <f>COMET!F22</f>
        <v>-</v>
      </c>
      <c r="G24" s="7" t="s">
        <v>23</v>
      </c>
      <c r="H24" s="3"/>
    </row>
    <row r="25" spans="1:8" ht="14.25" x14ac:dyDescent="0.2">
      <c r="A25" s="3"/>
      <c r="B25" s="6" t="str">
        <f>COMET!B23</f>
        <v>CARAMBA + Harmony M</v>
      </c>
      <c r="C25" s="58" t="str">
        <f>COMET!C23</f>
        <v>-</v>
      </c>
      <c r="D25" s="7" t="str">
        <f>COMET!D23</f>
        <v>P</v>
      </c>
      <c r="E25" s="7" t="str">
        <f>COMET!E23</f>
        <v>-</v>
      </c>
      <c r="F25" s="7" t="str">
        <f>COMET!F23</f>
        <v>-</v>
      </c>
      <c r="G25" s="7" t="s">
        <v>23</v>
      </c>
      <c r="H25" s="3"/>
    </row>
    <row r="26" spans="1:8" ht="15" x14ac:dyDescent="0.25">
      <c r="A26" s="3"/>
      <c r="B26" s="39" t="str">
        <f>COMET!B24</f>
        <v>CARAMBA + Monitor</v>
      </c>
      <c r="C26" s="58" t="str">
        <f>COMET!C24</f>
        <v>-</v>
      </c>
      <c r="D26" s="36" t="str">
        <f>COMET!D24</f>
        <v>I</v>
      </c>
      <c r="E26" s="36" t="str">
        <f>COMET!E24</f>
        <v>-</v>
      </c>
      <c r="F26" s="36" t="str">
        <f>COMET!F24</f>
        <v>-</v>
      </c>
      <c r="G26" s="36" t="s">
        <v>23</v>
      </c>
      <c r="H26" s="3"/>
    </row>
    <row r="27" spans="1:8" ht="14.25" x14ac:dyDescent="0.2">
      <c r="A27" s="3"/>
      <c r="B27" s="6" t="str">
        <f>COMET!B25</f>
        <v>CARAMBA + Saxon</v>
      </c>
      <c r="C27" s="58" t="str">
        <f>COMET!C25</f>
        <v>-</v>
      </c>
      <c r="D27" s="7" t="str">
        <f>COMET!D25</f>
        <v>P</v>
      </c>
      <c r="E27" s="7" t="str">
        <f>COMET!E25</f>
        <v>-</v>
      </c>
      <c r="F27" s="7" t="str">
        <f>COMET!F25</f>
        <v>-</v>
      </c>
      <c r="G27" s="7" t="s">
        <v>23</v>
      </c>
      <c r="H27" s="3"/>
    </row>
    <row r="28" spans="1:8" ht="14.25" x14ac:dyDescent="0.2">
      <c r="A28" s="3"/>
      <c r="B28" s="6" t="str">
        <f>COMET!B26</f>
        <v>CARAMBA + Topik</v>
      </c>
      <c r="C28" s="58" t="str">
        <f>COMET!C26</f>
        <v>-</v>
      </c>
      <c r="D28" s="7" t="str">
        <f>COMET!D26</f>
        <v>P</v>
      </c>
      <c r="E28" s="7" t="str">
        <f>COMET!E26</f>
        <v>-</v>
      </c>
      <c r="F28" s="7" t="str">
        <f>COMET!F26</f>
        <v>-</v>
      </c>
      <c r="G28" s="7" t="s">
        <v>23</v>
      </c>
      <c r="H28" s="3"/>
    </row>
    <row r="29" spans="1:8" ht="14.25" x14ac:dyDescent="0.2">
      <c r="A29" s="3"/>
      <c r="B29" s="6" t="str">
        <f>COMET!B27</f>
        <v>CARAMBA + Unix</v>
      </c>
      <c r="C29" s="58" t="str">
        <f>COMET!C27</f>
        <v>-</v>
      </c>
      <c r="D29" s="7" t="str">
        <f>COMET!D27</f>
        <v>P</v>
      </c>
      <c r="E29" s="7" t="str">
        <f>COMET!E27</f>
        <v>-</v>
      </c>
      <c r="F29" s="7" t="str">
        <f>COMET!F27</f>
        <v>-</v>
      </c>
      <c r="G29" s="7" t="s">
        <v>23</v>
      </c>
      <c r="H29" s="3"/>
    </row>
    <row r="30" spans="1:8" ht="28.5" x14ac:dyDescent="0.2">
      <c r="A30" s="3"/>
      <c r="B30" s="158" t="str">
        <f>COMET!B28</f>
        <v>3C CHLORMEQUAT 750 + DIADEM XE
+ MEDAX MAX</v>
      </c>
      <c r="C30" s="127" t="str">
        <f>COMET!C28</f>
        <v>2.0 l/ha + 1.5 l//ha 
+ 1.0 kg/ha</v>
      </c>
      <c r="D30" s="127">
        <f>COMET!D28</f>
        <v>100</v>
      </c>
      <c r="E30" s="127" t="str">
        <f>COMET!E28</f>
        <v>-</v>
      </c>
      <c r="F30" s="127" t="str">
        <f>COMET!F28</f>
        <v>-</v>
      </c>
      <c r="G30" s="127" t="s">
        <v>1346</v>
      </c>
      <c r="H30" s="3"/>
    </row>
    <row r="31" spans="1:8" ht="28.5" x14ac:dyDescent="0.2">
      <c r="A31" s="3"/>
      <c r="B31" s="158" t="str">
        <f>COMET!B29</f>
        <v>3C CHLORMEQUAT 750 + DIADEM XE
+ Moddus</v>
      </c>
      <c r="C31" s="127" t="str">
        <f>COMET!C29</f>
        <v>2.0 l/ha + 1.5 l//ha 
+ 0.6 l/ha</v>
      </c>
      <c r="D31" s="127">
        <f>COMET!D29</f>
        <v>100</v>
      </c>
      <c r="E31" s="127" t="str">
        <f>COMET!E29</f>
        <v>-</v>
      </c>
      <c r="F31" s="127" t="str">
        <f>COMET!F29</f>
        <v>-</v>
      </c>
      <c r="G31" s="127" t="s">
        <v>1365</v>
      </c>
      <c r="H31" s="3"/>
    </row>
    <row r="32" spans="1:8" ht="28.5" x14ac:dyDescent="0.2">
      <c r="A32" s="3"/>
      <c r="B32" s="158" t="str">
        <f>COMET!B30</f>
        <v>3C CHLORMEQUAT 750 + MEDAX MAX
+ DIADEM XE</v>
      </c>
      <c r="C32" s="127" t="str">
        <f>COMET!C30</f>
        <v>2.0 l/ha + 1.0 kg/ha 
+ 1.5 l/ha</v>
      </c>
      <c r="D32" s="127">
        <f>COMET!D30</f>
        <v>100</v>
      </c>
      <c r="E32" s="127" t="str">
        <f>COMET!E30</f>
        <v>-</v>
      </c>
      <c r="F32" s="127" t="str">
        <f>COMET!F30</f>
        <v>-</v>
      </c>
      <c r="G32" s="127" t="s">
        <v>1346</v>
      </c>
      <c r="H32" s="3"/>
    </row>
    <row r="33" spans="1:8" ht="28.5" x14ac:dyDescent="0.2">
      <c r="A33" s="3"/>
      <c r="B33" s="158" t="str">
        <f>COMET!B31</f>
        <v>3C CHLORMEQUAT 750 + MEDAX MAX
+ MIVYTO XE</v>
      </c>
      <c r="C33" s="127" t="str">
        <f>COMET!C31</f>
        <v>2.0 l/ha + 1.0 kg/ha 
+ 1.5 l/ha</v>
      </c>
      <c r="D33" s="127">
        <f>COMET!D31</f>
        <v>100</v>
      </c>
      <c r="E33" s="127" t="str">
        <f>COMET!E31</f>
        <v>-</v>
      </c>
      <c r="F33" s="127" t="str">
        <f>COMET!F31</f>
        <v>-</v>
      </c>
      <c r="G33" s="127" t="s">
        <v>1529</v>
      </c>
      <c r="H33" s="3"/>
    </row>
    <row r="34" spans="1:8" ht="28.5" x14ac:dyDescent="0.2">
      <c r="A34" s="3"/>
      <c r="B34" s="158" t="str">
        <f>COMET!B32</f>
        <v>3C CHLORMEQUAT 750 + MEDAX MAX
+ REVYSTAR XE</v>
      </c>
      <c r="C34" s="127" t="str">
        <f>COMET!C32</f>
        <v>2.0 l/ha + 1.0 kg/ha 
+ 1.5 l/ha</v>
      </c>
      <c r="D34" s="127">
        <f>COMET!D32</f>
        <v>100</v>
      </c>
      <c r="E34" s="127" t="str">
        <f>COMET!E32</f>
        <v>-</v>
      </c>
      <c r="F34" s="127" t="str">
        <f>COMET!F32</f>
        <v>-</v>
      </c>
      <c r="G34" s="127" t="s">
        <v>1545</v>
      </c>
      <c r="H34" s="3"/>
    </row>
    <row r="35" spans="1:8" ht="28.5" x14ac:dyDescent="0.2">
      <c r="A35" s="3"/>
      <c r="B35" s="158" t="str">
        <f>COMET!B33</f>
        <v>3C CHLORMEQUAT 750 + MIVYTO XE
+ MEDAX MAX</v>
      </c>
      <c r="C35" s="127" t="str">
        <f>COMET!C33</f>
        <v>2.0 l/ha + 1.5 l//ha 
+ 1.0 kg/ha</v>
      </c>
      <c r="D35" s="127">
        <f>COMET!D33</f>
        <v>100</v>
      </c>
      <c r="E35" s="127" t="str">
        <f>COMET!E33</f>
        <v>-</v>
      </c>
      <c r="F35" s="127" t="str">
        <f>COMET!F33</f>
        <v>-</v>
      </c>
      <c r="G35" s="127" t="s">
        <v>1529</v>
      </c>
      <c r="H35" s="3"/>
    </row>
    <row r="36" spans="1:8" ht="28.5" x14ac:dyDescent="0.2">
      <c r="A36" s="3"/>
      <c r="B36" s="158" t="str">
        <f>COMET!B34</f>
        <v>3C CHLORMEQUAT 750 + MIVYTO XE
+ Moddus</v>
      </c>
      <c r="C36" s="127" t="str">
        <f>COMET!C34</f>
        <v>2.0 l/ha + 1.5 l//ha 
+ 0.6 l/ha</v>
      </c>
      <c r="D36" s="127">
        <f>COMET!D34</f>
        <v>100</v>
      </c>
      <c r="E36" s="127" t="str">
        <f>COMET!E34</f>
        <v>-</v>
      </c>
      <c r="F36" s="127" t="str">
        <f>COMET!F34</f>
        <v>-</v>
      </c>
      <c r="G36" s="127" t="s">
        <v>1588</v>
      </c>
      <c r="H36" s="3"/>
    </row>
    <row r="37" spans="1:8" ht="28.5" x14ac:dyDescent="0.2">
      <c r="A37" s="3"/>
      <c r="B37" s="158" t="str">
        <f>COMET!B35</f>
        <v>3C CHLORMEQUAT 750 + REVYSTAR XE
+ MEDAX MAX</v>
      </c>
      <c r="C37" s="127" t="str">
        <f>COMET!C35</f>
        <v>2.0 l/ha + 1.5 l//ha 
+ 1.0 kg/ha</v>
      </c>
      <c r="D37" s="127">
        <f>COMET!D35</f>
        <v>100</v>
      </c>
      <c r="E37" s="127" t="str">
        <f>COMET!E35</f>
        <v>-</v>
      </c>
      <c r="F37" s="127" t="str">
        <f>COMET!F35</f>
        <v>-</v>
      </c>
      <c r="G37" s="127" t="s">
        <v>1545</v>
      </c>
      <c r="H37" s="3"/>
    </row>
    <row r="38" spans="1:8" ht="28.5" x14ac:dyDescent="0.2">
      <c r="A38" s="3"/>
      <c r="B38" s="158" t="str">
        <f>COMET!B36</f>
        <v>3C CHLORMEQUAT 750 + REVYSTAR XE
+ Moddus</v>
      </c>
      <c r="C38" s="127" t="str">
        <f>COMET!C36</f>
        <v>2.0 l/ha + 1.5 l//ha 
+ 0.6 l/ha</v>
      </c>
      <c r="D38" s="127">
        <f>COMET!D36</f>
        <v>100</v>
      </c>
      <c r="E38" s="127" t="str">
        <f>COMET!E36</f>
        <v>-</v>
      </c>
      <c r="F38" s="127" t="str">
        <f>COMET!F36</f>
        <v>-</v>
      </c>
      <c r="G38" s="127" t="s">
        <v>1679</v>
      </c>
      <c r="H38" s="3"/>
    </row>
    <row r="39" spans="1:8" ht="14.25" x14ac:dyDescent="0.2">
      <c r="A39" s="3"/>
      <c r="B39" s="6" t="str">
        <f>COMET!B37</f>
        <v>Compitox Plus</v>
      </c>
      <c r="C39" s="58" t="str">
        <f>COMET!C37</f>
        <v>-</v>
      </c>
      <c r="D39" s="7" t="str">
        <f>COMET!D37</f>
        <v>P</v>
      </c>
      <c r="E39" s="7" t="str">
        <f>COMET!E37</f>
        <v>-</v>
      </c>
      <c r="F39" s="7" t="str">
        <f>COMET!F37</f>
        <v>-</v>
      </c>
      <c r="G39" s="7" t="s">
        <v>23</v>
      </c>
      <c r="H39" s="3"/>
    </row>
    <row r="40" spans="1:8" ht="14.25" x14ac:dyDescent="0.2">
      <c r="A40" s="3"/>
      <c r="B40" s="6" t="str">
        <f>COMET!B38</f>
        <v>CONTEST</v>
      </c>
      <c r="C40" s="58" t="str">
        <f>COMET!C38</f>
        <v>-</v>
      </c>
      <c r="D40" s="7" t="str">
        <f>COMET!D38</f>
        <v>P</v>
      </c>
      <c r="E40" s="7" t="str">
        <f>COMET!E38</f>
        <v>-</v>
      </c>
      <c r="F40" s="7" t="str">
        <f>COMET!F38</f>
        <v>-</v>
      </c>
      <c r="G40" s="7" t="s">
        <v>23</v>
      </c>
      <c r="H40" s="3"/>
    </row>
    <row r="41" spans="1:8" ht="14.25" x14ac:dyDescent="0.2">
      <c r="A41" s="3"/>
      <c r="B41" s="6" t="str">
        <f>COMET!B39</f>
        <v>Cyflamid</v>
      </c>
      <c r="C41" s="58" t="str">
        <f>COMET!C39</f>
        <v>-</v>
      </c>
      <c r="D41" s="7" t="str">
        <f>COMET!D39</f>
        <v>P</v>
      </c>
      <c r="E41" s="7" t="str">
        <f>COMET!E39</f>
        <v>-</v>
      </c>
      <c r="F41" s="7" t="str">
        <f>COMET!F39</f>
        <v>-</v>
      </c>
      <c r="G41" s="7" t="s">
        <v>23</v>
      </c>
      <c r="H41" s="3"/>
    </row>
    <row r="42" spans="1:8" ht="14.25" x14ac:dyDescent="0.2">
      <c r="A42" s="3"/>
      <c r="B42" s="6" t="str">
        <f>COMET!B40</f>
        <v>Decis</v>
      </c>
      <c r="C42" s="58" t="str">
        <f>COMET!C40</f>
        <v>-</v>
      </c>
      <c r="D42" s="7" t="str">
        <f>COMET!D40</f>
        <v>P</v>
      </c>
      <c r="E42" s="7" t="str">
        <f>COMET!E40</f>
        <v>-</v>
      </c>
      <c r="F42" s="7" t="str">
        <f>COMET!F40</f>
        <v>-</v>
      </c>
      <c r="G42" s="7" t="s">
        <v>23</v>
      </c>
      <c r="H42" s="3"/>
    </row>
    <row r="43" spans="1:8" ht="14.25" x14ac:dyDescent="0.2">
      <c r="A43" s="3"/>
      <c r="B43" s="65" t="str">
        <f>COMET!B41</f>
        <v>DIADEM XE</v>
      </c>
      <c r="C43" s="62" t="str">
        <f>COMET!C41</f>
        <v>1.5 l/ha</v>
      </c>
      <c r="D43" s="62">
        <f>COMET!D41</f>
        <v>100</v>
      </c>
      <c r="E43" s="62" t="str">
        <f>COMET!E41</f>
        <v>-</v>
      </c>
      <c r="F43" s="62" t="str">
        <f>COMET!F41</f>
        <v>-</v>
      </c>
      <c r="G43" s="62" t="s">
        <v>23</v>
      </c>
      <c r="H43" s="3"/>
    </row>
    <row r="44" spans="1:8" ht="14.25" x14ac:dyDescent="0.2">
      <c r="A44" s="3"/>
      <c r="B44" s="65" t="str">
        <f>COMET!B42</f>
        <v>DIADEM XE + Arizona</v>
      </c>
      <c r="C44" s="62" t="str">
        <f>COMET!C42</f>
        <v>1.5 l/ha + 1.5 l/ha</v>
      </c>
      <c r="D44" s="62">
        <f>COMET!D42</f>
        <v>100</v>
      </c>
      <c r="E44" s="62" t="str">
        <f>COMET!E42</f>
        <v>-</v>
      </c>
      <c r="F44" s="62" t="str">
        <f>COMET!F42</f>
        <v>-</v>
      </c>
      <c r="G44" s="62" t="s">
        <v>23</v>
      </c>
      <c r="H44" s="3"/>
    </row>
    <row r="45" spans="1:8" ht="28.5" x14ac:dyDescent="0.2">
      <c r="A45" s="3"/>
      <c r="B45" s="158" t="str">
        <f>COMET!B43</f>
        <v>DIADEM XE + 3C CHLORMEQUAT 750
+ MEDAX MAX</v>
      </c>
      <c r="C45" s="127" t="str">
        <f>COMET!C43</f>
        <v>1.5 l/ha + 2.0 l//ha 
+ 1.0 kg/ha</v>
      </c>
      <c r="D45" s="127">
        <f>COMET!D43</f>
        <v>100</v>
      </c>
      <c r="E45" s="127" t="str">
        <f>COMET!E43</f>
        <v>-</v>
      </c>
      <c r="F45" s="127" t="str">
        <f>COMET!F43</f>
        <v>-</v>
      </c>
      <c r="G45" s="127" t="s">
        <v>1346</v>
      </c>
      <c r="H45" s="3"/>
    </row>
    <row r="46" spans="1:8" ht="28.5" x14ac:dyDescent="0.2">
      <c r="A46" s="3"/>
      <c r="B46" s="158" t="str">
        <f>COMET!B44</f>
        <v>DIADEM XE + 3C CHLORMEQUAT 750
+ Moddus</v>
      </c>
      <c r="C46" s="127" t="str">
        <f>COMET!C44</f>
        <v>1.5 l/ha + 2.0 l//ha 
+ 0.6 l/ha</v>
      </c>
      <c r="D46" s="127">
        <f>COMET!D44</f>
        <v>100</v>
      </c>
      <c r="E46" s="127" t="str">
        <f>COMET!E44</f>
        <v>-</v>
      </c>
      <c r="F46" s="127" t="str">
        <f>COMET!F44</f>
        <v>-</v>
      </c>
      <c r="G46" s="127" t="s">
        <v>1365</v>
      </c>
      <c r="H46" s="3"/>
    </row>
    <row r="47" spans="1:8" ht="28.5" x14ac:dyDescent="0.2">
      <c r="A47" s="3"/>
      <c r="B47" s="158" t="str">
        <f>COMET!B45</f>
        <v>DIADEM XE + MEDAX MAX
+ 3C CHLOREQUAT 750</v>
      </c>
      <c r="C47" s="127" t="str">
        <f>COMET!C45</f>
        <v>1.5 l/ha + 1.0 kg/ha 
+ 2.0 l/ha</v>
      </c>
      <c r="D47" s="127">
        <f>COMET!D45</f>
        <v>100</v>
      </c>
      <c r="E47" s="127" t="str">
        <f>COMET!E45</f>
        <v>-</v>
      </c>
      <c r="F47" s="127" t="str">
        <f>COMET!F45</f>
        <v>-</v>
      </c>
      <c r="G47" s="127" t="s">
        <v>1346</v>
      </c>
      <c r="H47" s="3"/>
    </row>
    <row r="48" spans="1:8" ht="14.25" x14ac:dyDescent="0.2">
      <c r="A48" s="3"/>
      <c r="B48" s="65" t="str">
        <f>COMET!B46</f>
        <v>DIADEM XE + Phoenix</v>
      </c>
      <c r="C48" s="62" t="str">
        <f>COMET!C46</f>
        <v>1.5 l/ha + 1.5 l/ha</v>
      </c>
      <c r="D48" s="62">
        <f>COMET!D46</f>
        <v>100</v>
      </c>
      <c r="E48" s="62" t="str">
        <f>COMET!E46</f>
        <v>-</v>
      </c>
      <c r="F48" s="62" t="str">
        <f>COMET!F46</f>
        <v>-</v>
      </c>
      <c r="G48" s="62" t="s">
        <v>23</v>
      </c>
      <c r="H48" s="3"/>
    </row>
    <row r="49" spans="1:8" ht="14.25" x14ac:dyDescent="0.2">
      <c r="A49" s="3"/>
      <c r="B49" s="6" t="str">
        <f>COMET!B47</f>
        <v>DP 911</v>
      </c>
      <c r="C49" s="58" t="str">
        <f>COMET!C47</f>
        <v>-</v>
      </c>
      <c r="D49" s="7" t="str">
        <f>COMET!D47</f>
        <v>P</v>
      </c>
      <c r="E49" s="7" t="str">
        <f>COMET!E47</f>
        <v>-</v>
      </c>
      <c r="F49" s="7" t="str">
        <f>COMET!F47</f>
        <v>-</v>
      </c>
      <c r="G49" s="7" t="s">
        <v>23</v>
      </c>
      <c r="H49" s="3"/>
    </row>
    <row r="50" spans="1:8" ht="14.25" x14ac:dyDescent="0.2">
      <c r="A50" s="3"/>
      <c r="B50" s="6" t="str">
        <f>COMET!B48</f>
        <v>Duplosan KV</v>
      </c>
      <c r="C50" s="58" t="str">
        <f>COMET!C48</f>
        <v>-</v>
      </c>
      <c r="D50" s="7" t="str">
        <f>COMET!D48</f>
        <v>P</v>
      </c>
      <c r="E50" s="7" t="str">
        <f>COMET!E48</f>
        <v>B</v>
      </c>
      <c r="F50" s="7" t="str">
        <f>COMET!F48</f>
        <v>-</v>
      </c>
      <c r="G50" s="7" t="s">
        <v>23</v>
      </c>
      <c r="H50" s="3"/>
    </row>
    <row r="51" spans="1:8" ht="14.25" x14ac:dyDescent="0.2">
      <c r="A51" s="3"/>
      <c r="B51" s="6" t="str">
        <f>COMET!B49</f>
        <v>Eagle</v>
      </c>
      <c r="C51" s="58" t="str">
        <f>COMET!C49</f>
        <v>-</v>
      </c>
      <c r="D51" s="7" t="str">
        <f>COMET!D49</f>
        <v>P</v>
      </c>
      <c r="E51" s="7" t="str">
        <f>COMET!E49</f>
        <v>B</v>
      </c>
      <c r="F51" s="7" t="str">
        <f>COMET!F49</f>
        <v>-</v>
      </c>
      <c r="G51" s="7" t="s">
        <v>23</v>
      </c>
      <c r="H51" s="3"/>
    </row>
    <row r="52" spans="1:8" ht="14.25" x14ac:dyDescent="0.2">
      <c r="A52" s="3"/>
      <c r="B52" s="6" t="str">
        <f>COMET!B50</f>
        <v>FLEXITY</v>
      </c>
      <c r="C52" s="58" t="str">
        <f>COMET!C50</f>
        <v>-</v>
      </c>
      <c r="D52" s="7" t="str">
        <f>COMET!D50</f>
        <v>P</v>
      </c>
      <c r="E52" s="7" t="str">
        <f>COMET!E50</f>
        <v>B</v>
      </c>
      <c r="F52" s="7" t="str">
        <f>COMET!F50</f>
        <v>-</v>
      </c>
      <c r="G52" s="7" t="s">
        <v>23</v>
      </c>
      <c r="H52" s="3"/>
    </row>
    <row r="53" spans="1:8" ht="14.25" x14ac:dyDescent="0.2">
      <c r="A53" s="3"/>
      <c r="B53" s="6" t="str">
        <f>COMET!B51</f>
        <v>Folicur</v>
      </c>
      <c r="C53" s="58" t="str">
        <f>COMET!C51</f>
        <v>-</v>
      </c>
      <c r="D53" s="7" t="str">
        <f>COMET!D51</f>
        <v>P</v>
      </c>
      <c r="E53" s="7" t="str">
        <f>COMET!E51</f>
        <v>-</v>
      </c>
      <c r="F53" s="7" t="str">
        <f>COMET!F51</f>
        <v>-</v>
      </c>
      <c r="G53" s="7" t="s">
        <v>23</v>
      </c>
      <c r="H53" s="3"/>
    </row>
    <row r="54" spans="1:8" ht="14.25" x14ac:dyDescent="0.2">
      <c r="A54" s="3"/>
      <c r="B54" s="77" t="str">
        <f>COMET!B52</f>
        <v xml:space="preserve">Folicur + Eagle </v>
      </c>
      <c r="C54" s="58" t="str">
        <f>COMET!C52</f>
        <v>-</v>
      </c>
      <c r="D54" s="7" t="str">
        <f>COMET!D52</f>
        <v>P</v>
      </c>
      <c r="E54" s="7" t="str">
        <f>COMET!E52</f>
        <v>-</v>
      </c>
      <c r="F54" s="7" t="str">
        <f>COMET!F52</f>
        <v>-</v>
      </c>
      <c r="G54" s="7" t="s">
        <v>197</v>
      </c>
      <c r="H54" s="3"/>
    </row>
    <row r="55" spans="1:8" ht="14.25" x14ac:dyDescent="0.2">
      <c r="A55" s="3"/>
      <c r="B55" s="77" t="str">
        <f>COMET!B53</f>
        <v>Folicur + mecoprop-p</v>
      </c>
      <c r="C55" s="58" t="str">
        <f>COMET!C53</f>
        <v>-</v>
      </c>
      <c r="D55" s="7" t="str">
        <f>COMET!D53</f>
        <v>P</v>
      </c>
      <c r="E55" s="7" t="str">
        <f>COMET!E53</f>
        <v>-</v>
      </c>
      <c r="F55" s="7" t="str">
        <f>COMET!F53</f>
        <v>-</v>
      </c>
      <c r="G55" s="7" t="s">
        <v>197</v>
      </c>
      <c r="H55" s="3"/>
    </row>
    <row r="56" spans="1:8" ht="14.25" x14ac:dyDescent="0.2">
      <c r="A56" s="3"/>
      <c r="B56" s="77" t="str">
        <f>COMET!B54</f>
        <v>Folicur + TERPAL + Agral</v>
      </c>
      <c r="C56" s="58" t="str">
        <f>COMET!C54</f>
        <v>-</v>
      </c>
      <c r="D56" s="7" t="str">
        <f>COMET!D54</f>
        <v>P</v>
      </c>
      <c r="E56" s="7" t="str">
        <f>COMET!E54</f>
        <v>-</v>
      </c>
      <c r="F56" s="7" t="str">
        <f>COMET!F54</f>
        <v>-</v>
      </c>
      <c r="G56" s="7" t="s">
        <v>197</v>
      </c>
      <c r="H56" s="3"/>
    </row>
    <row r="57" spans="1:8" ht="14.25" x14ac:dyDescent="0.2">
      <c r="A57" s="3"/>
      <c r="B57" s="6" t="str">
        <f>COMET!B55</f>
        <v>Hallmark Zeon</v>
      </c>
      <c r="C57" s="58" t="str">
        <f>COMET!C55</f>
        <v>-</v>
      </c>
      <c r="D57" s="7" t="str">
        <f>COMET!D55</f>
        <v>P</v>
      </c>
      <c r="E57" s="7" t="str">
        <f>COMET!E55</f>
        <v>-</v>
      </c>
      <c r="F57" s="7" t="str">
        <f>COMET!F55</f>
        <v>-</v>
      </c>
      <c r="G57" s="7" t="s">
        <v>23</v>
      </c>
      <c r="H57" s="3"/>
    </row>
    <row r="58" spans="1:8" ht="14.25" x14ac:dyDescent="0.2">
      <c r="A58" s="3"/>
      <c r="B58" s="6" t="str">
        <f>COMET!B56</f>
        <v>Harmony M</v>
      </c>
      <c r="C58" s="58" t="str">
        <f>COMET!C56</f>
        <v>-</v>
      </c>
      <c r="D58" s="7" t="str">
        <f>COMET!D56</f>
        <v>P</v>
      </c>
      <c r="E58" s="7" t="str">
        <f>COMET!E56</f>
        <v>-</v>
      </c>
      <c r="F58" s="7" t="str">
        <f>COMET!F56</f>
        <v>-</v>
      </c>
      <c r="G58" s="7" t="s">
        <v>23</v>
      </c>
      <c r="H58" s="3"/>
    </row>
    <row r="59" spans="1:8" ht="14.25" x14ac:dyDescent="0.2">
      <c r="A59" s="3"/>
      <c r="B59" s="6" t="str">
        <f>COMET!B57</f>
        <v>Harmony M + Opus</v>
      </c>
      <c r="C59" s="7">
        <f>COMET!C57</f>
        <v>0</v>
      </c>
      <c r="D59" s="7" t="str">
        <f>COMET!D57</f>
        <v>P</v>
      </c>
      <c r="E59" s="7" t="str">
        <f>COMET!E57</f>
        <v>-</v>
      </c>
      <c r="F59" s="7" t="str">
        <f>COMET!F57</f>
        <v>-</v>
      </c>
      <c r="G59" s="7" t="s">
        <v>23</v>
      </c>
      <c r="H59" s="3"/>
    </row>
    <row r="60" spans="1:8" s="76" customFormat="1" ht="14.25" x14ac:dyDescent="0.2">
      <c r="A60" s="78"/>
      <c r="B60" s="308" t="s">
        <v>8022</v>
      </c>
      <c r="C60" s="151" t="s">
        <v>4000</v>
      </c>
      <c r="D60" s="151">
        <v>100</v>
      </c>
      <c r="E60" s="152" t="s">
        <v>23</v>
      </c>
      <c r="F60" s="152" t="s">
        <v>23</v>
      </c>
      <c r="G60" s="152" t="s">
        <v>23</v>
      </c>
    </row>
    <row r="61" spans="1:8" s="76" customFormat="1" ht="14.25" x14ac:dyDescent="0.2">
      <c r="A61" s="78"/>
      <c r="B61" s="308" t="s">
        <v>8023</v>
      </c>
      <c r="C61" s="151" t="s">
        <v>4000</v>
      </c>
      <c r="D61" s="151">
        <v>100</v>
      </c>
      <c r="E61" s="152" t="s">
        <v>23</v>
      </c>
      <c r="F61" s="152" t="s">
        <v>23</v>
      </c>
      <c r="G61" s="152" t="s">
        <v>23</v>
      </c>
    </row>
    <row r="62" spans="1:8" ht="28.5" x14ac:dyDescent="0.2">
      <c r="A62" s="3"/>
      <c r="B62" s="158" t="str">
        <f>COMET!B58</f>
        <v>MEDAX MAX + 3C CHLORMEQUAT 750 
+ DIADEM XE</v>
      </c>
      <c r="C62" s="127" t="str">
        <f>COMET!C58</f>
        <v>1.0 kg/ha + 2.0 l/ha 
+ 1.5 l/ha</v>
      </c>
      <c r="D62" s="127">
        <f>COMET!D58</f>
        <v>100</v>
      </c>
      <c r="E62" s="127" t="str">
        <f>COMET!E58</f>
        <v>-</v>
      </c>
      <c r="F62" s="127" t="str">
        <f>COMET!F58</f>
        <v>-</v>
      </c>
      <c r="G62" s="127" t="s">
        <v>1346</v>
      </c>
      <c r="H62" s="3"/>
    </row>
    <row r="63" spans="1:8" ht="28.5" x14ac:dyDescent="0.2">
      <c r="A63" s="3"/>
      <c r="B63" s="158" t="str">
        <f>COMET!B59</f>
        <v>MEDAX MAX + 3C CHLORMEQUAT 750 
+ MIVYTO XE</v>
      </c>
      <c r="C63" s="127" t="str">
        <f>COMET!C59</f>
        <v>1.0 kg/ha + 2.0 l/ha 
+ 1.5 l/ha</v>
      </c>
      <c r="D63" s="127">
        <f>COMET!D59</f>
        <v>100</v>
      </c>
      <c r="E63" s="127" t="str">
        <f>COMET!E59</f>
        <v>-</v>
      </c>
      <c r="F63" s="127" t="str">
        <f>COMET!F59</f>
        <v>-</v>
      </c>
      <c r="G63" s="127" t="s">
        <v>1529</v>
      </c>
      <c r="H63" s="3"/>
    </row>
    <row r="64" spans="1:8" ht="28.5" x14ac:dyDescent="0.2">
      <c r="A64" s="3"/>
      <c r="B64" s="158" t="str">
        <f>COMET!B60</f>
        <v>MEDAX MAX + 3C CHLORMEQUAT 750 
+ REVYSTAR XE</v>
      </c>
      <c r="C64" s="127" t="str">
        <f>COMET!C60</f>
        <v>1.0 kg/ha + 2.0 l/ha 
+ 1.5 l/ha</v>
      </c>
      <c r="D64" s="127">
        <f>COMET!D60</f>
        <v>100</v>
      </c>
      <c r="E64" s="127" t="str">
        <f>COMET!E60</f>
        <v>-</v>
      </c>
      <c r="F64" s="127" t="str">
        <f>COMET!F60</f>
        <v>-</v>
      </c>
      <c r="G64" s="127" t="s">
        <v>1545</v>
      </c>
      <c r="H64" s="3"/>
    </row>
    <row r="65" spans="1:8" ht="28.5" x14ac:dyDescent="0.2">
      <c r="A65" s="3"/>
      <c r="B65" s="158" t="str">
        <f>COMET!B61</f>
        <v>MEDAX MAX + DIADEM XE
+ 3C CHLORMEQUAT 750</v>
      </c>
      <c r="C65" s="127" t="str">
        <f>COMET!C61</f>
        <v>1.0 kg/ha + 1.5 l//ha 
+ 2.0 l/ha</v>
      </c>
      <c r="D65" s="127">
        <f>COMET!D61</f>
        <v>100</v>
      </c>
      <c r="E65" s="127" t="str">
        <f>COMET!E61</f>
        <v>-</v>
      </c>
      <c r="F65" s="127" t="str">
        <f>COMET!F61</f>
        <v>-</v>
      </c>
      <c r="G65" s="127" t="s">
        <v>1346</v>
      </c>
      <c r="H65" s="3"/>
    </row>
    <row r="66" spans="1:8" ht="28.5" x14ac:dyDescent="0.2">
      <c r="A66" s="3"/>
      <c r="B66" s="158" t="str">
        <f>COMET!B62</f>
        <v>MEDAX MAX + MIVYTO XE
+ 3C CHLORMEQUAT 750</v>
      </c>
      <c r="C66" s="127" t="str">
        <f>COMET!C62</f>
        <v>1.0 kg/ha + 1.5 l//ha 
+ 2.0 l/ha</v>
      </c>
      <c r="D66" s="127">
        <f>COMET!D62</f>
        <v>100</v>
      </c>
      <c r="E66" s="127" t="str">
        <f>COMET!E62</f>
        <v>-</v>
      </c>
      <c r="F66" s="127" t="str">
        <f>COMET!F62</f>
        <v>-</v>
      </c>
      <c r="G66" s="127" t="s">
        <v>1529</v>
      </c>
      <c r="H66" s="3"/>
    </row>
    <row r="67" spans="1:8" s="252" customFormat="1" ht="28.5" x14ac:dyDescent="0.2">
      <c r="A67" s="3"/>
      <c r="B67" s="158" t="str">
        <f>COMET!B63</f>
        <v>MEDAX MAX + REVYSTAR XE
+ 3C CHLORMEQUAT 750</v>
      </c>
      <c r="C67" s="127" t="str">
        <f>COMET!C63</f>
        <v>1.0 kg/ha + 1.5 l//ha 
+ 2.0 l/ha</v>
      </c>
      <c r="D67" s="127">
        <f>COMET!D63</f>
        <v>100</v>
      </c>
      <c r="E67" s="127" t="str">
        <f>COMET!E63</f>
        <v>-</v>
      </c>
      <c r="F67" s="127" t="str">
        <f>COMET!F63</f>
        <v>-</v>
      </c>
      <c r="G67" s="127" t="s">
        <v>1545</v>
      </c>
      <c r="H67" s="3"/>
    </row>
    <row r="68" spans="1:8" ht="14.25" x14ac:dyDescent="0.2">
      <c r="A68" s="3"/>
      <c r="B68" s="65" t="str">
        <f>COMET!B64</f>
        <v>MIVYTO XE</v>
      </c>
      <c r="C68" s="62" t="str">
        <f>COMET!C64</f>
        <v>1.5 l/ha</v>
      </c>
      <c r="D68" s="62">
        <f>COMET!D64</f>
        <v>100</v>
      </c>
      <c r="E68" s="62" t="str">
        <f>COMET!E64</f>
        <v>-</v>
      </c>
      <c r="F68" s="62" t="str">
        <f>COMET!F64</f>
        <v>-</v>
      </c>
      <c r="G68" s="62" t="s">
        <v>23</v>
      </c>
      <c r="H68" s="3"/>
    </row>
    <row r="69" spans="1:8" ht="14.25" x14ac:dyDescent="0.2">
      <c r="A69" s="3"/>
      <c r="B69" s="65" t="str">
        <f>COMET!B65</f>
        <v>MIVYTO XE + Arizona</v>
      </c>
      <c r="C69" s="62" t="str">
        <f>COMET!C65</f>
        <v>1.5 l/ha + 1.5 l/ha</v>
      </c>
      <c r="D69" s="62">
        <f>COMET!D65</f>
        <v>100</v>
      </c>
      <c r="E69" s="62" t="str">
        <f>COMET!E65</f>
        <v>-</v>
      </c>
      <c r="F69" s="62" t="str">
        <f>COMET!F65</f>
        <v>-</v>
      </c>
      <c r="G69" s="62" t="s">
        <v>23</v>
      </c>
      <c r="H69" s="3"/>
    </row>
    <row r="70" spans="1:8" ht="28.5" x14ac:dyDescent="0.2">
      <c r="A70" s="3"/>
      <c r="B70" s="158" t="str">
        <f>COMET!B66</f>
        <v>MIVYTO XE + 3C CHLORMEQUAT 750
+ MEDAX MAX</v>
      </c>
      <c r="C70" s="127" t="str">
        <f>COMET!C66</f>
        <v>1.5 l/ha + 2.0 l//ha 
+ 1.0 kg/ha</v>
      </c>
      <c r="D70" s="127">
        <f>COMET!D66</f>
        <v>100</v>
      </c>
      <c r="E70" s="127" t="str">
        <f>COMET!E66</f>
        <v>-</v>
      </c>
      <c r="F70" s="127" t="str">
        <f>COMET!F66</f>
        <v>-</v>
      </c>
      <c r="G70" s="127" t="s">
        <v>1529</v>
      </c>
      <c r="H70" s="3"/>
    </row>
    <row r="71" spans="1:8" ht="28.5" x14ac:dyDescent="0.2">
      <c r="A71" s="3"/>
      <c r="B71" s="158" t="str">
        <f>COMET!B67</f>
        <v>MIVYTO XE + 3C CHLORMEQUAT 750
+ Moddus</v>
      </c>
      <c r="C71" s="127" t="str">
        <f>COMET!C67</f>
        <v>1.5 l/ha + 2.0 l//ha 
+ 0.6 l/ha</v>
      </c>
      <c r="D71" s="127">
        <f>COMET!D67</f>
        <v>100</v>
      </c>
      <c r="E71" s="127" t="str">
        <f>COMET!E67</f>
        <v>-</v>
      </c>
      <c r="F71" s="127" t="str">
        <f>COMET!F67</f>
        <v>-</v>
      </c>
      <c r="G71" s="127" t="s">
        <v>1588</v>
      </c>
      <c r="H71" s="3"/>
    </row>
    <row r="72" spans="1:8" ht="28.5" x14ac:dyDescent="0.2">
      <c r="A72" s="3"/>
      <c r="B72" s="158" t="str">
        <f>COMET!B68</f>
        <v>MIVYTO XE + MEDAX MAX 
+ 3C CHLORMEQUAT 750</v>
      </c>
      <c r="C72" s="127" t="str">
        <f>COMET!C68</f>
        <v>1.5 l/ha + 1.0 kg//ha 
+ 2.0 l/ha</v>
      </c>
      <c r="D72" s="127">
        <f>COMET!D68</f>
        <v>100</v>
      </c>
      <c r="E72" s="127" t="str">
        <f>COMET!E68</f>
        <v>-</v>
      </c>
      <c r="F72" s="127" t="str">
        <f>COMET!F68</f>
        <v>-</v>
      </c>
      <c r="G72" s="127" t="s">
        <v>1529</v>
      </c>
      <c r="H72" s="3"/>
    </row>
    <row r="73" spans="1:8" ht="14.25" x14ac:dyDescent="0.2">
      <c r="A73" s="3"/>
      <c r="B73" s="65" t="str">
        <f>COMET!B69</f>
        <v>MIVYTO XE + Phoenix</v>
      </c>
      <c r="C73" s="62" t="str">
        <f>COMET!C69</f>
        <v>1.5 l/ha + 1.5 l/ha</v>
      </c>
      <c r="D73" s="62">
        <f>COMET!D69</f>
        <v>100</v>
      </c>
      <c r="E73" s="62" t="str">
        <f>COMET!E69</f>
        <v>-</v>
      </c>
      <c r="F73" s="62" t="str">
        <f>COMET!F69</f>
        <v>-</v>
      </c>
      <c r="G73" s="62" t="s">
        <v>23</v>
      </c>
      <c r="H73" s="3"/>
    </row>
    <row r="74" spans="1:8" ht="14.25" x14ac:dyDescent="0.2">
      <c r="A74" s="3"/>
      <c r="B74" s="6" t="str">
        <f>COMET!B70</f>
        <v>Moddus</v>
      </c>
      <c r="C74" s="7">
        <f>COMET!C70</f>
        <v>0</v>
      </c>
      <c r="D74" s="7" t="str">
        <f>COMET!D70</f>
        <v>P</v>
      </c>
      <c r="E74" s="7" t="str">
        <f>COMET!E70</f>
        <v>B</v>
      </c>
      <c r="F74" s="7" t="str">
        <f>COMET!F70</f>
        <v>-</v>
      </c>
      <c r="G74" s="7" t="s">
        <v>2130</v>
      </c>
      <c r="H74" s="3"/>
    </row>
    <row r="75" spans="1:8" ht="14.25" x14ac:dyDescent="0.2">
      <c r="A75" s="3"/>
      <c r="B75" s="6" t="str">
        <f>COMET!B71</f>
        <v xml:space="preserve">Moddus + Adjust </v>
      </c>
      <c r="C75" s="7">
        <f>COMET!C71</f>
        <v>0</v>
      </c>
      <c r="D75" s="7" t="str">
        <f>COMET!D71</f>
        <v>P</v>
      </c>
      <c r="E75" s="7" t="str">
        <f>COMET!E71</f>
        <v>-</v>
      </c>
      <c r="F75" s="7" t="str">
        <f>COMET!F71</f>
        <v>-</v>
      </c>
      <c r="G75" s="7" t="s">
        <v>23</v>
      </c>
      <c r="H75" s="3"/>
    </row>
    <row r="76" spans="1:8" ht="14.25" x14ac:dyDescent="0.2">
      <c r="A76" s="3"/>
      <c r="B76" s="6" t="str">
        <f>COMET!B72</f>
        <v>Monitor</v>
      </c>
      <c r="C76" s="7">
        <f>COMET!C72</f>
        <v>0</v>
      </c>
      <c r="D76" s="7" t="str">
        <f>COMET!D72</f>
        <v>P</v>
      </c>
      <c r="E76" s="7" t="str">
        <f>COMET!E72</f>
        <v>-</v>
      </c>
      <c r="F76" s="7" t="str">
        <f>COMET!F72</f>
        <v>-</v>
      </c>
      <c r="G76" s="7" t="s">
        <v>23</v>
      </c>
      <c r="H76" s="3"/>
    </row>
    <row r="77" spans="1:8" s="76" customFormat="1" ht="14.25" x14ac:dyDescent="0.2">
      <c r="A77" s="78"/>
      <c r="B77" s="308" t="s">
        <v>8024</v>
      </c>
      <c r="C77" s="151" t="s">
        <v>4000</v>
      </c>
      <c r="D77" s="151">
        <v>100</v>
      </c>
      <c r="E77" s="152" t="s">
        <v>23</v>
      </c>
      <c r="F77" s="152" t="s">
        <v>23</v>
      </c>
      <c r="G77" s="152" t="s">
        <v>23</v>
      </c>
    </row>
    <row r="78" spans="1:8" s="76" customFormat="1" ht="14.25" x14ac:dyDescent="0.2">
      <c r="A78" s="78"/>
      <c r="B78" s="308" t="s">
        <v>7327</v>
      </c>
      <c r="C78" s="151" t="s">
        <v>4000</v>
      </c>
      <c r="D78" s="151">
        <v>100</v>
      </c>
      <c r="E78" s="152" t="s">
        <v>23</v>
      </c>
      <c r="F78" s="152" t="s">
        <v>23</v>
      </c>
      <c r="G78" s="152" t="s">
        <v>23</v>
      </c>
    </row>
    <row r="79" spans="1:8" ht="14.25" x14ac:dyDescent="0.2">
      <c r="A79" s="3"/>
      <c r="B79" s="158" t="str">
        <f>COMET!B73</f>
        <v>Phoenix + DIADEM XE</v>
      </c>
      <c r="C79" s="127" t="str">
        <f>COMET!C73</f>
        <v>1.5 l/ha + 1.5 l/ha</v>
      </c>
      <c r="D79" s="127" t="str">
        <f>COMET!D73</f>
        <v>-</v>
      </c>
      <c r="E79" s="127" t="str">
        <f>COMET!E73</f>
        <v>-</v>
      </c>
      <c r="F79" s="127" t="str">
        <f>COMET!F73</f>
        <v>-</v>
      </c>
      <c r="G79" s="127" t="s">
        <v>23</v>
      </c>
      <c r="H79" s="3"/>
    </row>
    <row r="80" spans="1:8" ht="14.25" x14ac:dyDescent="0.2">
      <c r="A80" s="3"/>
      <c r="B80" s="158" t="str">
        <f>COMET!B74</f>
        <v>Phoenix + MIVYTO XE</v>
      </c>
      <c r="C80" s="127" t="str">
        <f>COMET!C74</f>
        <v>1.5 l/ha + 1.5 l/ha</v>
      </c>
      <c r="D80" s="127" t="str">
        <f>COMET!D74</f>
        <v>-</v>
      </c>
      <c r="E80" s="127" t="str">
        <f>COMET!E74</f>
        <v>-</v>
      </c>
      <c r="F80" s="127" t="str">
        <f>COMET!F74</f>
        <v>-</v>
      </c>
      <c r="G80" s="127" t="s">
        <v>23</v>
      </c>
      <c r="H80" s="3"/>
    </row>
    <row r="81" spans="1:8" ht="14.25" x14ac:dyDescent="0.2">
      <c r="A81" s="3"/>
      <c r="B81" s="205" t="str">
        <f>COMET!B75</f>
        <v>Phoenix + REVYSTAR XE</v>
      </c>
      <c r="C81" s="202" t="str">
        <f>COMET!C75</f>
        <v>1.5 l/ha + 1.5 l/ha</v>
      </c>
      <c r="D81" s="206" t="str">
        <f>COMET!D75</f>
        <v>-</v>
      </c>
      <c r="E81" s="206" t="str">
        <f>COMET!E75</f>
        <v>-</v>
      </c>
      <c r="F81" s="206" t="str">
        <f>COMET!F75</f>
        <v>-</v>
      </c>
      <c r="G81" s="206" t="s">
        <v>23</v>
      </c>
      <c r="H81" s="3"/>
    </row>
    <row r="82" spans="1:8" ht="14.25" x14ac:dyDescent="0.2">
      <c r="A82" s="3"/>
      <c r="B82" s="6" t="str">
        <f>COMET!B76</f>
        <v>Quantum</v>
      </c>
      <c r="C82" s="7">
        <f>COMET!C76</f>
        <v>0</v>
      </c>
      <c r="D82" s="7" t="str">
        <f>COMET!D76</f>
        <v>P</v>
      </c>
      <c r="E82" s="7" t="str">
        <f>COMET!E76</f>
        <v>-</v>
      </c>
      <c r="F82" s="7" t="str">
        <f>COMET!F76</f>
        <v>-</v>
      </c>
      <c r="G82" s="7" t="s">
        <v>23</v>
      </c>
      <c r="H82" s="3"/>
    </row>
    <row r="83" spans="1:8" s="76" customFormat="1" ht="14.25" x14ac:dyDescent="0.2">
      <c r="A83" s="78"/>
      <c r="B83" s="308" t="s">
        <v>8025</v>
      </c>
      <c r="C83" s="151" t="s">
        <v>4000</v>
      </c>
      <c r="D83" s="151">
        <v>100</v>
      </c>
      <c r="E83" s="152" t="s">
        <v>23</v>
      </c>
      <c r="F83" s="152" t="s">
        <v>23</v>
      </c>
      <c r="G83" s="152" t="s">
        <v>23</v>
      </c>
    </row>
    <row r="84" spans="1:8" s="76" customFormat="1" ht="14.25" x14ac:dyDescent="0.2">
      <c r="A84" s="78"/>
      <c r="B84" s="308" t="s">
        <v>8028</v>
      </c>
      <c r="C84" s="151" t="s">
        <v>4065</v>
      </c>
      <c r="D84" s="151">
        <v>100</v>
      </c>
      <c r="E84" s="152" t="s">
        <v>23</v>
      </c>
      <c r="F84" s="152" t="s">
        <v>23</v>
      </c>
      <c r="G84" s="152" t="s">
        <v>23</v>
      </c>
    </row>
    <row r="85" spans="1:8" s="76" customFormat="1" ht="14.25" x14ac:dyDescent="0.2">
      <c r="A85" s="78"/>
      <c r="B85" s="308" t="s">
        <v>8016</v>
      </c>
      <c r="C85" s="151" t="s">
        <v>4065</v>
      </c>
      <c r="D85" s="151">
        <v>100</v>
      </c>
      <c r="E85" s="152" t="s">
        <v>23</v>
      </c>
      <c r="F85" s="152" t="s">
        <v>23</v>
      </c>
      <c r="G85" s="152" t="s">
        <v>23</v>
      </c>
    </row>
    <row r="86" spans="1:8" s="76" customFormat="1" ht="14.25" x14ac:dyDescent="0.2">
      <c r="A86" s="78"/>
      <c r="B86" s="308" t="s">
        <v>8017</v>
      </c>
      <c r="C86" s="151" t="s">
        <v>4065</v>
      </c>
      <c r="D86" s="151">
        <v>100</v>
      </c>
      <c r="E86" s="152" t="s">
        <v>23</v>
      </c>
      <c r="F86" s="152" t="s">
        <v>23</v>
      </c>
      <c r="G86" s="152" t="s">
        <v>23</v>
      </c>
    </row>
    <row r="87" spans="1:8" s="76" customFormat="1" ht="14.25" x14ac:dyDescent="0.2">
      <c r="A87" s="78"/>
      <c r="B87" s="308" t="s">
        <v>8018</v>
      </c>
      <c r="C87" s="151" t="s">
        <v>4065</v>
      </c>
      <c r="D87" s="151">
        <v>100</v>
      </c>
      <c r="E87" s="152" t="s">
        <v>23</v>
      </c>
      <c r="F87" s="152" t="s">
        <v>23</v>
      </c>
      <c r="G87" s="152" t="s">
        <v>23</v>
      </c>
    </row>
    <row r="88" spans="1:8" s="76" customFormat="1" ht="14.25" x14ac:dyDescent="0.2">
      <c r="A88" s="78"/>
      <c r="B88" s="308" t="s">
        <v>8019</v>
      </c>
      <c r="C88" s="151" t="s">
        <v>4065</v>
      </c>
      <c r="D88" s="151">
        <v>100</v>
      </c>
      <c r="E88" s="152" t="s">
        <v>23</v>
      </c>
      <c r="F88" s="152" t="s">
        <v>23</v>
      </c>
      <c r="G88" s="152" t="s">
        <v>23</v>
      </c>
    </row>
    <row r="89" spans="1:8" s="76" customFormat="1" ht="14.25" x14ac:dyDescent="0.2">
      <c r="A89" s="78"/>
      <c r="B89" s="308" t="s">
        <v>7328</v>
      </c>
      <c r="C89" s="151" t="s">
        <v>4065</v>
      </c>
      <c r="D89" s="151">
        <v>100</v>
      </c>
      <c r="E89" s="152" t="s">
        <v>23</v>
      </c>
      <c r="F89" s="152" t="s">
        <v>23</v>
      </c>
      <c r="G89" s="152" t="s">
        <v>23</v>
      </c>
    </row>
    <row r="90" spans="1:8" s="76" customFormat="1" ht="14.25" x14ac:dyDescent="0.2">
      <c r="A90" s="78"/>
      <c r="B90" s="308" t="s">
        <v>8020</v>
      </c>
      <c r="C90" s="151" t="s">
        <v>4065</v>
      </c>
      <c r="D90" s="151">
        <v>100</v>
      </c>
      <c r="E90" s="152" t="s">
        <v>23</v>
      </c>
      <c r="F90" s="152" t="s">
        <v>23</v>
      </c>
      <c r="G90" s="152" t="s">
        <v>23</v>
      </c>
    </row>
    <row r="91" spans="1:8" ht="14.25" x14ac:dyDescent="0.2">
      <c r="A91" s="3"/>
      <c r="B91" s="205" t="str">
        <f>COMET!B77</f>
        <v>REVYSTAR XE</v>
      </c>
      <c r="C91" s="202" t="str">
        <f>COMET!C77</f>
        <v>1.5 l/ha</v>
      </c>
      <c r="D91" s="206">
        <f>COMET!D77</f>
        <v>100</v>
      </c>
      <c r="E91" s="206" t="str">
        <f>COMET!E77</f>
        <v>-</v>
      </c>
      <c r="F91" s="206" t="str">
        <f>COMET!F77</f>
        <v>-</v>
      </c>
      <c r="G91" s="206" t="s">
        <v>23</v>
      </c>
      <c r="H91" s="3"/>
    </row>
    <row r="92" spans="1:8" ht="14.25" x14ac:dyDescent="0.2">
      <c r="A92" s="3"/>
      <c r="B92" s="205" t="str">
        <f>COMET!B78</f>
        <v>REVYSTAR XE + Arizona</v>
      </c>
      <c r="C92" s="202" t="str">
        <f>COMET!C78</f>
        <v>1.5 l/ha + 1.5 l/ha</v>
      </c>
      <c r="D92" s="206">
        <f>COMET!D78</f>
        <v>100</v>
      </c>
      <c r="E92" s="206" t="str">
        <f>COMET!E78</f>
        <v>-</v>
      </c>
      <c r="F92" s="206" t="str">
        <f>COMET!F78</f>
        <v>-</v>
      </c>
      <c r="G92" s="206" t="s">
        <v>23</v>
      </c>
      <c r="H92" s="3"/>
    </row>
    <row r="93" spans="1:8" ht="42.75" x14ac:dyDescent="0.2">
      <c r="A93" s="3"/>
      <c r="B93" s="205" t="str">
        <f>COMET!B79</f>
        <v>REVYSTAR XE + 3C CHLORMEQUAT 750 
+ MEDAX MAX</v>
      </c>
      <c r="C93" s="62" t="str">
        <f>COMET!C79</f>
        <v xml:space="preserve">1.5 l/ha + 2.0 l/ha 
+ 1.0 kg/ha
</v>
      </c>
      <c r="D93" s="206">
        <f>COMET!D79</f>
        <v>100</v>
      </c>
      <c r="E93" s="206" t="str">
        <f>COMET!E79</f>
        <v>-</v>
      </c>
      <c r="F93" s="206" t="str">
        <f>COMET!F79</f>
        <v>-</v>
      </c>
      <c r="G93" s="206" t="s">
        <v>1545</v>
      </c>
      <c r="H93" s="3"/>
    </row>
    <row r="94" spans="1:8" ht="42.75" x14ac:dyDescent="0.2">
      <c r="A94" s="3"/>
      <c r="B94" s="205" t="str">
        <f>COMET!B80</f>
        <v>REVYSTAR XE + 3C CHLORMEQUAT 750 
+ Moddus</v>
      </c>
      <c r="C94" s="202" t="str">
        <f>COMET!C80</f>
        <v xml:space="preserve">1.5 l/ha + 2.0 l/ha 
+ 0.6 l/ha
</v>
      </c>
      <c r="D94" s="206">
        <f>COMET!D80</f>
        <v>100</v>
      </c>
      <c r="E94" s="206" t="str">
        <f>COMET!E80</f>
        <v>-</v>
      </c>
      <c r="F94" s="206" t="str">
        <f>COMET!F80</f>
        <v>-</v>
      </c>
      <c r="G94" s="206" t="s">
        <v>1679</v>
      </c>
      <c r="H94" s="3"/>
    </row>
    <row r="95" spans="1:8" ht="42.75" x14ac:dyDescent="0.2">
      <c r="A95" s="3"/>
      <c r="B95" s="205" t="str">
        <f>COMET!B81</f>
        <v>REVYSTAR XE + MEDAX MAX 
+ 3C CHLORMEQUAT 750</v>
      </c>
      <c r="C95" s="202" t="str">
        <f>COMET!C81</f>
        <v xml:space="preserve">1.5 l/ha + 1.0 kg//ha 
+ 2.0 l/ha
</v>
      </c>
      <c r="D95" s="206">
        <f>COMET!D81</f>
        <v>100</v>
      </c>
      <c r="E95" s="206" t="str">
        <f>COMET!E81</f>
        <v>-</v>
      </c>
      <c r="F95" s="206" t="str">
        <f>COMET!F81</f>
        <v>-</v>
      </c>
      <c r="G95" s="206" t="s">
        <v>1545</v>
      </c>
      <c r="H95" s="3"/>
    </row>
    <row r="96" spans="1:8" ht="14.25" x14ac:dyDescent="0.2">
      <c r="A96" s="3"/>
      <c r="B96" s="205" t="str">
        <f>COMET!B82</f>
        <v>REVYSTAR XE + Phoenix</v>
      </c>
      <c r="C96" s="202" t="str">
        <f>COMET!C82</f>
        <v>1.5 l/ha + 1.5 l/ha</v>
      </c>
      <c r="D96" s="206">
        <f>COMET!D82</f>
        <v>100</v>
      </c>
      <c r="E96" s="206" t="str">
        <f>COMET!E82</f>
        <v>-</v>
      </c>
      <c r="F96" s="206" t="str">
        <f>COMET!F82</f>
        <v>-</v>
      </c>
      <c r="G96" s="206" t="s">
        <v>23</v>
      </c>
      <c r="H96" s="3"/>
    </row>
    <row r="97" spans="1:8" ht="14.25" x14ac:dyDescent="0.2">
      <c r="A97" s="3"/>
      <c r="B97" s="6" t="str">
        <f>COMET!B83</f>
        <v>Saxon</v>
      </c>
      <c r="C97" s="7" t="str">
        <f>COMET!C83</f>
        <v>-</v>
      </c>
      <c r="D97" s="7" t="str">
        <f>COMET!D83</f>
        <v>P</v>
      </c>
      <c r="E97" s="7" t="str">
        <f>COMET!E83</f>
        <v>-</v>
      </c>
      <c r="F97" s="7" t="str">
        <f>COMET!F83</f>
        <v>-</v>
      </c>
      <c r="G97" s="7" t="s">
        <v>23</v>
      </c>
      <c r="H97" s="3"/>
    </row>
    <row r="98" spans="1:8" ht="14.25" x14ac:dyDescent="0.2">
      <c r="A98" s="3"/>
      <c r="B98" s="6" t="str">
        <f>COMET!B84</f>
        <v>Starane XL</v>
      </c>
      <c r="C98" s="7" t="str">
        <f>COMET!C84</f>
        <v>-</v>
      </c>
      <c r="D98" s="7" t="str">
        <f>COMET!D84</f>
        <v>P</v>
      </c>
      <c r="E98" s="7" t="str">
        <f>COMET!E84</f>
        <v>B</v>
      </c>
      <c r="F98" s="7" t="str">
        <f>COMET!F84</f>
        <v>-</v>
      </c>
      <c r="G98" s="7" t="s">
        <v>2139</v>
      </c>
      <c r="H98" s="3"/>
    </row>
    <row r="99" spans="1:8" ht="14.25" x14ac:dyDescent="0.2">
      <c r="A99" s="3"/>
      <c r="B99" s="6" t="str">
        <f>COMET!B85</f>
        <v>Sumi-Alpha</v>
      </c>
      <c r="C99" s="7" t="str">
        <f>COMET!C85</f>
        <v>-</v>
      </c>
      <c r="D99" s="7" t="str">
        <f>COMET!D85</f>
        <v>P</v>
      </c>
      <c r="E99" s="7" t="str">
        <f>COMET!E85</f>
        <v>-</v>
      </c>
      <c r="F99" s="7" t="str">
        <f>COMET!F85</f>
        <v>-</v>
      </c>
      <c r="G99" s="7" t="s">
        <v>23</v>
      </c>
      <c r="H99" s="3"/>
    </row>
    <row r="100" spans="1:8" ht="14.25" x14ac:dyDescent="0.2">
      <c r="A100" s="3"/>
      <c r="B100" s="6" t="str">
        <f>COMET!B86</f>
        <v>SUNORG PRO</v>
      </c>
      <c r="C100" s="7" t="str">
        <f>COMET!C86</f>
        <v>-</v>
      </c>
      <c r="D100" s="7">
        <f>COMET!D86</f>
        <v>100</v>
      </c>
      <c r="E100" s="7" t="str">
        <f>COMET!E86</f>
        <v>-</v>
      </c>
      <c r="F100" s="7" t="str">
        <f>COMET!F86</f>
        <v>-</v>
      </c>
      <c r="G100" s="7" t="s">
        <v>839</v>
      </c>
      <c r="H100" s="3"/>
    </row>
    <row r="101" spans="1:8" ht="14.25" x14ac:dyDescent="0.2">
      <c r="A101" s="3"/>
      <c r="B101" s="6" t="str">
        <f>COMET!B87</f>
        <v>TERPAL</v>
      </c>
      <c r="C101" s="7" t="str">
        <f>COMET!C87</f>
        <v>-</v>
      </c>
      <c r="D101" s="7" t="str">
        <f>COMET!D87</f>
        <v>P</v>
      </c>
      <c r="E101" s="7" t="str">
        <f>COMET!E87</f>
        <v>B</v>
      </c>
      <c r="F101" s="7" t="str">
        <f>COMET!F87</f>
        <v>-</v>
      </c>
      <c r="G101" s="7" t="s">
        <v>23</v>
      </c>
      <c r="H101" s="3"/>
    </row>
    <row r="102" spans="1:8" ht="14.25" x14ac:dyDescent="0.2">
      <c r="A102" s="3"/>
      <c r="B102" s="65" t="str">
        <f>COMET!B88</f>
        <v>TERPAL + Folicur + Agral</v>
      </c>
      <c r="C102" s="7" t="str">
        <f>COMET!C88</f>
        <v>-</v>
      </c>
      <c r="D102" s="7" t="str">
        <f>COMET!D88</f>
        <v>P</v>
      </c>
      <c r="E102" s="7" t="str">
        <f>COMET!E88</f>
        <v>-</v>
      </c>
      <c r="F102" s="7" t="str">
        <f>COMET!F88</f>
        <v>-</v>
      </c>
      <c r="G102" s="7" t="s">
        <v>197</v>
      </c>
      <c r="H102" s="3"/>
    </row>
    <row r="103" spans="1:8" ht="14.25" x14ac:dyDescent="0.2">
      <c r="A103" s="3"/>
      <c r="B103" s="6" t="str">
        <f>COMET!B89</f>
        <v>Topik 240 EC + Actipron</v>
      </c>
      <c r="C103" s="7" t="str">
        <f>COMET!C89</f>
        <v>-</v>
      </c>
      <c r="D103" s="7" t="str">
        <f>COMET!D89</f>
        <v>P</v>
      </c>
      <c r="E103" s="7" t="str">
        <f>COMET!E89</f>
        <v>B</v>
      </c>
      <c r="F103" s="7" t="str">
        <f>COMET!F89</f>
        <v>-</v>
      </c>
      <c r="G103" s="7" t="s">
        <v>23</v>
      </c>
      <c r="H103" s="3"/>
    </row>
    <row r="104" spans="1:8" ht="14.25" x14ac:dyDescent="0.2">
      <c r="A104" s="3"/>
      <c r="B104" s="6" t="str">
        <f>COMET!B90</f>
        <v>Unix</v>
      </c>
      <c r="C104" s="7" t="str">
        <f>COMET!C90</f>
        <v>-</v>
      </c>
      <c r="D104" s="7" t="str">
        <f>COMET!D90</f>
        <v>P</v>
      </c>
      <c r="E104" s="7" t="str">
        <f>COMET!E90</f>
        <v>-</v>
      </c>
      <c r="F104" s="7" t="str">
        <f>COMET!F90</f>
        <v>-</v>
      </c>
      <c r="G104" s="7" t="s">
        <v>23</v>
      </c>
      <c r="H104" s="3"/>
    </row>
    <row r="105" spans="1:8" ht="14.25" x14ac:dyDescent="0.2">
      <c r="A105" s="3"/>
      <c r="B105" s="3"/>
      <c r="C105" s="4"/>
      <c r="D105" s="4"/>
      <c r="E105" s="4"/>
      <c r="F105" s="4"/>
      <c r="G105" s="4"/>
      <c r="H105" s="3"/>
    </row>
    <row r="106" spans="1:8" ht="15" x14ac:dyDescent="0.25">
      <c r="A106" s="3"/>
      <c r="B106" s="9" t="str">
        <f>COMET!B92</f>
        <v>Crop nutrition and other products</v>
      </c>
      <c r="C106" s="4"/>
      <c r="D106" s="4"/>
      <c r="E106" s="4"/>
      <c r="F106" s="4"/>
      <c r="G106" s="4"/>
      <c r="H106" s="3"/>
    </row>
    <row r="107" spans="1:8" ht="14.25" x14ac:dyDescent="0.2">
      <c r="A107" s="3"/>
      <c r="B107" s="6" t="str">
        <f>COMET!B93</f>
        <v>Copter</v>
      </c>
      <c r="C107" s="58" t="str">
        <f>COMET!C93</f>
        <v>-</v>
      </c>
      <c r="D107" s="7" t="str">
        <f>COMET!D93</f>
        <v>P</v>
      </c>
      <c r="E107" s="7" t="str">
        <f>COMET!E93</f>
        <v>-</v>
      </c>
      <c r="F107" s="7" t="str">
        <f>COMET!F93</f>
        <v>-</v>
      </c>
      <c r="G107" s="7" t="s">
        <v>23</v>
      </c>
      <c r="H107" s="3"/>
    </row>
    <row r="108" spans="1:8" ht="14.25" x14ac:dyDescent="0.2">
      <c r="A108" s="3"/>
      <c r="B108" s="6" t="str">
        <f>COMET!B94</f>
        <v>Coptrel 500</v>
      </c>
      <c r="C108" s="58" t="str">
        <f>COMET!C94</f>
        <v>-</v>
      </c>
      <c r="D108" s="7" t="str">
        <f>COMET!D94</f>
        <v>P</v>
      </c>
      <c r="E108" s="7" t="str">
        <f>COMET!E94</f>
        <v>-</v>
      </c>
      <c r="F108" s="7" t="str">
        <f>COMET!F94</f>
        <v>-</v>
      </c>
      <c r="G108" s="7" t="s">
        <v>23</v>
      </c>
      <c r="H108" s="3"/>
    </row>
    <row r="109" spans="1:8" ht="14.25" x14ac:dyDescent="0.2">
      <c r="A109" s="3"/>
      <c r="B109" s="6" t="str">
        <f>COMET!B95</f>
        <v>CropLift</v>
      </c>
      <c r="C109" s="58" t="str">
        <f>COMET!C95</f>
        <v>-</v>
      </c>
      <c r="D109" s="7" t="str">
        <f>COMET!D95</f>
        <v>P</v>
      </c>
      <c r="E109" s="7" t="str">
        <f>COMET!E95</f>
        <v>-</v>
      </c>
      <c r="F109" s="7" t="str">
        <f>COMET!F95</f>
        <v>-</v>
      </c>
      <c r="G109" s="7" t="s">
        <v>23</v>
      </c>
      <c r="H109" s="3"/>
    </row>
    <row r="110" spans="1:8" ht="14.25" x14ac:dyDescent="0.2">
      <c r="A110" s="3"/>
      <c r="B110" s="6" t="str">
        <f>COMET!B96</f>
        <v>Fastmix Boron D.F</v>
      </c>
      <c r="C110" s="58" t="str">
        <f>COMET!C96</f>
        <v>-</v>
      </c>
      <c r="D110" s="7" t="str">
        <f>COMET!D96</f>
        <v>P</v>
      </c>
      <c r="E110" s="7" t="str">
        <f>COMET!E96</f>
        <v>-</v>
      </c>
      <c r="F110" s="7" t="str">
        <f>COMET!F96</f>
        <v>-</v>
      </c>
      <c r="G110" s="7" t="s">
        <v>23</v>
      </c>
      <c r="H110" s="3"/>
    </row>
    <row r="111" spans="1:8" ht="14.25" x14ac:dyDescent="0.2">
      <c r="A111" s="3"/>
      <c r="B111" s="6" t="str">
        <f>COMET!B97</f>
        <v>Fastmix Cu D.F</v>
      </c>
      <c r="C111" s="58" t="str">
        <f>COMET!C97</f>
        <v>-</v>
      </c>
      <c r="D111" s="7" t="str">
        <f>COMET!D97</f>
        <v>P</v>
      </c>
      <c r="E111" s="7" t="str">
        <f>COMET!E97</f>
        <v>-</v>
      </c>
      <c r="F111" s="7" t="str">
        <f>COMET!F97</f>
        <v>-</v>
      </c>
      <c r="G111" s="7" t="s">
        <v>23</v>
      </c>
      <c r="H111" s="3"/>
    </row>
    <row r="112" spans="1:8" ht="14.25" x14ac:dyDescent="0.2">
      <c r="A112" s="3"/>
      <c r="B112" s="6" t="str">
        <f>COMET!B98</f>
        <v>Fastmix K-Man</v>
      </c>
      <c r="C112" s="7" t="str">
        <f>COMET!C98</f>
        <v>5.0 kg/ha</v>
      </c>
      <c r="D112" s="7">
        <f>COMET!D98</f>
        <v>200</v>
      </c>
      <c r="E112" s="7" t="str">
        <f>COMET!E98</f>
        <v>-</v>
      </c>
      <c r="F112" s="7" t="str">
        <f>COMET!F98</f>
        <v>-</v>
      </c>
      <c r="G112" s="7" t="s">
        <v>251</v>
      </c>
      <c r="H112" s="3"/>
    </row>
    <row r="113" spans="1:8" ht="14.25" x14ac:dyDescent="0.2">
      <c r="A113" s="3"/>
      <c r="B113" s="6" t="str">
        <f>COMET!B99</f>
        <v>Fastmix Manbor</v>
      </c>
      <c r="C113" s="58" t="str">
        <f>COMET!C99</f>
        <v>-</v>
      </c>
      <c r="D113" s="7" t="str">
        <f>COMET!D99</f>
        <v>P</v>
      </c>
      <c r="E113" s="7" t="str">
        <f>COMET!E99</f>
        <v>-</v>
      </c>
      <c r="F113" s="7" t="str">
        <f>COMET!F99</f>
        <v>-</v>
      </c>
      <c r="G113" s="7" t="s">
        <v>23</v>
      </c>
      <c r="H113" s="3"/>
    </row>
    <row r="114" spans="1:8" ht="14.25" x14ac:dyDescent="0.2">
      <c r="A114" s="3"/>
      <c r="B114" s="6" t="str">
        <f>COMET!B100</f>
        <v>Fastmix Mancop</v>
      </c>
      <c r="C114" s="58" t="str">
        <f>COMET!C100</f>
        <v>--</v>
      </c>
      <c r="D114" s="7" t="str">
        <f>COMET!D100</f>
        <v>P</v>
      </c>
      <c r="E114" s="7" t="str">
        <f>COMET!E100</f>
        <v>-</v>
      </c>
      <c r="F114" s="7" t="str">
        <f>COMET!F100</f>
        <v>-</v>
      </c>
      <c r="G114" s="7" t="s">
        <v>23</v>
      </c>
      <c r="H114" s="3"/>
    </row>
    <row r="115" spans="1:8" ht="14.25" x14ac:dyDescent="0.2">
      <c r="A115" s="3"/>
      <c r="B115" s="6" t="str">
        <f>COMET!B101</f>
        <v>Fastmix Manganse</v>
      </c>
      <c r="C115" s="7" t="str">
        <f>COMET!C101</f>
        <v>5.0 kg/ha</v>
      </c>
      <c r="D115" s="7">
        <f>COMET!D101</f>
        <v>200</v>
      </c>
      <c r="E115" s="7" t="str">
        <f>COMET!E101</f>
        <v>-</v>
      </c>
      <c r="F115" s="7" t="str">
        <f>COMET!F101</f>
        <v>-</v>
      </c>
      <c r="G115" s="7" t="s">
        <v>251</v>
      </c>
      <c r="H115" s="3"/>
    </row>
    <row r="116" spans="1:8" ht="14.25" x14ac:dyDescent="0.2">
      <c r="A116" s="3"/>
      <c r="B116" s="6" t="str">
        <f>COMET!B102</f>
        <v>Fastmix ManMag</v>
      </c>
      <c r="C116" s="58" t="str">
        <f>COMET!C102</f>
        <v>-</v>
      </c>
      <c r="D116" s="7" t="str">
        <f>COMET!D102</f>
        <v>P</v>
      </c>
      <c r="E116" s="7" t="str">
        <f>COMET!E102</f>
        <v>-</v>
      </c>
      <c r="F116" s="7" t="str">
        <f>COMET!F102</f>
        <v>-</v>
      </c>
      <c r="G116" s="7" t="s">
        <v>23</v>
      </c>
      <c r="H116" s="3"/>
    </row>
    <row r="117" spans="1:8" ht="14.25" x14ac:dyDescent="0.2">
      <c r="A117" s="3"/>
      <c r="B117" s="6" t="str">
        <f>COMET!B103</f>
        <v>Fastmix Mansul</v>
      </c>
      <c r="C117" s="58" t="str">
        <f>COMET!C103</f>
        <v>-</v>
      </c>
      <c r="D117" s="7" t="str">
        <f>COMET!D103</f>
        <v>P</v>
      </c>
      <c r="E117" s="7" t="str">
        <f>COMET!E103</f>
        <v>-</v>
      </c>
      <c r="F117" s="7" t="str">
        <f>COMET!F103</f>
        <v>-</v>
      </c>
      <c r="G117" s="7" t="s">
        <v>23</v>
      </c>
      <c r="H117" s="3"/>
    </row>
    <row r="118" spans="1:8" ht="14.25" x14ac:dyDescent="0.2">
      <c r="A118" s="3"/>
      <c r="B118" s="6" t="str">
        <f>COMET!B104</f>
        <v>Fastmix Mg DF</v>
      </c>
      <c r="C118" s="58" t="str">
        <f>COMET!C104</f>
        <v>-</v>
      </c>
      <c r="D118" s="7" t="str">
        <f>COMET!D104</f>
        <v>P</v>
      </c>
      <c r="E118" s="7" t="str">
        <f>COMET!E104</f>
        <v>-</v>
      </c>
      <c r="F118" s="7" t="str">
        <f>COMET!F104</f>
        <v>-</v>
      </c>
      <c r="G118" s="7" t="s">
        <v>23</v>
      </c>
      <c r="H118" s="3"/>
    </row>
    <row r="119" spans="1:8" ht="14.25" x14ac:dyDescent="0.2">
      <c r="A119" s="3"/>
      <c r="B119" s="6" t="str">
        <f>COMET!B105</f>
        <v>Fastmix Mn DF</v>
      </c>
      <c r="C119" s="58" t="str">
        <f>COMET!C105</f>
        <v>-</v>
      </c>
      <c r="D119" s="7" t="str">
        <f>COMET!D105</f>
        <v>P</v>
      </c>
      <c r="E119" s="7" t="str">
        <f>COMET!E105</f>
        <v>-</v>
      </c>
      <c r="F119" s="7" t="str">
        <f>COMET!F105</f>
        <v>-</v>
      </c>
      <c r="G119" s="7" t="s">
        <v>23</v>
      </c>
      <c r="H119" s="3"/>
    </row>
    <row r="120" spans="1:8" ht="14.25" x14ac:dyDescent="0.2">
      <c r="A120" s="3"/>
      <c r="B120" s="6" t="str">
        <f>COMET!B106</f>
        <v>Fastmix S DF</v>
      </c>
      <c r="C120" s="58" t="str">
        <f>COMET!C106</f>
        <v>-</v>
      </c>
      <c r="D120" s="7" t="str">
        <f>COMET!D106</f>
        <v>P</v>
      </c>
      <c r="E120" s="7" t="str">
        <f>COMET!E106</f>
        <v>-</v>
      </c>
      <c r="F120" s="7" t="str">
        <f>COMET!F106</f>
        <v>-</v>
      </c>
      <c r="G120" s="7" t="s">
        <v>23</v>
      </c>
      <c r="H120" s="3"/>
    </row>
    <row r="121" spans="1:8" ht="14.25" x14ac:dyDescent="0.2">
      <c r="A121" s="3"/>
      <c r="B121" s="6" t="str">
        <f>COMET!B107</f>
        <v>Fastmix Zn DF</v>
      </c>
      <c r="C121" s="58" t="str">
        <f>COMET!C107</f>
        <v>-</v>
      </c>
      <c r="D121" s="7" t="str">
        <f>COMET!D107</f>
        <v>P</v>
      </c>
      <c r="E121" s="7" t="str">
        <f>COMET!E107</f>
        <v>-</v>
      </c>
      <c r="F121" s="7" t="str">
        <f>COMET!F107</f>
        <v>-</v>
      </c>
      <c r="G121" s="7" t="s">
        <v>23</v>
      </c>
      <c r="H121" s="3"/>
    </row>
    <row r="122" spans="1:8" ht="14.25" x14ac:dyDescent="0.2">
      <c r="A122" s="3"/>
      <c r="B122" s="6" t="str">
        <f>COMET!B108</f>
        <v>Fastphyte Complete</v>
      </c>
      <c r="C122" s="7" t="str">
        <f>COMET!C108</f>
        <v>5.0 l/ha</v>
      </c>
      <c r="D122" s="7">
        <f>COMET!D108</f>
        <v>200</v>
      </c>
      <c r="E122" s="7" t="str">
        <f>COMET!E108</f>
        <v>-</v>
      </c>
      <c r="F122" s="7" t="str">
        <f>COMET!F108</f>
        <v>-</v>
      </c>
      <c r="G122" s="7" t="s">
        <v>251</v>
      </c>
      <c r="H122" s="3"/>
    </row>
    <row r="123" spans="1:8" ht="14.25" x14ac:dyDescent="0.2">
      <c r="A123" s="3"/>
      <c r="B123" s="6" t="str">
        <f>COMET!B109</f>
        <v>Fastphyte High K</v>
      </c>
      <c r="C123" s="7" t="str">
        <f>COMET!C109</f>
        <v>5.0 l/ha</v>
      </c>
      <c r="D123" s="7">
        <f>COMET!D109</f>
        <v>200</v>
      </c>
      <c r="E123" s="7" t="str">
        <f>COMET!E109</f>
        <v>-</v>
      </c>
      <c r="F123" s="7" t="str">
        <f>COMET!F109</f>
        <v>-</v>
      </c>
      <c r="G123" s="7" t="s">
        <v>251</v>
      </c>
      <c r="H123" s="3"/>
    </row>
    <row r="124" spans="1:8" ht="14.25" x14ac:dyDescent="0.2">
      <c r="A124" s="3"/>
      <c r="B124" s="6" t="str">
        <f>COMET!B110</f>
        <v>Ferleaf</v>
      </c>
      <c r="C124" s="58" t="str">
        <f>COMET!C110</f>
        <v>-</v>
      </c>
      <c r="D124" s="7" t="str">
        <f>COMET!D110</f>
        <v>P</v>
      </c>
      <c r="E124" s="7" t="str">
        <f>COMET!E110</f>
        <v>-</v>
      </c>
      <c r="F124" s="7" t="str">
        <f>COMET!F110</f>
        <v>-</v>
      </c>
      <c r="G124" s="7" t="s">
        <v>23</v>
      </c>
      <c r="H124" s="3"/>
    </row>
    <row r="125" spans="1:8" ht="14.25" x14ac:dyDescent="0.2">
      <c r="A125" s="3"/>
      <c r="B125" s="6" t="str">
        <f>COMET!B111</f>
        <v>Flowable Copper 25</v>
      </c>
      <c r="C125" s="58" t="str">
        <f>COMET!C111</f>
        <v>-</v>
      </c>
      <c r="D125" s="7" t="str">
        <f>COMET!D111</f>
        <v>P</v>
      </c>
      <c r="E125" s="7" t="str">
        <f>COMET!E111</f>
        <v>-</v>
      </c>
      <c r="F125" s="7" t="str">
        <f>COMET!F111</f>
        <v>-</v>
      </c>
      <c r="G125" s="7" t="s">
        <v>23</v>
      </c>
      <c r="H125" s="3"/>
    </row>
    <row r="126" spans="1:8" ht="14.25" x14ac:dyDescent="0.2">
      <c r="A126" s="3"/>
      <c r="B126" s="6" t="str">
        <f>COMET!B112</f>
        <v>Flowable Magnesium 200</v>
      </c>
      <c r="C126" s="58" t="str">
        <f>COMET!C112</f>
        <v>-</v>
      </c>
      <c r="D126" s="7" t="str">
        <f>COMET!D112</f>
        <v>P</v>
      </c>
      <c r="E126" s="7" t="str">
        <f>COMET!E112</f>
        <v>-</v>
      </c>
      <c r="F126" s="7" t="str">
        <f>COMET!F112</f>
        <v>-</v>
      </c>
      <c r="G126" s="7" t="s">
        <v>23</v>
      </c>
      <c r="H126" s="3"/>
    </row>
    <row r="127" spans="1:8" ht="14.25" x14ac:dyDescent="0.2">
      <c r="A127" s="3"/>
      <c r="B127" s="6" t="str">
        <f>COMET!B113</f>
        <v>Flowable Zinc 69</v>
      </c>
      <c r="C127" s="58" t="str">
        <f>COMET!C113</f>
        <v>-</v>
      </c>
      <c r="D127" s="7" t="str">
        <f>COMET!D113</f>
        <v>P</v>
      </c>
      <c r="E127" s="7" t="str">
        <f>COMET!E113</f>
        <v>-</v>
      </c>
      <c r="F127" s="7" t="str">
        <f>COMET!F113</f>
        <v>-</v>
      </c>
      <c r="G127" s="7" t="s">
        <v>23</v>
      </c>
      <c r="H127" s="3"/>
    </row>
    <row r="128" spans="1:8" ht="14.25" x14ac:dyDescent="0.2">
      <c r="A128" s="3"/>
      <c r="B128" s="6" t="str">
        <f>COMET!B114</f>
        <v>Foliar Extra</v>
      </c>
      <c r="C128" s="58" t="str">
        <f>COMET!C114</f>
        <v>-</v>
      </c>
      <c r="D128" s="7" t="str">
        <f>COMET!D114</f>
        <v>P</v>
      </c>
      <c r="E128" s="7" t="str">
        <f>COMET!E114</f>
        <v>-</v>
      </c>
      <c r="F128" s="7" t="str">
        <f>COMET!F114</f>
        <v>-</v>
      </c>
      <c r="G128" s="7" t="s">
        <v>23</v>
      </c>
      <c r="H128" s="3"/>
    </row>
    <row r="129" spans="1:8" ht="14.25" x14ac:dyDescent="0.2">
      <c r="A129" s="3"/>
      <c r="B129" s="6" t="str">
        <f>COMET!B115</f>
        <v>Foliar Potash</v>
      </c>
      <c r="C129" s="58" t="str">
        <f>COMET!C115</f>
        <v>-</v>
      </c>
      <c r="D129" s="7" t="str">
        <f>COMET!D115</f>
        <v>P</v>
      </c>
      <c r="E129" s="7" t="str">
        <f>COMET!E115</f>
        <v>-</v>
      </c>
      <c r="F129" s="7" t="str">
        <f>COMET!F115</f>
        <v>-</v>
      </c>
      <c r="G129" s="7" t="s">
        <v>23</v>
      </c>
      <c r="H129" s="3"/>
    </row>
    <row r="130" spans="1:8" ht="14.25" x14ac:dyDescent="0.2">
      <c r="A130" s="3"/>
      <c r="B130" s="6" t="str">
        <f>COMET!B116</f>
        <v>Headland 4 Yield Extra</v>
      </c>
      <c r="C130" s="7" t="str">
        <f>COMET!C116</f>
        <v>2.0 l/ha</v>
      </c>
      <c r="D130" s="7">
        <f>COMET!D116</f>
        <v>100</v>
      </c>
      <c r="E130" s="7" t="str">
        <f>COMET!E116</f>
        <v>-</v>
      </c>
      <c r="F130" s="7" t="str">
        <f>COMET!F116</f>
        <v>-</v>
      </c>
      <c r="G130" s="7" t="s">
        <v>23</v>
      </c>
      <c r="H130" s="3"/>
    </row>
    <row r="131" spans="1:8" ht="14.25" x14ac:dyDescent="0.2">
      <c r="A131" s="3"/>
      <c r="B131" s="6" t="str">
        <f>COMET!B117</f>
        <v>Headland Archer</v>
      </c>
      <c r="C131" s="7">
        <f>COMET!C117</f>
        <v>3</v>
      </c>
      <c r="D131" s="7">
        <f>COMET!D117</f>
        <v>100</v>
      </c>
      <c r="E131" s="7" t="str">
        <f>COMET!E117</f>
        <v>-</v>
      </c>
      <c r="F131" s="7" t="str">
        <f>COMET!F117</f>
        <v>-</v>
      </c>
      <c r="G131" s="7" t="s">
        <v>23</v>
      </c>
      <c r="H131" s="3"/>
    </row>
    <row r="132" spans="1:8" ht="14.25" x14ac:dyDescent="0.2">
      <c r="A132" s="3"/>
      <c r="B132" s="6" t="str">
        <f>COMET!B118</f>
        <v>Headland Copperman</v>
      </c>
      <c r="C132" s="7">
        <f>COMET!C118</f>
        <v>3</v>
      </c>
      <c r="D132" s="7">
        <f>COMET!D118</f>
        <v>100</v>
      </c>
      <c r="E132" s="7" t="str">
        <f>COMET!E118</f>
        <v>-</v>
      </c>
      <c r="F132" s="7" t="str">
        <f>COMET!F118</f>
        <v>-</v>
      </c>
      <c r="G132" s="7" t="s">
        <v>23</v>
      </c>
      <c r="H132" s="3"/>
    </row>
    <row r="133" spans="1:8" ht="14.25" x14ac:dyDescent="0.2">
      <c r="A133" s="3"/>
      <c r="B133" s="6" t="str">
        <f>COMET!B119</f>
        <v>Headland Jett</v>
      </c>
      <c r="C133" s="58" t="str">
        <f>COMET!C119</f>
        <v>-</v>
      </c>
      <c r="D133" s="7" t="str">
        <f>COMET!D119</f>
        <v>P</v>
      </c>
      <c r="E133" s="7" t="str">
        <f>COMET!E119</f>
        <v>B</v>
      </c>
      <c r="F133" s="7" t="str">
        <f>COMET!F119</f>
        <v>-</v>
      </c>
      <c r="G133" s="7" t="s">
        <v>23</v>
      </c>
      <c r="H133" s="3"/>
    </row>
    <row r="134" spans="1:8" ht="14.25" x14ac:dyDescent="0.2">
      <c r="A134" s="3"/>
      <c r="B134" s="6" t="str">
        <f>COMET!B120</f>
        <v>Headland Magnesium Express</v>
      </c>
      <c r="C134" s="7">
        <f>COMET!C120</f>
        <v>3</v>
      </c>
      <c r="D134" s="7">
        <f>COMET!D120</f>
        <v>100</v>
      </c>
      <c r="E134" s="7" t="str">
        <f>COMET!E120</f>
        <v>-</v>
      </c>
      <c r="F134" s="7" t="str">
        <f>COMET!F120</f>
        <v>-</v>
      </c>
      <c r="G134" s="7" t="s">
        <v>23</v>
      </c>
      <c r="H134" s="3"/>
    </row>
    <row r="135" spans="1:8" ht="14.25" x14ac:dyDescent="0.2">
      <c r="A135" s="3"/>
      <c r="B135" s="6" t="str">
        <f>COMET!B121</f>
        <v>Headland Sitec</v>
      </c>
      <c r="C135" s="7">
        <f>COMET!C121</f>
        <v>0.75</v>
      </c>
      <c r="D135" s="7">
        <f>COMET!D121</f>
        <v>100</v>
      </c>
      <c r="E135" s="7" t="str">
        <f>COMET!E121</f>
        <v>-</v>
      </c>
      <c r="F135" s="7" t="str">
        <f>COMET!F121</f>
        <v>-</v>
      </c>
      <c r="G135" s="7" t="s">
        <v>23</v>
      </c>
      <c r="H135" s="3"/>
    </row>
    <row r="136" spans="1:8" ht="14.25" x14ac:dyDescent="0.2">
      <c r="A136" s="3"/>
      <c r="B136" s="6" t="str">
        <f>COMET!B122</f>
        <v>Headland Sulph N</v>
      </c>
      <c r="C136" s="7">
        <f>COMET!C122</f>
        <v>5</v>
      </c>
      <c r="D136" s="7">
        <f>COMET!D122</f>
        <v>100</v>
      </c>
      <c r="E136" s="7" t="str">
        <f>COMET!E122</f>
        <v>-</v>
      </c>
      <c r="F136" s="7" t="str">
        <f>COMET!F122</f>
        <v>-</v>
      </c>
      <c r="G136" s="7" t="s">
        <v>23</v>
      </c>
      <c r="H136" s="3"/>
    </row>
    <row r="137" spans="1:8" ht="14.25" x14ac:dyDescent="0.2">
      <c r="A137" s="3"/>
      <c r="B137" s="6" t="str">
        <f>COMET!B123</f>
        <v>Headland Zinic</v>
      </c>
      <c r="C137" s="7">
        <f>COMET!C123</f>
        <v>2</v>
      </c>
      <c r="D137" s="7">
        <f>COMET!D123</f>
        <v>100</v>
      </c>
      <c r="E137" s="7" t="str">
        <f>COMET!E123</f>
        <v>-</v>
      </c>
      <c r="F137" s="7" t="str">
        <f>COMET!F123</f>
        <v>-</v>
      </c>
      <c r="G137" s="7" t="s">
        <v>23</v>
      </c>
      <c r="H137" s="3"/>
    </row>
    <row r="138" spans="1:8" ht="14.25" x14ac:dyDescent="0.2">
      <c r="A138" s="3"/>
      <c r="B138" s="6" t="str">
        <f>COMET!B124</f>
        <v>Hu-man 15</v>
      </c>
      <c r="C138" s="58" t="str">
        <f>COMET!C124</f>
        <v>-</v>
      </c>
      <c r="D138" s="7" t="str">
        <f>COMET!D124</f>
        <v>P</v>
      </c>
      <c r="E138" s="7" t="str">
        <f>COMET!E124</f>
        <v>-</v>
      </c>
      <c r="F138" s="7" t="str">
        <f>COMET!F124</f>
        <v>-</v>
      </c>
      <c r="G138" s="7" t="s">
        <v>23</v>
      </c>
      <c r="H138" s="3"/>
    </row>
    <row r="139" spans="1:8" ht="14.25" x14ac:dyDescent="0.2">
      <c r="A139" s="3"/>
      <c r="B139" s="6" t="str">
        <f>COMET!B125</f>
        <v>Librel Liquid  Mn (EDTA)</v>
      </c>
      <c r="C139" s="58" t="str">
        <f>COMET!C125</f>
        <v>-</v>
      </c>
      <c r="D139" s="7" t="str">
        <f>COMET!D125</f>
        <v>P</v>
      </c>
      <c r="E139" s="7" t="str">
        <f>COMET!E125</f>
        <v>-</v>
      </c>
      <c r="F139" s="7" t="str">
        <f>COMET!F125</f>
        <v>-</v>
      </c>
      <c r="G139" s="7" t="s">
        <v>23</v>
      </c>
      <c r="H139" s="3"/>
    </row>
    <row r="140" spans="1:8" ht="14.25" x14ac:dyDescent="0.2">
      <c r="A140" s="3"/>
      <c r="B140" s="6" t="str">
        <f>COMET!B126</f>
        <v>Librel Liquid Cu (EDTA)</v>
      </c>
      <c r="C140" s="58" t="str">
        <f>COMET!C126</f>
        <v>-</v>
      </c>
      <c r="D140" s="7" t="str">
        <f>COMET!D126</f>
        <v>P</v>
      </c>
      <c r="E140" s="7" t="str">
        <f>COMET!E126</f>
        <v>-</v>
      </c>
      <c r="F140" s="7" t="str">
        <f>COMET!F126</f>
        <v>-</v>
      </c>
      <c r="G140" s="7" t="s">
        <v>23</v>
      </c>
      <c r="H140" s="3"/>
    </row>
    <row r="141" spans="1:8" ht="14.25" x14ac:dyDescent="0.2">
      <c r="A141" s="3"/>
      <c r="B141" s="6" t="str">
        <f>COMET!B127</f>
        <v>Librel Liquid Mg (EDTA)</v>
      </c>
      <c r="C141" s="58" t="str">
        <f>COMET!C127</f>
        <v>-</v>
      </c>
      <c r="D141" s="7" t="str">
        <f>COMET!D127</f>
        <v>P</v>
      </c>
      <c r="E141" s="7" t="str">
        <f>COMET!E127</f>
        <v>-</v>
      </c>
      <c r="F141" s="7" t="str">
        <f>COMET!F127</f>
        <v>-</v>
      </c>
      <c r="G141" s="7" t="s">
        <v>23</v>
      </c>
      <c r="H141" s="3"/>
    </row>
    <row r="142" spans="1:8" ht="14.25" x14ac:dyDescent="0.2">
      <c r="A142" s="3"/>
      <c r="B142" s="6" t="str">
        <f>COMET!B128</f>
        <v>Librel MX-8 (Mn + Cu EDTA)</v>
      </c>
      <c r="C142" s="58" t="str">
        <f>COMET!C128</f>
        <v>-</v>
      </c>
      <c r="D142" s="7" t="str">
        <f>COMET!D128</f>
        <v>P</v>
      </c>
      <c r="E142" s="7" t="str">
        <f>COMET!E128</f>
        <v>-</v>
      </c>
      <c r="F142" s="7" t="str">
        <f>COMET!F128</f>
        <v>-</v>
      </c>
      <c r="G142" s="7" t="s">
        <v>23</v>
      </c>
      <c r="H142" s="3"/>
    </row>
    <row r="143" spans="1:8" ht="14.25" x14ac:dyDescent="0.2">
      <c r="A143" s="3"/>
      <c r="B143" s="6" t="str">
        <f>COMET!B129</f>
        <v>Liquid Manganese 15%</v>
      </c>
      <c r="C143" s="58" t="str">
        <f>COMET!C129</f>
        <v>-</v>
      </c>
      <c r="D143" s="7" t="str">
        <f>COMET!D129</f>
        <v>P</v>
      </c>
      <c r="E143" s="7" t="str">
        <f>COMET!E129</f>
        <v>-</v>
      </c>
      <c r="F143" s="7" t="str">
        <f>COMET!F129</f>
        <v>-</v>
      </c>
      <c r="G143" s="7" t="s">
        <v>23</v>
      </c>
      <c r="H143" s="3"/>
    </row>
    <row r="144" spans="1:8" ht="14.25" x14ac:dyDescent="0.2">
      <c r="A144" s="3"/>
      <c r="B144" s="6" t="str">
        <f>COMET!B130</f>
        <v>Mantrac 500</v>
      </c>
      <c r="C144" s="58" t="str">
        <f>COMET!C130</f>
        <v>-</v>
      </c>
      <c r="D144" s="7" t="str">
        <f>COMET!D130</f>
        <v>P</v>
      </c>
      <c r="E144" s="7" t="str">
        <f>COMET!E130</f>
        <v>-</v>
      </c>
      <c r="F144" s="7" t="str">
        <f>COMET!F130</f>
        <v>-</v>
      </c>
      <c r="G144" s="7" t="s">
        <v>23</v>
      </c>
      <c r="H144" s="3"/>
    </row>
    <row r="145" spans="1:8" ht="14.25" x14ac:dyDescent="0.2">
      <c r="A145" s="3"/>
      <c r="B145" s="6" t="str">
        <f>COMET!B131</f>
        <v>MagFlo</v>
      </c>
      <c r="C145" s="58" t="str">
        <f>COMET!C131</f>
        <v>-</v>
      </c>
      <c r="D145" s="7" t="str">
        <f>COMET!D131</f>
        <v>P</v>
      </c>
      <c r="E145" s="7" t="str">
        <f>COMET!E131</f>
        <v>-</v>
      </c>
      <c r="F145" s="7" t="str">
        <f>COMET!F131</f>
        <v>-</v>
      </c>
      <c r="G145" s="7" t="s">
        <v>23</v>
      </c>
      <c r="H145" s="3"/>
    </row>
    <row r="146" spans="1:8" ht="14.25" x14ac:dyDescent="0.2">
      <c r="A146" s="3"/>
      <c r="B146" s="6" t="str">
        <f>COMET!B132</f>
        <v>Magnor</v>
      </c>
      <c r="C146" s="58" t="str">
        <f>COMET!C132</f>
        <v>-</v>
      </c>
      <c r="D146" s="7" t="str">
        <f>COMET!D132</f>
        <v>P</v>
      </c>
      <c r="E146" s="7" t="str">
        <f>COMET!E132</f>
        <v>-</v>
      </c>
      <c r="F146" s="7" t="str">
        <f>COMET!F132</f>
        <v>-</v>
      </c>
      <c r="G146" s="7" t="s">
        <v>23</v>
      </c>
      <c r="H146" s="3"/>
    </row>
    <row r="147" spans="1:8" ht="14.25" x14ac:dyDescent="0.2">
      <c r="A147" s="3"/>
      <c r="B147" s="6" t="str">
        <f>COMET!B133</f>
        <v>Magphos-K</v>
      </c>
      <c r="C147" s="58" t="str">
        <f>COMET!C133</f>
        <v>-</v>
      </c>
      <c r="D147" s="7" t="str">
        <f>COMET!D133</f>
        <v>P</v>
      </c>
      <c r="E147" s="7" t="str">
        <f>COMET!E133</f>
        <v>-</v>
      </c>
      <c r="F147" s="7" t="str">
        <f>COMET!F133</f>
        <v>-</v>
      </c>
      <c r="G147" s="7" t="s">
        <v>23</v>
      </c>
      <c r="H147" s="3"/>
    </row>
    <row r="148" spans="1:8" ht="14.25" x14ac:dyDescent="0.2">
      <c r="A148" s="3"/>
      <c r="B148" s="6" t="str">
        <f>COMET!B134</f>
        <v>Mancozin</v>
      </c>
      <c r="C148" s="58" t="str">
        <f>COMET!C134</f>
        <v>-</v>
      </c>
      <c r="D148" s="7" t="str">
        <f>COMET!D134</f>
        <v>P</v>
      </c>
      <c r="E148" s="7" t="str">
        <f>COMET!E134</f>
        <v>-</v>
      </c>
      <c r="F148" s="7" t="str">
        <f>COMET!F134</f>
        <v>-</v>
      </c>
      <c r="G148" s="7" t="s">
        <v>23</v>
      </c>
      <c r="H148" s="3"/>
    </row>
    <row r="149" spans="1:8" ht="14.25" x14ac:dyDescent="0.2">
      <c r="A149" s="3"/>
      <c r="B149" s="6" t="str">
        <f>COMET!B135</f>
        <v>ManCuflo</v>
      </c>
      <c r="C149" s="58" t="str">
        <f>COMET!C135</f>
        <v>-</v>
      </c>
      <c r="D149" s="7" t="str">
        <f>COMET!D135</f>
        <v>P</v>
      </c>
      <c r="E149" s="7" t="str">
        <f>COMET!E135</f>
        <v>-</v>
      </c>
      <c r="F149" s="7" t="str">
        <f>COMET!F135</f>
        <v>-</v>
      </c>
      <c r="G149" s="7" t="s">
        <v>23</v>
      </c>
      <c r="H149" s="3"/>
    </row>
    <row r="150" spans="1:8" ht="14.25" x14ac:dyDescent="0.2">
      <c r="A150" s="3"/>
      <c r="B150" s="6" t="str">
        <f>COMET!B136</f>
        <v>Manganese Dry Flowable 31%</v>
      </c>
      <c r="C150" s="58" t="str">
        <f>COMET!C136</f>
        <v>-</v>
      </c>
      <c r="D150" s="7" t="str">
        <f>COMET!D136</f>
        <v>P</v>
      </c>
      <c r="E150" s="7" t="str">
        <f>COMET!E136</f>
        <v>-</v>
      </c>
      <c r="F150" s="7" t="str">
        <f>COMET!F136</f>
        <v>-</v>
      </c>
      <c r="G150" s="7" t="s">
        <v>23</v>
      </c>
      <c r="H150" s="3"/>
    </row>
    <row r="151" spans="1:8" ht="14.25" x14ac:dyDescent="0.2">
      <c r="A151" s="3"/>
      <c r="B151" s="6" t="str">
        <f>COMET!B137</f>
        <v>Manganese/Copper DF</v>
      </c>
      <c r="C151" s="58" t="str">
        <f>COMET!C137</f>
        <v>-</v>
      </c>
      <c r="D151" s="7" t="str">
        <f>COMET!D137</f>
        <v>P</v>
      </c>
      <c r="E151" s="7" t="str">
        <f>COMET!E137</f>
        <v>-</v>
      </c>
      <c r="F151" s="7" t="str">
        <f>COMET!F137</f>
        <v>-</v>
      </c>
      <c r="G151" s="7" t="s">
        <v>23</v>
      </c>
      <c r="H151" s="3"/>
    </row>
    <row r="152" spans="1:8" ht="14.25" x14ac:dyDescent="0.2">
      <c r="A152" s="3"/>
      <c r="B152" s="6" t="str">
        <f>COMET!B138</f>
        <v>Manganese/Magnesium DF</v>
      </c>
      <c r="C152" s="58" t="str">
        <f>COMET!C138</f>
        <v>-</v>
      </c>
      <c r="D152" s="7" t="str">
        <f>COMET!D138</f>
        <v>P</v>
      </c>
      <c r="E152" s="7" t="str">
        <f>COMET!E138</f>
        <v>-</v>
      </c>
      <c r="F152" s="7" t="str">
        <f>COMET!F138</f>
        <v>-</v>
      </c>
      <c r="G152" s="7" t="s">
        <v>23</v>
      </c>
      <c r="H152" s="3"/>
    </row>
    <row r="153" spans="1:8" ht="14.25" x14ac:dyDescent="0.2">
      <c r="A153" s="3"/>
      <c r="B153" s="6" t="str">
        <f>COMET!B139</f>
        <v>Manganese/Zinc DF</v>
      </c>
      <c r="C153" s="58" t="str">
        <f>COMET!C139</f>
        <v>-</v>
      </c>
      <c r="D153" s="7" t="str">
        <f>COMET!D139</f>
        <v>P</v>
      </c>
      <c r="E153" s="7" t="str">
        <f>COMET!E139</f>
        <v>-</v>
      </c>
      <c r="F153" s="7" t="str">
        <f>COMET!F139</f>
        <v>-</v>
      </c>
      <c r="G153" s="7" t="s">
        <v>23</v>
      </c>
      <c r="H153" s="3"/>
    </row>
    <row r="154" spans="1:8" ht="14.25" x14ac:dyDescent="0.2">
      <c r="A154" s="3"/>
      <c r="B154" s="6" t="str">
        <f>COMET!B140</f>
        <v>Mantrac DF</v>
      </c>
      <c r="C154" s="58" t="str">
        <f>COMET!C140</f>
        <v>-</v>
      </c>
      <c r="D154" s="7" t="str">
        <f>COMET!D140</f>
        <v>P</v>
      </c>
      <c r="E154" s="7" t="str">
        <f>COMET!E140</f>
        <v>-</v>
      </c>
      <c r="F154" s="7" t="str">
        <f>COMET!F140</f>
        <v>-</v>
      </c>
      <c r="G154" s="7" t="s">
        <v>23</v>
      </c>
      <c r="H154" s="3"/>
    </row>
    <row r="155" spans="1:8" ht="14.25" x14ac:dyDescent="0.2">
      <c r="A155" s="3"/>
      <c r="B155" s="6" t="str">
        <f>COMET!B141</f>
        <v>Mantrac 500</v>
      </c>
      <c r="C155" s="58" t="str">
        <f>COMET!C141</f>
        <v>-</v>
      </c>
      <c r="D155" s="7" t="str">
        <f>COMET!D141</f>
        <v>P</v>
      </c>
      <c r="E155" s="7" t="str">
        <f>COMET!E141</f>
        <v>-</v>
      </c>
      <c r="F155" s="7" t="str">
        <f>COMET!F141</f>
        <v>-</v>
      </c>
      <c r="G155" s="7" t="s">
        <v>23</v>
      </c>
      <c r="H155" s="3"/>
    </row>
    <row r="156" spans="1:8" ht="14.25" x14ac:dyDescent="0.2">
      <c r="A156" s="3"/>
      <c r="B156" s="6" t="str">
        <f>COMET!B142</f>
        <v>MaxMan 400</v>
      </c>
      <c r="C156" s="7" t="str">
        <f>COMET!C142</f>
        <v>1.5 l/ha</v>
      </c>
      <c r="D156" s="7">
        <f>COMET!D142</f>
        <v>200</v>
      </c>
      <c r="E156" s="7" t="str">
        <f>COMET!E142</f>
        <v>-</v>
      </c>
      <c r="F156" s="7" t="str">
        <f>COMET!F142</f>
        <v>-</v>
      </c>
      <c r="G156" s="7" t="s">
        <v>251</v>
      </c>
      <c r="H156" s="3"/>
    </row>
    <row r="157" spans="1:8" ht="14.25" x14ac:dyDescent="0.2">
      <c r="A157" s="3"/>
      <c r="B157" s="6" t="str">
        <f>COMET!B143</f>
        <v>Nutrichel CaB</v>
      </c>
      <c r="C157" s="7" t="str">
        <f>COMET!C143</f>
        <v>5.0 l/ha</v>
      </c>
      <c r="D157" s="7">
        <f>COMET!D143</f>
        <v>200</v>
      </c>
      <c r="E157" s="7" t="str">
        <f>COMET!E143</f>
        <v>-</v>
      </c>
      <c r="F157" s="7" t="str">
        <f>COMET!F143</f>
        <v>-</v>
      </c>
      <c r="G157" s="7" t="s">
        <v>251</v>
      </c>
      <c r="H157" s="3"/>
    </row>
    <row r="158" spans="1:8" ht="14.25" x14ac:dyDescent="0.2">
      <c r="A158" s="3"/>
      <c r="B158" s="6" t="str">
        <f>COMET!B144</f>
        <v>Nutrifast Catalyst</v>
      </c>
      <c r="C158" s="7" t="str">
        <f>COMET!C144</f>
        <v>5.0 l/ha</v>
      </c>
      <c r="D158" s="7">
        <f>COMET!D144</f>
        <v>200</v>
      </c>
      <c r="E158" s="7" t="str">
        <f>COMET!E144</f>
        <v>-</v>
      </c>
      <c r="F158" s="7" t="str">
        <f>COMET!F144</f>
        <v>-</v>
      </c>
      <c r="G158" s="7" t="s">
        <v>251</v>
      </c>
      <c r="H158" s="3"/>
    </row>
    <row r="159" spans="1:8" ht="14.25" x14ac:dyDescent="0.2">
      <c r="A159" s="3"/>
      <c r="B159" s="6" t="str">
        <f>COMET!B145</f>
        <v>Nutrifast Magnesium N</v>
      </c>
      <c r="C159" s="58" t="str">
        <f>COMET!C145</f>
        <v>-</v>
      </c>
      <c r="D159" s="7" t="str">
        <f>COMET!D145</f>
        <v>P</v>
      </c>
      <c r="E159" s="7" t="str">
        <f>COMET!E145</f>
        <v>-</v>
      </c>
      <c r="F159" s="7" t="str">
        <f>COMET!F145</f>
        <v>-</v>
      </c>
      <c r="G159" s="7" t="s">
        <v>23</v>
      </c>
      <c r="H159" s="3"/>
    </row>
    <row r="160" spans="1:8" ht="14.25" x14ac:dyDescent="0.2">
      <c r="A160" s="3"/>
      <c r="B160" s="6" t="str">
        <f>COMET!B146</f>
        <v>Nutrifast Magnesium S</v>
      </c>
      <c r="C160" s="58" t="str">
        <f>COMET!C146</f>
        <v>-</v>
      </c>
      <c r="D160" s="7" t="str">
        <f>COMET!D146</f>
        <v>P</v>
      </c>
      <c r="E160" s="7" t="str">
        <f>COMET!E146</f>
        <v>-</v>
      </c>
      <c r="F160" s="7" t="str">
        <f>COMET!F146</f>
        <v>-</v>
      </c>
      <c r="G160" s="7" t="s">
        <v>23</v>
      </c>
      <c r="H160" s="3"/>
    </row>
    <row r="161" spans="1:8" ht="14.25" x14ac:dyDescent="0.2">
      <c r="A161" s="3"/>
      <c r="B161" s="6" t="str">
        <f>COMET!B147</f>
        <v>Nutrifast Manganese  + Mg</v>
      </c>
      <c r="C161" s="58" t="str">
        <f>COMET!C147</f>
        <v>-</v>
      </c>
      <c r="D161" s="7" t="str">
        <f>COMET!D147</f>
        <v>P</v>
      </c>
      <c r="E161" s="7" t="str">
        <f>COMET!E147</f>
        <v>-</v>
      </c>
      <c r="F161" s="7" t="str">
        <f>COMET!F147</f>
        <v>-</v>
      </c>
      <c r="G161" s="7" t="s">
        <v>23</v>
      </c>
      <c r="H161" s="3"/>
    </row>
    <row r="162" spans="1:8" ht="14.25" x14ac:dyDescent="0.2">
      <c r="A162" s="3"/>
      <c r="B162" s="6" t="str">
        <f>COMET!B148</f>
        <v>Nutrifast Manganese + Cu</v>
      </c>
      <c r="C162" s="58" t="str">
        <f>COMET!C148</f>
        <v>-</v>
      </c>
      <c r="D162" s="7" t="str">
        <f>COMET!D148</f>
        <v>P</v>
      </c>
      <c r="E162" s="7" t="str">
        <f>COMET!E148</f>
        <v>-</v>
      </c>
      <c r="F162" s="7" t="str">
        <f>COMET!F148</f>
        <v>-</v>
      </c>
      <c r="G162" s="7" t="s">
        <v>23</v>
      </c>
      <c r="H162" s="3"/>
    </row>
    <row r="163" spans="1:8" ht="14.25" x14ac:dyDescent="0.2">
      <c r="A163" s="3"/>
      <c r="B163" s="6" t="str">
        <f>COMET!B149</f>
        <v>Nutrifast Manganese N</v>
      </c>
      <c r="C163" s="58" t="str">
        <f>COMET!C149</f>
        <v>-</v>
      </c>
      <c r="D163" s="7" t="str">
        <f>COMET!D149</f>
        <v>P</v>
      </c>
      <c r="E163" s="7" t="str">
        <f>COMET!E149</f>
        <v>-</v>
      </c>
      <c r="F163" s="7" t="str">
        <f>COMET!F149</f>
        <v>-</v>
      </c>
      <c r="G163" s="7" t="s">
        <v>23</v>
      </c>
      <c r="H163" s="3"/>
    </row>
    <row r="164" spans="1:8" ht="14.25" x14ac:dyDescent="0.2">
      <c r="A164" s="3"/>
      <c r="B164" s="6" t="str">
        <f>COMET!B150</f>
        <v>Nutrifast Manganese S</v>
      </c>
      <c r="C164" s="58" t="str">
        <f>COMET!C150</f>
        <v>-</v>
      </c>
      <c r="D164" s="7" t="str">
        <f>COMET!D150</f>
        <v>P</v>
      </c>
      <c r="E164" s="7" t="str">
        <f>COMET!E150</f>
        <v>-</v>
      </c>
      <c r="F164" s="7" t="str">
        <f>COMET!F150</f>
        <v>-</v>
      </c>
      <c r="G164" s="7" t="s">
        <v>23</v>
      </c>
      <c r="H164" s="3"/>
    </row>
    <row r="165" spans="1:8" ht="14.25" x14ac:dyDescent="0.2">
      <c r="A165" s="3"/>
      <c r="B165" s="6" t="str">
        <f>COMET!B151</f>
        <v>Nutrifast Manganese Super S</v>
      </c>
      <c r="C165" s="58" t="str">
        <f>COMET!C151</f>
        <v>-</v>
      </c>
      <c r="D165" s="7" t="str">
        <f>COMET!D151</f>
        <v>P</v>
      </c>
      <c r="E165" s="7" t="str">
        <f>COMET!E151</f>
        <v>-</v>
      </c>
      <c r="F165" s="7" t="str">
        <f>COMET!F151</f>
        <v>-</v>
      </c>
      <c r="G165" s="7" t="s">
        <v>23</v>
      </c>
      <c r="H165" s="3"/>
    </row>
    <row r="166" spans="1:8" ht="14.25" x14ac:dyDescent="0.2">
      <c r="A166" s="3"/>
      <c r="B166" s="6" t="str">
        <f>COMET!B152</f>
        <v>Opus + Route (Zinc ammonium acetate)</v>
      </c>
      <c r="C166" s="58" t="str">
        <f>COMET!C152</f>
        <v>-</v>
      </c>
      <c r="D166" s="7" t="str">
        <f>COMET!D152</f>
        <v>P</v>
      </c>
      <c r="E166" s="7" t="str">
        <f>COMET!E152</f>
        <v>-</v>
      </c>
      <c r="F166" s="7" t="str">
        <f>COMET!F152</f>
        <v>-</v>
      </c>
      <c r="G166" s="7" t="s">
        <v>23</v>
      </c>
      <c r="H166" s="3"/>
    </row>
    <row r="167" spans="1:8" ht="14.25" x14ac:dyDescent="0.2">
      <c r="A167" s="3"/>
      <c r="B167" s="6" t="str">
        <f>COMET!B153</f>
        <v>Phos Plus</v>
      </c>
      <c r="C167" s="58" t="str">
        <f>COMET!C153</f>
        <v>-</v>
      </c>
      <c r="D167" s="7" t="str">
        <f>COMET!D153</f>
        <v>P</v>
      </c>
      <c r="E167" s="7" t="str">
        <f>COMET!E153</f>
        <v>-</v>
      </c>
      <c r="F167" s="7" t="str">
        <f>COMET!F153</f>
        <v>-</v>
      </c>
      <c r="G167" s="7" t="s">
        <v>23</v>
      </c>
      <c r="H167" s="3"/>
    </row>
    <row r="168" spans="1:8" ht="14.25" x14ac:dyDescent="0.2">
      <c r="A168" s="3"/>
      <c r="B168" s="6" t="str">
        <f>COMET!B154</f>
        <v>Stopit</v>
      </c>
      <c r="C168" s="58" t="str">
        <f>COMET!C154</f>
        <v>-</v>
      </c>
      <c r="D168" s="7" t="str">
        <f>COMET!D154</f>
        <v>P</v>
      </c>
      <c r="E168" s="7" t="str">
        <f>COMET!E154</f>
        <v>-</v>
      </c>
      <c r="F168" s="7" t="str">
        <f>COMET!F154</f>
        <v>-</v>
      </c>
      <c r="G168" s="7" t="s">
        <v>23</v>
      </c>
      <c r="H168" s="3"/>
    </row>
    <row r="169" spans="1:8" ht="14.25" x14ac:dyDescent="0.2">
      <c r="A169" s="3"/>
      <c r="B169" s="6" t="str">
        <f>COMET!B155</f>
        <v>Sulpha 'N'</v>
      </c>
      <c r="C169" s="58" t="str">
        <f>COMET!C155</f>
        <v>-</v>
      </c>
      <c r="D169" s="7" t="str">
        <f>COMET!D155</f>
        <v>P</v>
      </c>
      <c r="E169" s="7" t="str">
        <f>COMET!E155</f>
        <v>-</v>
      </c>
      <c r="F169" s="7" t="str">
        <f>COMET!F155</f>
        <v>-</v>
      </c>
      <c r="G169" s="7" t="s">
        <v>23</v>
      </c>
      <c r="H169" s="3"/>
    </row>
    <row r="170" spans="1:8" ht="14.25" x14ac:dyDescent="0.2">
      <c r="A170" s="3"/>
      <c r="B170" s="6" t="str">
        <f>COMET!B156</f>
        <v>Sulphur F3000 (liquid)</v>
      </c>
      <c r="C170" s="58" t="str">
        <f>COMET!C156</f>
        <v>-</v>
      </c>
      <c r="D170" s="7" t="str">
        <f>COMET!D156</f>
        <v>P</v>
      </c>
      <c r="E170" s="7" t="str">
        <f>COMET!E156</f>
        <v>-</v>
      </c>
      <c r="F170" s="7" t="str">
        <f>COMET!F156</f>
        <v>-</v>
      </c>
      <c r="G170" s="7" t="s">
        <v>23</v>
      </c>
      <c r="H170" s="3"/>
    </row>
    <row r="171" spans="1:8" ht="14.25" x14ac:dyDescent="0.2">
      <c r="A171" s="3"/>
      <c r="B171" s="6" t="str">
        <f>COMET!B157</f>
        <v>Zintrac 700</v>
      </c>
      <c r="C171" s="58" t="str">
        <f>COMET!C157</f>
        <v>-</v>
      </c>
      <c r="D171" s="7" t="str">
        <f>COMET!D157</f>
        <v>P</v>
      </c>
      <c r="E171" s="7" t="str">
        <f>COMET!E157</f>
        <v>-</v>
      </c>
      <c r="F171" s="7" t="str">
        <f>COMET!F157</f>
        <v>-</v>
      </c>
      <c r="G171" s="7" t="s">
        <v>23</v>
      </c>
      <c r="H171" s="3"/>
    </row>
    <row r="172" spans="1:8" ht="14.25" x14ac:dyDescent="0.2">
      <c r="A172" s="3"/>
      <c r="B172" s="3"/>
      <c r="C172" s="4"/>
      <c r="D172" s="4"/>
      <c r="E172" s="4"/>
      <c r="F172" s="4"/>
      <c r="G172" s="4"/>
      <c r="H172" s="3"/>
    </row>
    <row r="173" spans="1:8" ht="15" x14ac:dyDescent="0.25">
      <c r="A173" s="3"/>
      <c r="B173" s="9" t="s">
        <v>5893</v>
      </c>
      <c r="C173" s="4"/>
      <c r="D173" s="4"/>
      <c r="E173" s="4"/>
      <c r="F173" s="4"/>
      <c r="G173" s="4"/>
      <c r="H173" s="3"/>
    </row>
    <row r="174" spans="1:8" ht="14.25" x14ac:dyDescent="0.2">
      <c r="A174" s="3"/>
      <c r="B174" s="14" t="s">
        <v>5897</v>
      </c>
      <c r="C174" s="4"/>
      <c r="D174" s="4"/>
      <c r="E174" s="4"/>
      <c r="F174" s="4"/>
      <c r="G174" s="4"/>
      <c r="H174" s="3"/>
    </row>
    <row r="175" spans="1:8" ht="14.25" x14ac:dyDescent="0.2">
      <c r="A175" s="3"/>
      <c r="B175" s="14" t="s">
        <v>5894</v>
      </c>
      <c r="C175" s="4"/>
      <c r="D175" s="4"/>
      <c r="E175" s="4"/>
      <c r="F175" s="4"/>
      <c r="G175" s="4"/>
      <c r="H175" s="3"/>
    </row>
    <row r="176" spans="1:8" ht="14.25" x14ac:dyDescent="0.2">
      <c r="A176" s="3"/>
      <c r="B176" s="14" t="s">
        <v>5892</v>
      </c>
      <c r="C176" s="4"/>
      <c r="D176" s="4"/>
      <c r="E176" s="4"/>
      <c r="F176" s="4"/>
      <c r="G176" s="4"/>
      <c r="H176" s="3"/>
    </row>
    <row r="177" spans="1:8" ht="15" x14ac:dyDescent="0.25">
      <c r="A177" s="3"/>
      <c r="B177" s="30" t="s">
        <v>5898</v>
      </c>
      <c r="C177" s="4"/>
      <c r="D177" s="4"/>
      <c r="E177" s="4"/>
      <c r="F177" s="4"/>
      <c r="G177" s="4"/>
      <c r="H177" s="3"/>
    </row>
    <row r="178" spans="1:8" ht="14.25" x14ac:dyDescent="0.2">
      <c r="A178" s="3"/>
      <c r="B178" s="14" t="s">
        <v>6065</v>
      </c>
      <c r="C178" s="4"/>
      <c r="D178" s="4"/>
      <c r="E178" s="4"/>
      <c r="F178" s="4"/>
      <c r="G178" s="4"/>
      <c r="H178" s="3"/>
    </row>
    <row r="179" spans="1:8" ht="14.25" x14ac:dyDescent="0.2">
      <c r="A179" s="3"/>
      <c r="B179" s="14"/>
      <c r="C179" s="4"/>
      <c r="D179" s="4"/>
      <c r="E179" s="4"/>
      <c r="F179" s="4"/>
      <c r="G179" s="4"/>
      <c r="H179" s="3"/>
    </row>
    <row r="180" spans="1:8" ht="14.25" x14ac:dyDescent="0.2">
      <c r="A180" s="3"/>
      <c r="B180" s="14" t="s">
        <v>5901</v>
      </c>
      <c r="C180" s="4"/>
      <c r="D180" s="4"/>
      <c r="E180" s="4"/>
      <c r="F180" s="4"/>
      <c r="G180" s="4"/>
      <c r="H180" s="3"/>
    </row>
    <row r="181" spans="1:8" ht="14.25" x14ac:dyDescent="0.2">
      <c r="A181" s="3"/>
      <c r="B181" s="14" t="s">
        <v>5900</v>
      </c>
      <c r="C181" s="4"/>
      <c r="D181" s="4"/>
      <c r="E181" s="4"/>
      <c r="F181" s="4"/>
      <c r="G181" s="4"/>
      <c r="H181" s="3"/>
    </row>
    <row r="182" spans="1:8" ht="14.25" x14ac:dyDescent="0.2">
      <c r="A182" s="3"/>
      <c r="B182" s="15"/>
      <c r="C182" s="4"/>
      <c r="D182" s="4"/>
      <c r="E182" s="4"/>
      <c r="F182" s="4"/>
      <c r="G182" s="4"/>
      <c r="H182" s="3"/>
    </row>
    <row r="183" spans="1:8" ht="15" x14ac:dyDescent="0.25">
      <c r="A183" s="3"/>
      <c r="B183" s="25" t="s">
        <v>5902</v>
      </c>
      <c r="C183" s="4"/>
      <c r="D183" s="4"/>
      <c r="E183" s="4"/>
      <c r="F183" s="4"/>
      <c r="G183" s="4"/>
      <c r="H183" s="3"/>
    </row>
    <row r="184" spans="1:8" ht="14.25" x14ac:dyDescent="0.2">
      <c r="A184" s="3"/>
      <c r="B184" s="14" t="s">
        <v>5903</v>
      </c>
      <c r="C184" s="4"/>
      <c r="D184" s="4"/>
      <c r="E184" s="4"/>
      <c r="F184" s="4"/>
      <c r="G184" s="4"/>
      <c r="H184" s="3"/>
    </row>
    <row r="185" spans="1:8" ht="14.25" x14ac:dyDescent="0.2">
      <c r="A185" s="3"/>
      <c r="B185" s="14" t="s">
        <v>5904</v>
      </c>
      <c r="C185" s="4"/>
      <c r="D185" s="4"/>
      <c r="E185" s="4"/>
      <c r="F185" s="4"/>
      <c r="G185" s="4"/>
      <c r="H185" s="3"/>
    </row>
    <row r="186" spans="1:8" ht="14.25" x14ac:dyDescent="0.2">
      <c r="A186" s="3"/>
      <c r="B186" s="15"/>
      <c r="C186" s="4"/>
      <c r="D186" s="4"/>
      <c r="E186" s="4"/>
      <c r="F186" s="4"/>
      <c r="G186" s="4"/>
      <c r="H186" s="3"/>
    </row>
    <row r="187" spans="1:8" ht="15" x14ac:dyDescent="0.25">
      <c r="A187" s="3"/>
      <c r="B187" s="382" t="s">
        <v>5905</v>
      </c>
      <c r="C187" s="382"/>
      <c r="D187" s="382"/>
      <c r="E187" s="382"/>
      <c r="F187" s="382"/>
      <c r="G187" s="382"/>
      <c r="H187" s="3"/>
    </row>
    <row r="188" spans="1:8" ht="14.25" x14ac:dyDescent="0.2">
      <c r="A188" s="3"/>
      <c r="B188" s="383" t="s">
        <v>5906</v>
      </c>
      <c r="C188" s="383"/>
      <c r="D188" s="383"/>
      <c r="E188" s="383"/>
      <c r="F188" s="383"/>
      <c r="G188" s="383"/>
      <c r="H188" s="3"/>
    </row>
    <row r="189" spans="1:8" ht="14.25" x14ac:dyDescent="0.2">
      <c r="A189" s="3"/>
      <c r="B189" s="2"/>
      <c r="C189" s="4"/>
      <c r="D189" s="4"/>
      <c r="E189" s="4"/>
      <c r="F189" s="4"/>
      <c r="G189" s="4"/>
      <c r="H189" s="3"/>
    </row>
    <row r="190" spans="1:8" ht="120" customHeight="1" x14ac:dyDescent="0.2">
      <c r="B190" s="374" t="s">
        <v>12</v>
      </c>
      <c r="C190" s="374"/>
      <c r="D190" s="374"/>
      <c r="E190" s="374"/>
      <c r="F190" s="374"/>
      <c r="G190" s="374"/>
    </row>
  </sheetData>
  <mergeCells count="5">
    <mergeCell ref="B190:G190"/>
    <mergeCell ref="B2:G2"/>
    <mergeCell ref="B3:G3"/>
    <mergeCell ref="B187:G187"/>
    <mergeCell ref="B188:G188"/>
  </mergeCells>
  <pageMargins left="0.7" right="0.7" top="0.75" bottom="0.75" header="0.3" footer="0.3"/>
  <pageSetup paperSize="9" scale="52" orientation="portrait" r:id="rId1"/>
  <headerFooter>
    <oddFooter>&amp;C&amp;1#&amp;"Arial"&amp;10&amp;K000000Internal</oddFooter>
  </headerFooter>
  <rowBreaks count="2" manualBreakCount="2">
    <brk id="75" max="7" man="1"/>
    <brk id="150" max="7"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5DF27-20DA-4AF2-8DCA-8DD41E21AFC3}">
  <dimension ref="A1:G65"/>
  <sheetViews>
    <sheetView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20.25" x14ac:dyDescent="0.3">
      <c r="A1" s="82"/>
      <c r="B1" s="19" t="str">
        <f>'MIXING ORDER'!B1</f>
        <v>BASF plc. Compatibility List - Released 3rd October 2025 - BASF Technical Hotline (0845) 602 2553</v>
      </c>
      <c r="C1" s="45"/>
      <c r="D1" s="45"/>
      <c r="E1" s="45"/>
      <c r="F1" s="45"/>
      <c r="G1" s="45"/>
    </row>
    <row r="2" spans="1:7" s="22" customFormat="1" ht="27.75" x14ac:dyDescent="0.4">
      <c r="B2" s="384" t="s">
        <v>5584</v>
      </c>
      <c r="C2" s="384"/>
      <c r="D2" s="384"/>
      <c r="E2" s="384"/>
      <c r="F2" s="384"/>
      <c r="G2" s="384"/>
    </row>
    <row r="3" spans="1:7" s="12" customFormat="1" ht="15" x14ac:dyDescent="0.2">
      <c r="B3" s="376" t="s">
        <v>5585</v>
      </c>
      <c r="C3" s="376"/>
      <c r="D3" s="376"/>
      <c r="E3" s="376"/>
      <c r="F3" s="376"/>
      <c r="G3" s="376"/>
    </row>
    <row r="4" spans="1:7" x14ac:dyDescent="0.2">
      <c r="B4" s="14"/>
    </row>
    <row r="5" spans="1:7" x14ac:dyDescent="0.2">
      <c r="B5" s="14" t="s">
        <v>14</v>
      </c>
      <c r="E5" s="390"/>
      <c r="G5" s="390"/>
    </row>
    <row r="6" spans="1:7" ht="15" x14ac:dyDescent="0.25">
      <c r="B6" s="319" t="s">
        <v>5891</v>
      </c>
      <c r="E6" s="390"/>
      <c r="G6" s="390"/>
    </row>
    <row r="7" spans="1:7" ht="15" x14ac:dyDescent="0.25">
      <c r="B7" s="319" t="s">
        <v>5896</v>
      </c>
      <c r="E7" s="390"/>
      <c r="G7" s="390"/>
    </row>
    <row r="8" spans="1:7" ht="15" x14ac:dyDescent="0.25">
      <c r="B8" s="319" t="s">
        <v>5892</v>
      </c>
      <c r="E8" s="390"/>
      <c r="G8" s="390"/>
    </row>
    <row r="9" spans="1:7" x14ac:dyDescent="0.2">
      <c r="B9" s="14"/>
      <c r="E9" s="390"/>
      <c r="G9" s="390"/>
    </row>
    <row r="10" spans="1:7" x14ac:dyDescent="0.2">
      <c r="B10" s="14" t="s">
        <v>6180</v>
      </c>
      <c r="E10" s="390"/>
      <c r="G10" s="390"/>
    </row>
    <row r="11" spans="1:7" x14ac:dyDescent="0.2">
      <c r="B11" s="14"/>
    </row>
    <row r="12" spans="1:7" x14ac:dyDescent="0.2">
      <c r="B12" s="268" t="s">
        <v>6738</v>
      </c>
    </row>
    <row r="13" spans="1:7" ht="15" x14ac:dyDescent="0.25">
      <c r="B13" s="16" t="s">
        <v>15</v>
      </c>
      <c r="C13" s="5" t="s">
        <v>16</v>
      </c>
      <c r="D13" s="5" t="s">
        <v>17</v>
      </c>
      <c r="E13" s="5" t="s">
        <v>18</v>
      </c>
      <c r="F13" s="5" t="s">
        <v>19</v>
      </c>
      <c r="G13" s="5" t="s">
        <v>20</v>
      </c>
    </row>
    <row r="14" spans="1:7" x14ac:dyDescent="0.2">
      <c r="B14" s="77" t="s">
        <v>21</v>
      </c>
      <c r="C14" s="62" t="s">
        <v>71</v>
      </c>
      <c r="D14" s="62">
        <v>100</v>
      </c>
      <c r="E14" s="109" t="s">
        <v>23</v>
      </c>
      <c r="F14" s="109" t="s">
        <v>23</v>
      </c>
      <c r="G14" s="109" t="s">
        <v>5586</v>
      </c>
    </row>
    <row r="15" spans="1:7" x14ac:dyDescent="0.2">
      <c r="B15" s="77" t="s">
        <v>2229</v>
      </c>
      <c r="C15" s="62" t="s">
        <v>169</v>
      </c>
      <c r="D15" s="62">
        <v>100</v>
      </c>
      <c r="E15" s="109" t="s">
        <v>23</v>
      </c>
      <c r="F15" s="109" t="s">
        <v>23</v>
      </c>
      <c r="G15" s="109" t="s">
        <v>23</v>
      </c>
    </row>
    <row r="16" spans="1:7" x14ac:dyDescent="0.2">
      <c r="B16" s="77" t="s">
        <v>5587</v>
      </c>
      <c r="C16" s="62" t="s">
        <v>783</v>
      </c>
      <c r="D16" s="62">
        <v>100</v>
      </c>
      <c r="E16" s="109" t="s">
        <v>23</v>
      </c>
      <c r="F16" s="109" t="s">
        <v>23</v>
      </c>
      <c r="G16" s="109" t="s">
        <v>23</v>
      </c>
    </row>
    <row r="17" spans="2:7" x14ac:dyDescent="0.2">
      <c r="B17" s="77" t="s">
        <v>381</v>
      </c>
      <c r="C17" s="62" t="s">
        <v>33</v>
      </c>
      <c r="D17" s="62">
        <v>100</v>
      </c>
      <c r="E17" s="109" t="s">
        <v>23</v>
      </c>
      <c r="F17" s="109" t="s">
        <v>23</v>
      </c>
      <c r="G17" s="109" t="s">
        <v>23</v>
      </c>
    </row>
    <row r="18" spans="2:7" x14ac:dyDescent="0.2">
      <c r="B18" s="77" t="s">
        <v>2230</v>
      </c>
      <c r="C18" s="62" t="s">
        <v>790</v>
      </c>
      <c r="D18" s="62">
        <v>100</v>
      </c>
      <c r="E18" s="109" t="s">
        <v>23</v>
      </c>
      <c r="F18" s="109" t="s">
        <v>23</v>
      </c>
      <c r="G18" s="109" t="s">
        <v>23</v>
      </c>
    </row>
    <row r="19" spans="2:7" x14ac:dyDescent="0.2">
      <c r="B19" s="77" t="s">
        <v>383</v>
      </c>
      <c r="C19" s="62" t="s">
        <v>50</v>
      </c>
      <c r="D19" s="62">
        <v>100</v>
      </c>
      <c r="E19" s="109" t="s">
        <v>23</v>
      </c>
      <c r="F19" s="109" t="s">
        <v>23</v>
      </c>
      <c r="G19" s="109" t="s">
        <v>23</v>
      </c>
    </row>
    <row r="20" spans="2:7" ht="28.5" x14ac:dyDescent="0.2">
      <c r="B20" s="77" t="s">
        <v>2237</v>
      </c>
      <c r="C20" s="62" t="s">
        <v>71</v>
      </c>
      <c r="D20" s="62">
        <v>200</v>
      </c>
      <c r="E20" s="109" t="s">
        <v>23</v>
      </c>
      <c r="F20" s="109" t="s">
        <v>23</v>
      </c>
      <c r="G20" s="109" t="s">
        <v>6979</v>
      </c>
    </row>
    <row r="21" spans="2:7" x14ac:dyDescent="0.2">
      <c r="B21" s="67" t="s">
        <v>385</v>
      </c>
      <c r="C21" s="68" t="s">
        <v>80</v>
      </c>
      <c r="D21" s="68">
        <v>100</v>
      </c>
      <c r="E21" s="144" t="s">
        <v>23</v>
      </c>
      <c r="F21" s="144" t="s">
        <v>23</v>
      </c>
      <c r="G21" s="144" t="s">
        <v>23</v>
      </c>
    </row>
    <row r="22" spans="2:7" x14ac:dyDescent="0.2">
      <c r="B22" s="67" t="s">
        <v>5588</v>
      </c>
      <c r="C22" s="68" t="s">
        <v>1144</v>
      </c>
      <c r="D22" s="68">
        <v>100</v>
      </c>
      <c r="E22" s="144" t="s">
        <v>23</v>
      </c>
      <c r="F22" s="144" t="s">
        <v>23</v>
      </c>
      <c r="G22" s="144" t="s">
        <v>23</v>
      </c>
    </row>
    <row r="23" spans="2:7" x14ac:dyDescent="0.2">
      <c r="B23" s="67" t="s">
        <v>5589</v>
      </c>
      <c r="C23" s="68" t="s">
        <v>1176</v>
      </c>
      <c r="D23" s="68">
        <v>100</v>
      </c>
      <c r="E23" s="144" t="s">
        <v>23</v>
      </c>
      <c r="F23" s="144" t="s">
        <v>23</v>
      </c>
      <c r="G23" s="144" t="s">
        <v>23</v>
      </c>
    </row>
    <row r="24" spans="2:7" x14ac:dyDescent="0.2">
      <c r="B24" s="67" t="s">
        <v>5590</v>
      </c>
      <c r="C24" s="68" t="s">
        <v>400</v>
      </c>
      <c r="D24" s="68">
        <v>100</v>
      </c>
      <c r="E24" s="144" t="s">
        <v>23</v>
      </c>
      <c r="F24" s="144" t="s">
        <v>23</v>
      </c>
      <c r="G24" s="144" t="s">
        <v>23</v>
      </c>
    </row>
    <row r="25" spans="2:7" x14ac:dyDescent="0.2">
      <c r="B25" s="67" t="s">
        <v>146</v>
      </c>
      <c r="C25" s="68" t="s">
        <v>27</v>
      </c>
      <c r="D25" s="68">
        <v>100</v>
      </c>
      <c r="E25" s="144" t="s">
        <v>23</v>
      </c>
      <c r="F25" s="144" t="s">
        <v>23</v>
      </c>
      <c r="G25" s="144" t="s">
        <v>6980</v>
      </c>
    </row>
    <row r="26" spans="2:7" x14ac:dyDescent="0.2">
      <c r="B26" s="67" t="s">
        <v>1143</v>
      </c>
      <c r="C26" s="68" t="s">
        <v>2239</v>
      </c>
      <c r="D26" s="68">
        <v>100</v>
      </c>
      <c r="E26" s="144" t="s">
        <v>23</v>
      </c>
      <c r="F26" s="144" t="s">
        <v>23</v>
      </c>
      <c r="G26" s="144" t="s">
        <v>23</v>
      </c>
    </row>
    <row r="27" spans="2:7" x14ac:dyDescent="0.2">
      <c r="B27" s="67" t="s">
        <v>5591</v>
      </c>
      <c r="C27" s="68" t="s">
        <v>2637</v>
      </c>
      <c r="D27" s="68">
        <v>100</v>
      </c>
      <c r="E27" s="144" t="s">
        <v>23</v>
      </c>
      <c r="F27" s="144" t="s">
        <v>23</v>
      </c>
      <c r="G27" s="144" t="s">
        <v>23</v>
      </c>
    </row>
    <row r="28" spans="2:7" ht="28.5" x14ac:dyDescent="0.2">
      <c r="B28" s="67" t="s">
        <v>6167</v>
      </c>
      <c r="C28" s="62" t="s">
        <v>46</v>
      </c>
      <c r="D28" s="62" t="s">
        <v>23</v>
      </c>
      <c r="E28" s="109" t="s">
        <v>18</v>
      </c>
      <c r="F28" s="109" t="s">
        <v>23</v>
      </c>
      <c r="G28" s="109" t="s">
        <v>6172</v>
      </c>
    </row>
    <row r="29" spans="2:7" x14ac:dyDescent="0.2">
      <c r="B29" s="67" t="s">
        <v>2240</v>
      </c>
      <c r="C29" s="68" t="s">
        <v>2241</v>
      </c>
      <c r="D29" s="68">
        <v>100</v>
      </c>
      <c r="E29" s="144" t="s">
        <v>23</v>
      </c>
      <c r="F29" s="144" t="s">
        <v>23</v>
      </c>
      <c r="G29" s="144" t="s">
        <v>23</v>
      </c>
    </row>
    <row r="30" spans="2:7" x14ac:dyDescent="0.2">
      <c r="B30" s="67" t="s">
        <v>395</v>
      </c>
      <c r="C30" s="68" t="s">
        <v>1093</v>
      </c>
      <c r="D30" s="68">
        <v>100</v>
      </c>
      <c r="E30" s="144" t="s">
        <v>23</v>
      </c>
      <c r="F30" s="144" t="s">
        <v>23</v>
      </c>
      <c r="G30" s="144" t="s">
        <v>23</v>
      </c>
    </row>
    <row r="31" spans="2:7" x14ac:dyDescent="0.2">
      <c r="B31" s="67" t="s">
        <v>399</v>
      </c>
      <c r="C31" s="68" t="s">
        <v>2243</v>
      </c>
      <c r="D31" s="68">
        <v>100</v>
      </c>
      <c r="E31" s="144" t="s">
        <v>23</v>
      </c>
      <c r="F31" s="144" t="s">
        <v>23</v>
      </c>
      <c r="G31" s="144" t="s">
        <v>23</v>
      </c>
    </row>
    <row r="32" spans="2:7" x14ac:dyDescent="0.2">
      <c r="B32" s="67" t="s">
        <v>401</v>
      </c>
      <c r="C32" s="68" t="s">
        <v>75</v>
      </c>
      <c r="D32" s="68">
        <v>100</v>
      </c>
      <c r="E32" s="144" t="s">
        <v>23</v>
      </c>
      <c r="F32" s="144" t="s">
        <v>23</v>
      </c>
      <c r="G32" s="144" t="s">
        <v>23</v>
      </c>
    </row>
    <row r="33" spans="2:7" x14ac:dyDescent="0.2">
      <c r="B33" s="67" t="s">
        <v>403</v>
      </c>
      <c r="C33" s="68" t="s">
        <v>404</v>
      </c>
      <c r="D33" s="68">
        <v>100</v>
      </c>
      <c r="E33" s="144" t="s">
        <v>23</v>
      </c>
      <c r="F33" s="144" t="s">
        <v>23</v>
      </c>
      <c r="G33" s="144" t="s">
        <v>23</v>
      </c>
    </row>
    <row r="34" spans="2:7" x14ac:dyDescent="0.2">
      <c r="B34" s="67" t="s">
        <v>405</v>
      </c>
      <c r="C34" s="68" t="s">
        <v>1144</v>
      </c>
      <c r="D34" s="68">
        <v>100</v>
      </c>
      <c r="E34" s="144" t="s">
        <v>23</v>
      </c>
      <c r="F34" s="144" t="s">
        <v>23</v>
      </c>
      <c r="G34" s="144" t="s">
        <v>23</v>
      </c>
    </row>
    <row r="35" spans="2:7" x14ac:dyDescent="0.2">
      <c r="B35" s="67" t="s">
        <v>1154</v>
      </c>
      <c r="C35" s="68" t="s">
        <v>1179</v>
      </c>
      <c r="D35" s="68">
        <v>100</v>
      </c>
      <c r="E35" s="144" t="s">
        <v>23</v>
      </c>
      <c r="F35" s="144" t="s">
        <v>23</v>
      </c>
      <c r="G35" s="144" t="s">
        <v>23</v>
      </c>
    </row>
    <row r="36" spans="2:7" x14ac:dyDescent="0.2">
      <c r="B36" s="67" t="s">
        <v>4958</v>
      </c>
      <c r="C36" s="68" t="s">
        <v>50</v>
      </c>
      <c r="D36" s="68">
        <v>100</v>
      </c>
      <c r="E36" s="144" t="s">
        <v>23</v>
      </c>
      <c r="F36" s="144" t="s">
        <v>23</v>
      </c>
      <c r="G36" s="144" t="s">
        <v>23</v>
      </c>
    </row>
    <row r="37" spans="2:7" x14ac:dyDescent="0.2">
      <c r="B37" s="67" t="s">
        <v>741</v>
      </c>
      <c r="C37" s="68" t="s">
        <v>352</v>
      </c>
      <c r="D37" s="68">
        <v>100</v>
      </c>
      <c r="E37" s="144" t="s">
        <v>23</v>
      </c>
      <c r="F37" s="144" t="s">
        <v>23</v>
      </c>
      <c r="G37" s="144" t="s">
        <v>23</v>
      </c>
    </row>
    <row r="38" spans="2:7" x14ac:dyDescent="0.2">
      <c r="B38" s="67" t="s">
        <v>408</v>
      </c>
      <c r="C38" s="68" t="s">
        <v>169</v>
      </c>
      <c r="D38" s="68">
        <v>100</v>
      </c>
      <c r="E38" s="144" t="s">
        <v>23</v>
      </c>
      <c r="F38" s="144" t="s">
        <v>23</v>
      </c>
      <c r="G38" s="144" t="s">
        <v>23</v>
      </c>
    </row>
    <row r="39" spans="2:7" x14ac:dyDescent="0.2">
      <c r="B39" s="67" t="s">
        <v>1156</v>
      </c>
      <c r="C39" s="68" t="s">
        <v>352</v>
      </c>
      <c r="D39" s="68">
        <v>100</v>
      </c>
      <c r="E39" s="144" t="s">
        <v>23</v>
      </c>
      <c r="F39" s="144" t="s">
        <v>23</v>
      </c>
      <c r="G39" s="144" t="s">
        <v>23</v>
      </c>
    </row>
    <row r="40" spans="2:7" x14ac:dyDescent="0.2">
      <c r="B40" s="141"/>
      <c r="C40" s="76"/>
      <c r="D40" s="76"/>
      <c r="E40" s="76"/>
      <c r="F40" s="76"/>
      <c r="G40" s="76"/>
    </row>
    <row r="41" spans="2:7" ht="15" x14ac:dyDescent="0.25">
      <c r="B41" s="306" t="s">
        <v>86</v>
      </c>
      <c r="C41" s="313"/>
      <c r="D41" s="313"/>
      <c r="E41" s="313"/>
      <c r="F41" s="313"/>
      <c r="G41" s="313"/>
    </row>
    <row r="42" spans="2:7" x14ac:dyDescent="0.2">
      <c r="B42" s="67" t="s">
        <v>5592</v>
      </c>
      <c r="C42" s="68" t="s">
        <v>3573</v>
      </c>
      <c r="D42" s="68">
        <v>100</v>
      </c>
      <c r="E42" s="144" t="s">
        <v>23</v>
      </c>
      <c r="F42" s="144" t="s">
        <v>23</v>
      </c>
      <c r="G42" s="144" t="s">
        <v>5586</v>
      </c>
    </row>
    <row r="43" spans="2:7" x14ac:dyDescent="0.2">
      <c r="B43" s="67" t="s">
        <v>5593</v>
      </c>
      <c r="C43" s="68" t="s">
        <v>31</v>
      </c>
      <c r="D43" s="68">
        <v>100</v>
      </c>
      <c r="E43" s="144" t="s">
        <v>23</v>
      </c>
      <c r="F43" s="144" t="s">
        <v>23</v>
      </c>
      <c r="G43" s="144" t="s">
        <v>23</v>
      </c>
    </row>
    <row r="44" spans="2:7" x14ac:dyDescent="0.2">
      <c r="B44" s="67" t="s">
        <v>2346</v>
      </c>
      <c r="C44" s="68" t="s">
        <v>27</v>
      </c>
      <c r="D44" s="68">
        <v>100</v>
      </c>
      <c r="E44" s="144" t="s">
        <v>23</v>
      </c>
      <c r="F44" s="144" t="s">
        <v>23</v>
      </c>
      <c r="G44" s="144" t="s">
        <v>23</v>
      </c>
    </row>
    <row r="45" spans="2:7" x14ac:dyDescent="0.2">
      <c r="B45" s="308" t="s">
        <v>8218</v>
      </c>
      <c r="C45" s="151" t="s">
        <v>284</v>
      </c>
      <c r="D45" s="151">
        <v>500</v>
      </c>
      <c r="E45" s="152" t="s">
        <v>23</v>
      </c>
      <c r="F45" s="152" t="s">
        <v>23</v>
      </c>
      <c r="G45" s="152" t="s">
        <v>8219</v>
      </c>
    </row>
    <row r="46" spans="2:7" x14ac:dyDescent="0.2">
      <c r="B46" s="308" t="s">
        <v>3212</v>
      </c>
      <c r="C46" s="151" t="s">
        <v>284</v>
      </c>
      <c r="D46" s="151">
        <v>500</v>
      </c>
      <c r="E46" s="152" t="s">
        <v>23</v>
      </c>
      <c r="F46" s="152" t="s">
        <v>23</v>
      </c>
      <c r="G46" s="152" t="s">
        <v>8217</v>
      </c>
    </row>
    <row r="47" spans="2:7" s="1" customFormat="1" x14ac:dyDescent="0.2">
      <c r="B47" s="314"/>
      <c r="C47" s="315"/>
      <c r="D47" s="315"/>
      <c r="E47" s="315"/>
      <c r="F47" s="315"/>
      <c r="G47" s="315"/>
    </row>
    <row r="48" spans="2:7" ht="15" x14ac:dyDescent="0.25">
      <c r="B48" s="312" t="s">
        <v>5893</v>
      </c>
      <c r="C48" s="76"/>
      <c r="D48" s="76"/>
      <c r="E48" s="76"/>
      <c r="F48" s="76"/>
      <c r="G48" s="76"/>
    </row>
    <row r="49" spans="2:7" x14ac:dyDescent="0.2">
      <c r="B49" s="14" t="s">
        <v>5897</v>
      </c>
    </row>
    <row r="50" spans="2:7" x14ac:dyDescent="0.2">
      <c r="B50" s="14" t="s">
        <v>5894</v>
      </c>
    </row>
    <row r="51" spans="2:7" x14ac:dyDescent="0.2">
      <c r="B51" s="14" t="s">
        <v>5892</v>
      </c>
    </row>
    <row r="52" spans="2:7" ht="15" x14ac:dyDescent="0.25">
      <c r="B52" s="30" t="s">
        <v>5898</v>
      </c>
    </row>
    <row r="53" spans="2:7" x14ac:dyDescent="0.2">
      <c r="B53" s="14" t="s">
        <v>6065</v>
      </c>
    </row>
    <row r="54" spans="2:7" x14ac:dyDescent="0.2">
      <c r="B54" s="14"/>
    </row>
    <row r="55" spans="2:7" x14ac:dyDescent="0.2">
      <c r="B55" s="14" t="s">
        <v>5901</v>
      </c>
    </row>
    <row r="56" spans="2:7" x14ac:dyDescent="0.2">
      <c r="B56" s="14" t="s">
        <v>5900</v>
      </c>
    </row>
    <row r="58" spans="2:7" ht="15" x14ac:dyDescent="0.25">
      <c r="B58" s="25" t="s">
        <v>5902</v>
      </c>
    </row>
    <row r="59" spans="2:7" x14ac:dyDescent="0.2">
      <c r="B59" s="14" t="s">
        <v>5903</v>
      </c>
    </row>
    <row r="60" spans="2:7" x14ac:dyDescent="0.2">
      <c r="B60" s="14" t="s">
        <v>5904</v>
      </c>
    </row>
    <row r="62" spans="2:7" ht="15" x14ac:dyDescent="0.25">
      <c r="B62" s="382" t="s">
        <v>5905</v>
      </c>
      <c r="C62" s="382"/>
      <c r="D62" s="382"/>
      <c r="E62" s="382"/>
      <c r="F62" s="382"/>
      <c r="G62" s="382"/>
    </row>
    <row r="63" spans="2:7" x14ac:dyDescent="0.2">
      <c r="B63" s="383" t="s">
        <v>5906</v>
      </c>
      <c r="C63" s="383"/>
      <c r="D63" s="383"/>
      <c r="E63" s="383"/>
      <c r="F63" s="383"/>
      <c r="G63" s="383"/>
    </row>
    <row r="64" spans="2:7" x14ac:dyDescent="0.2">
      <c r="B64" s="272"/>
      <c r="C64" s="76"/>
      <c r="D64" s="76"/>
      <c r="E64" s="76"/>
      <c r="F64" s="76"/>
      <c r="G64" s="76"/>
    </row>
    <row r="65" spans="2:7" ht="120" customHeight="1" x14ac:dyDescent="0.2">
      <c r="B65" s="374" t="s">
        <v>12</v>
      </c>
      <c r="C65" s="374"/>
      <c r="D65" s="374"/>
      <c r="E65" s="374"/>
      <c r="F65" s="374"/>
      <c r="G65" s="374"/>
    </row>
  </sheetData>
  <mergeCells count="7">
    <mergeCell ref="B63:G63"/>
    <mergeCell ref="B65:G65"/>
    <mergeCell ref="B2:G2"/>
    <mergeCell ref="B3:G3"/>
    <mergeCell ref="E5:E10"/>
    <mergeCell ref="G5:G10"/>
    <mergeCell ref="B62:G62"/>
  </mergeCells>
  <pageMargins left="0.7" right="0.7" top="0.75" bottom="0.75" header="0.3" footer="0.3"/>
  <pageSetup paperSize="9" scale="52" orientation="portrait" r:id="rId1"/>
  <headerFooter>
    <oddFooter>&amp;C&amp;1#&amp;"Arial"&amp;10&amp;K000000Internal</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7952-E5CB-4A2D-9875-D91FF638EF74}">
  <dimension ref="A1:J179"/>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'DIADEM XE'!B1</f>
        <v>BASF plc. Compatibility List - Released 3rd October 2025 - BASF Technical Hotline (0845) 602 2553</v>
      </c>
    </row>
    <row r="2" spans="1:7" s="10" customFormat="1" ht="30" customHeight="1" x14ac:dyDescent="0.4">
      <c r="A2" s="166"/>
      <c r="B2" s="389" t="s">
        <v>5148</v>
      </c>
      <c r="C2" s="389">
        <f>'DIADEM XE'!C2</f>
        <v>0</v>
      </c>
      <c r="D2" s="389">
        <f>'DIADEM XE'!D2</f>
        <v>0</v>
      </c>
      <c r="E2" s="389">
        <f>'DIADEM XE'!E2</f>
        <v>0</v>
      </c>
      <c r="F2" s="389">
        <f>'DIADEM XE'!F2</f>
        <v>0</v>
      </c>
      <c r="G2" s="389"/>
    </row>
    <row r="3" spans="1:7" s="12" customFormat="1" ht="20.100000000000001" customHeight="1" x14ac:dyDescent="0.2">
      <c r="A3" s="167"/>
      <c r="B3" s="376" t="s">
        <v>4613</v>
      </c>
      <c r="C3" s="376">
        <v>0</v>
      </c>
      <c r="D3" s="376">
        <v>0</v>
      </c>
      <c r="E3" s="376">
        <v>0</v>
      </c>
      <c r="F3" s="376">
        <v>0</v>
      </c>
      <c r="G3" s="376"/>
    </row>
    <row r="4" spans="1:7" ht="15.95" customHeight="1" x14ac:dyDescent="0.2">
      <c r="B4" s="381"/>
      <c r="C4" s="381"/>
      <c r="D4" s="381"/>
      <c r="E4" s="381"/>
      <c r="F4" s="381"/>
      <c r="G4" s="381"/>
    </row>
    <row r="5" spans="1:7" ht="15.95" customHeight="1" x14ac:dyDescent="0.2">
      <c r="B5" s="14" t="str">
        <f>'DIADEM XE'!B5</f>
        <v>Maintain constant agitation - All tank mixes should be used immediately after mixing</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4"/>
    </row>
    <row r="10" spans="1:7" ht="15.95" customHeight="1" x14ac:dyDescent="0.2">
      <c r="B10" s="14" t="s">
        <v>6181</v>
      </c>
    </row>
    <row r="11" spans="1:7" ht="15.95" customHeight="1" x14ac:dyDescent="0.2">
      <c r="B11" s="14"/>
    </row>
    <row r="12" spans="1:7" ht="15.95" customHeight="1" x14ac:dyDescent="0.2">
      <c r="B12" s="335"/>
    </row>
    <row r="13" spans="1:7" ht="15.95" customHeight="1" x14ac:dyDescent="0.25">
      <c r="B13" s="16" t="str">
        <f>'DIADEM XE'!B13</f>
        <v>Product</v>
      </c>
      <c r="C13" s="5" t="str">
        <f>'DIADEM XE'!C13</f>
        <v>Rate</v>
      </c>
      <c r="D13" s="5" t="str">
        <f>'DIADEM XE'!D13</f>
        <v>P</v>
      </c>
      <c r="E13" s="5" t="str">
        <f>'DIADEM XE'!E13</f>
        <v>B</v>
      </c>
      <c r="F13" s="5" t="str">
        <f>'DIADEM XE'!F13</f>
        <v>Crop</v>
      </c>
      <c r="G13" s="5" t="s">
        <v>20</v>
      </c>
    </row>
    <row r="14" spans="1:7" ht="15.95" customHeight="1" x14ac:dyDescent="0.2">
      <c r="A14" s="188"/>
      <c r="B14" s="77" t="str">
        <f>'DIADEM XE'!B14</f>
        <v>Alias SX</v>
      </c>
      <c r="C14" s="62" t="str">
        <f>'DIADEM XE'!C14</f>
        <v>0.025 kg/ha</v>
      </c>
      <c r="D14" s="62">
        <f>'DIADEM XE'!D14</f>
        <v>100</v>
      </c>
      <c r="E14" s="109" t="str">
        <f>'DIADEM XE'!E14</f>
        <v>-</v>
      </c>
      <c r="F14" s="109" t="str">
        <f>'DIADEM XE'!F14</f>
        <v>-</v>
      </c>
      <c r="G14" s="109" t="s">
        <v>23</v>
      </c>
    </row>
    <row r="15" spans="1:7" x14ac:dyDescent="0.2">
      <c r="A15" s="188"/>
      <c r="B15" s="77" t="str">
        <f>'DIADEM XE'!B15</f>
        <v>Ally Max SX</v>
      </c>
      <c r="C15" s="62" t="str">
        <f>'DIADEM XE'!C15</f>
        <v>0.042 kg/ha</v>
      </c>
      <c r="D15" s="62">
        <f>'DIADEM XE'!D15</f>
        <v>100</v>
      </c>
      <c r="E15" s="109">
        <f>'DIADEM XE'!E15</f>
        <v>200</v>
      </c>
      <c r="F15" s="109" t="str">
        <f>'DIADEM XE'!F15</f>
        <v>WW, WB</v>
      </c>
      <c r="G15" s="109" t="s">
        <v>23</v>
      </c>
    </row>
    <row r="16" spans="1:7" x14ac:dyDescent="0.2">
      <c r="A16" s="188"/>
      <c r="B16" s="77" t="str">
        <f>'DIADEM XE'!B16</f>
        <v>Amistar</v>
      </c>
      <c r="C16" s="62" t="str">
        <f>'DIADEM XE'!C16</f>
        <v>0.75 l/ha</v>
      </c>
      <c r="D16" s="62">
        <f>'DIADEM XE'!D16</f>
        <v>100</v>
      </c>
      <c r="E16" s="109">
        <f>'DIADEM XE'!E16</f>
        <v>200</v>
      </c>
      <c r="F16" s="109" t="str">
        <f>'DIADEM XE'!F16</f>
        <v>WW, WB</v>
      </c>
      <c r="G16" s="109" t="s">
        <v>23</v>
      </c>
    </row>
    <row r="17" spans="1:7" x14ac:dyDescent="0.2">
      <c r="A17" s="188"/>
      <c r="B17" s="77" t="str">
        <f>'DIADEM XE'!B17</f>
        <v>Arizona</v>
      </c>
      <c r="C17" s="62" t="str">
        <f>'DIADEM XE'!C17</f>
        <v>1.5 l/ha</v>
      </c>
      <c r="D17" s="62">
        <f>'DIADEM XE'!D17</f>
        <v>100</v>
      </c>
      <c r="E17" s="109" t="str">
        <f>'DIADEM XE'!E17</f>
        <v>-</v>
      </c>
      <c r="F17" s="109" t="str">
        <f>'DIADEM XE'!F17</f>
        <v>-</v>
      </c>
      <c r="G17" s="109" t="s">
        <v>23</v>
      </c>
    </row>
    <row r="18" spans="1:7" x14ac:dyDescent="0.2">
      <c r="A18" s="188"/>
      <c r="B18" s="77" t="str">
        <f>'DIADEM XE'!B18</f>
        <v>Arizona + CANOPY</v>
      </c>
      <c r="C18" s="62" t="str">
        <f>'DIADEM XE'!C18</f>
        <v>1.5 l/ha + 1.5 l/ha</v>
      </c>
      <c r="D18" s="62">
        <f>'DIADEM XE'!D18</f>
        <v>100</v>
      </c>
      <c r="E18" s="109" t="str">
        <f>'DIADEM XE'!E18</f>
        <v>-</v>
      </c>
      <c r="F18" s="109" t="str">
        <f>'DIADEM XE'!F18</f>
        <v>-</v>
      </c>
      <c r="G18" s="109" t="s">
        <v>23</v>
      </c>
    </row>
    <row r="19" spans="1:7" x14ac:dyDescent="0.2">
      <c r="A19" s="188"/>
      <c r="B19" s="77" t="str">
        <f>'DIADEM XE'!B19</f>
        <v>Arizona + MEDAX MAX</v>
      </c>
      <c r="C19" s="62" t="str">
        <f>'DIADEM XE'!C19</f>
        <v>1.5 l/ha + 0.75 kg/ha</v>
      </c>
      <c r="D19" s="62">
        <f>'DIADEM XE'!D19</f>
        <v>100</v>
      </c>
      <c r="E19" s="109" t="str">
        <f>'DIADEM XE'!E19</f>
        <v>-</v>
      </c>
      <c r="F19" s="109" t="str">
        <f>'DIADEM XE'!F19</f>
        <v>-</v>
      </c>
      <c r="G19" s="109" t="s">
        <v>23</v>
      </c>
    </row>
    <row r="20" spans="1:7" x14ac:dyDescent="0.2">
      <c r="A20" s="188"/>
      <c r="B20" s="77" t="str">
        <f>'DIADEM XE'!B20</f>
        <v>Arizona + TUCANA</v>
      </c>
      <c r="C20" s="62" t="str">
        <f>'DIADEM XE'!C20</f>
        <v>1.5 l/ha + 1.0 l/ha</v>
      </c>
      <c r="D20" s="62">
        <f>'DIADEM XE'!D20</f>
        <v>100</v>
      </c>
      <c r="E20" s="109" t="str">
        <f>'DIADEM XE'!E20</f>
        <v>-</v>
      </c>
      <c r="F20" s="109" t="str">
        <f>'DIADEM XE'!F20</f>
        <v>-</v>
      </c>
      <c r="G20" s="109" t="s">
        <v>23</v>
      </c>
    </row>
    <row r="21" spans="1:7" x14ac:dyDescent="0.2">
      <c r="A21" s="188"/>
      <c r="B21" s="77" t="str">
        <f>'DIADEM XE'!B21</f>
        <v>Arizona + VIVID</v>
      </c>
      <c r="C21" s="62" t="str">
        <f>'DIADEM XE'!C21</f>
        <v>1.5 l/ha + 1.0 l/ha</v>
      </c>
      <c r="D21" s="62">
        <f>'DIADEM XE'!D21</f>
        <v>100</v>
      </c>
      <c r="E21" s="109" t="str">
        <f>'DIADEM XE'!E21</f>
        <v>-</v>
      </c>
      <c r="F21" s="109" t="str">
        <f>'DIADEM XE'!F21</f>
        <v>-</v>
      </c>
      <c r="G21" s="109" t="s">
        <v>23</v>
      </c>
    </row>
    <row r="22" spans="1:7" x14ac:dyDescent="0.2">
      <c r="A22" s="188"/>
      <c r="B22" s="77" t="str">
        <f>'DIADEM XE'!B22</f>
        <v>Atlantis WG + BioPower</v>
      </c>
      <c r="C22" s="62" t="str">
        <f>'DIADEM XE'!C22</f>
        <v>0.4 kg/ha + 1.0 l/ha</v>
      </c>
      <c r="D22" s="62">
        <f>'DIADEM XE'!D22</f>
        <v>100</v>
      </c>
      <c r="E22" s="109" t="str">
        <f>'DIADEM XE'!E22</f>
        <v>-</v>
      </c>
      <c r="F22" s="109" t="str">
        <f>'DIADEM XE'!F22</f>
        <v>-</v>
      </c>
      <c r="G22" s="109" t="s">
        <v>23</v>
      </c>
    </row>
    <row r="23" spans="1:7" x14ac:dyDescent="0.2">
      <c r="A23" s="188"/>
      <c r="B23" s="399" t="str">
        <f>'DIADEM XE'!B23</f>
        <v>Axial + Adigor</v>
      </c>
      <c r="C23" s="62" t="str">
        <f>'DIADEM XE'!C23</f>
        <v>0.6 l/ha + 1.0 l/ha</v>
      </c>
      <c r="D23" s="62">
        <f>'DIADEM XE'!D23</f>
        <v>100</v>
      </c>
      <c r="E23" s="109" t="str">
        <f>'DIADEM XE'!E23</f>
        <v>-</v>
      </c>
      <c r="F23" s="109" t="str">
        <f>'DIADEM XE'!F23</f>
        <v>-</v>
      </c>
      <c r="G23" s="109" t="s">
        <v>23</v>
      </c>
    </row>
    <row r="24" spans="1:7" x14ac:dyDescent="0.2">
      <c r="A24" s="188"/>
      <c r="B24" s="400">
        <f>'DIADEM XE'!B24</f>
        <v>0</v>
      </c>
      <c r="C24" s="62" t="str">
        <f>'DIADEM XE'!C24</f>
        <v>0.45 l/ha + 1.0 l/ha</v>
      </c>
      <c r="D24" s="62" t="str">
        <f>'DIADEM XE'!D24</f>
        <v>-</v>
      </c>
      <c r="E24" s="109">
        <f>'DIADEM XE'!E24</f>
        <v>200</v>
      </c>
      <c r="F24" s="109" t="str">
        <f>'DIADEM XE'!F24</f>
        <v>WW, WB</v>
      </c>
      <c r="G24" s="109" t="s">
        <v>23</v>
      </c>
    </row>
    <row r="25" spans="1:7" x14ac:dyDescent="0.2">
      <c r="A25" s="188"/>
      <c r="B25" s="77" t="str">
        <f>'DIADEM XE'!B25</f>
        <v>Broadway Star + Activator 90</v>
      </c>
      <c r="C25" s="62" t="str">
        <f>'DIADEM XE'!C25</f>
        <v>0.265 kg/ha + 0.1 l/ha</v>
      </c>
      <c r="D25" s="62">
        <f>'DIADEM XE'!D25</f>
        <v>100</v>
      </c>
      <c r="E25" s="109" t="str">
        <f>'DIADEM XE'!E25</f>
        <v>-</v>
      </c>
      <c r="F25" s="109" t="str">
        <f>'DIADEM XE'!F25</f>
        <v>-</v>
      </c>
      <c r="G25" s="109" t="s">
        <v>23</v>
      </c>
    </row>
    <row r="26" spans="1:7" x14ac:dyDescent="0.2">
      <c r="A26" s="188"/>
      <c r="B26" s="77" t="str">
        <f>'DIADEM XE'!B26</f>
        <v>CANOPY</v>
      </c>
      <c r="C26" s="62" t="str">
        <f>'DIADEM XE'!C26</f>
        <v>1.5 l/ha</v>
      </c>
      <c r="D26" s="62">
        <f>'DIADEM XE'!D26</f>
        <v>100</v>
      </c>
      <c r="E26" s="109" t="str">
        <f>'DIADEM XE'!E26</f>
        <v>-</v>
      </c>
      <c r="F26" s="109" t="str">
        <f>'DIADEM XE'!F26</f>
        <v>-</v>
      </c>
      <c r="G26" s="109" t="s">
        <v>124</v>
      </c>
    </row>
    <row r="27" spans="1:7" x14ac:dyDescent="0.2">
      <c r="A27" s="188"/>
      <c r="B27" s="77" t="str">
        <f>'DIADEM XE'!B27</f>
        <v>CANOPY + Arizona</v>
      </c>
      <c r="C27" s="62" t="str">
        <f>'DIADEM XE'!C27</f>
        <v>1.5 l/ha + 1.5 l/ha</v>
      </c>
      <c r="D27" s="62">
        <f>'DIADEM XE'!D27</f>
        <v>100</v>
      </c>
      <c r="E27" s="109" t="str">
        <f>'DIADEM XE'!E27</f>
        <v>-</v>
      </c>
      <c r="F27" s="109" t="str">
        <f>'DIADEM XE'!F27</f>
        <v>-</v>
      </c>
      <c r="G27" s="109" t="s">
        <v>23</v>
      </c>
    </row>
    <row r="28" spans="1:7" x14ac:dyDescent="0.2">
      <c r="A28" s="188"/>
      <c r="B28" s="77" t="str">
        <f>'DIADEM XE'!B28</f>
        <v>CANOPY + 3C CHLORMEQUAT 750</v>
      </c>
      <c r="C28" s="62" t="str">
        <f>'DIADEM XE'!C28</f>
        <v>0.6 l/ha + 1.0 l/ha</v>
      </c>
      <c r="D28" s="62">
        <f>'DIADEM XE'!D28</f>
        <v>100</v>
      </c>
      <c r="E28" s="109" t="str">
        <f>'DIADEM XE'!E28</f>
        <v>-</v>
      </c>
      <c r="F28" s="109" t="str">
        <f>'DIADEM XE'!F28</f>
        <v>-</v>
      </c>
      <c r="G28" s="109" t="s">
        <v>23</v>
      </c>
    </row>
    <row r="29" spans="1:7" ht="28.5" x14ac:dyDescent="0.2">
      <c r="A29" s="188"/>
      <c r="B29" s="110" t="str">
        <f>'DIADEM XE'!B29</f>
        <v>CANOPY + 3C CHLORMEQUAT 750
+ ENTARGO</v>
      </c>
      <c r="C29" s="68" t="str">
        <f>'DIADEM XE'!C29</f>
        <v>1.5 l/ha + 2.0 l/ha 
+ 0.7 l/ha</v>
      </c>
      <c r="D29" s="68">
        <f>'DIADEM XE'!D29</f>
        <v>200</v>
      </c>
      <c r="E29" s="144" t="str">
        <f>'DIADEM XE'!E29</f>
        <v>-</v>
      </c>
      <c r="F29" s="144" t="str">
        <f>'DIADEM XE'!F29</f>
        <v>-</v>
      </c>
      <c r="G29" s="109" t="s">
        <v>584</v>
      </c>
    </row>
    <row r="30" spans="1:7" ht="28.5" x14ac:dyDescent="0.2">
      <c r="A30" s="188"/>
      <c r="B30" s="110" t="str">
        <f>'DIADEM XE'!B30</f>
        <v>CANOPY + ENTARGO
+ 3C CHLORMEQUAT 750</v>
      </c>
      <c r="C30" s="68" t="str">
        <f>'DIADEM XE'!C30</f>
        <v>1.5 l/ha + 0.7 l/ha 
+ 2.0 l/ha</v>
      </c>
      <c r="D30" s="68">
        <f>'DIADEM XE'!D30</f>
        <v>200</v>
      </c>
      <c r="E30" s="144" t="str">
        <f>'DIADEM XE'!E30</f>
        <v>-</v>
      </c>
      <c r="F30" s="144" t="str">
        <f>'DIADEM XE'!F30</f>
        <v>-</v>
      </c>
      <c r="G30" s="109" t="s">
        <v>584</v>
      </c>
    </row>
    <row r="31" spans="1:7" ht="15" x14ac:dyDescent="0.25">
      <c r="A31" s="194"/>
      <c r="B31" s="77" t="str">
        <f>'DIADEM XE'!B31</f>
        <v>CANOPY + Phoenix</v>
      </c>
      <c r="C31" s="62" t="str">
        <f>'DIADEM XE'!C31</f>
        <v>1.5 l/ha + 1.5 l/ha</v>
      </c>
      <c r="D31" s="62">
        <f>'DIADEM XE'!D31</f>
        <v>100</v>
      </c>
      <c r="E31" s="109" t="str">
        <f>'DIADEM XE'!E31</f>
        <v>-</v>
      </c>
      <c r="F31" s="109" t="str">
        <f>'DIADEM XE'!F31</f>
        <v>-</v>
      </c>
      <c r="G31" s="109" t="s">
        <v>23</v>
      </c>
    </row>
    <row r="32" spans="1:7" ht="15" x14ac:dyDescent="0.25">
      <c r="A32" s="192"/>
      <c r="B32" s="77" t="str">
        <f>'DIADEM XE'!B32</f>
        <v>Cerone</v>
      </c>
      <c r="C32" s="62" t="str">
        <f>'DIADEM XE'!C32</f>
        <v>1.0 l/ha</v>
      </c>
      <c r="D32" s="62">
        <f>'DIADEM XE'!D32</f>
        <v>100</v>
      </c>
      <c r="E32" s="109" t="str">
        <f>'DIADEM XE'!E32</f>
        <v>-</v>
      </c>
      <c r="F32" s="109" t="str">
        <f>'DIADEM XE'!F32</f>
        <v>-</v>
      </c>
      <c r="G32" s="109" t="s">
        <v>23</v>
      </c>
    </row>
    <row r="33" spans="1:7" x14ac:dyDescent="0.2">
      <c r="A33" s="188"/>
      <c r="B33" s="77" t="str">
        <f>'DIADEM XE'!B33</f>
        <v>3C CHLORMEQUAT 750</v>
      </c>
      <c r="C33" s="62" t="str">
        <f>'DIADEM XE'!C33</f>
        <v>2.0 l/ha</v>
      </c>
      <c r="D33" s="62">
        <f>'DIADEM XE'!D33</f>
        <v>100</v>
      </c>
      <c r="E33" s="109" t="str">
        <f>'DIADEM XE'!E33</f>
        <v>-</v>
      </c>
      <c r="F33" s="109" t="str">
        <f>'DIADEM XE'!F33</f>
        <v>-</v>
      </c>
      <c r="G33" s="109" t="s">
        <v>23</v>
      </c>
    </row>
    <row r="34" spans="1:7" ht="28.5" x14ac:dyDescent="0.2">
      <c r="A34" s="195"/>
      <c r="B34" s="77" t="str">
        <f>'DIADEM XE'!B34</f>
        <v>3C CHLORMEQUAT 750 + Ally Max SX 
+ Moddus</v>
      </c>
      <c r="C34" s="62" t="str">
        <f>'DIADEM XE'!C34</f>
        <v>2.0 l/ha + 0.042 kg/ha 
+ 0.6 l/ha</v>
      </c>
      <c r="D34" s="62">
        <f>'DIADEM XE'!D34</f>
        <v>100</v>
      </c>
      <c r="E34" s="109" t="str">
        <f>'DIADEM XE'!E34</f>
        <v>-</v>
      </c>
      <c r="F34" s="109" t="str">
        <f>'DIADEM XE'!F34</f>
        <v>-</v>
      </c>
      <c r="G34" s="109" t="s">
        <v>5149</v>
      </c>
    </row>
    <row r="35" spans="1:7" x14ac:dyDescent="0.2">
      <c r="A35" s="188"/>
      <c r="B35" s="77" t="str">
        <f>'DIADEM XE'!B35</f>
        <v>3C CHLORMEQUAT  750 + CANOPY</v>
      </c>
      <c r="C35" s="62" t="str">
        <f>'DIADEM XE'!C35</f>
        <v>1.0 l/ha + 0.6 l/ha</v>
      </c>
      <c r="D35" s="62">
        <f>'DIADEM XE'!D35</f>
        <v>100</v>
      </c>
      <c r="E35" s="109" t="str">
        <f>'DIADEM XE'!E35</f>
        <v>-</v>
      </c>
      <c r="F35" s="109" t="str">
        <f>'DIADEM XE'!F35</f>
        <v>-</v>
      </c>
      <c r="G35" s="109" t="s">
        <v>23</v>
      </c>
    </row>
    <row r="36" spans="1:7" ht="28.5" x14ac:dyDescent="0.2">
      <c r="A36" s="188"/>
      <c r="B36" s="110" t="str">
        <f>'DIADEM XE'!B36</f>
        <v>3C CHLORMEQUAT 750 + CANOPY
+ ENTARGO</v>
      </c>
      <c r="C36" s="68" t="str">
        <f>'DIADEM XE'!C36</f>
        <v>2.0 l/ha + 1.5 l/ha 
+ 0.7 l/ha</v>
      </c>
      <c r="D36" s="68">
        <f>'DIADEM XE'!D36</f>
        <v>200</v>
      </c>
      <c r="E36" s="144" t="str">
        <f>'DIADEM XE'!E36</f>
        <v>-</v>
      </c>
      <c r="F36" s="144" t="str">
        <f>'DIADEM XE'!F36</f>
        <v>-</v>
      </c>
      <c r="G36" s="144" t="s">
        <v>584</v>
      </c>
    </row>
    <row r="37" spans="1:7" ht="28.5" x14ac:dyDescent="0.2">
      <c r="A37" s="188"/>
      <c r="B37" s="110" t="str">
        <f>'DIADEM XE'!B37</f>
        <v>3C CHLORMEQUAT 750 + ENTARGO
+ CANOPY</v>
      </c>
      <c r="C37" s="68" t="str">
        <f>'DIADEM XE'!C37</f>
        <v>2.0 l/ha + 0.7 l/ha 
+ 1.5 l/ha</v>
      </c>
      <c r="D37" s="68">
        <f>'DIADEM XE'!D37</f>
        <v>200</v>
      </c>
      <c r="E37" s="144" t="str">
        <f>'DIADEM XE'!E37</f>
        <v>-</v>
      </c>
      <c r="F37" s="144" t="str">
        <f>'DIADEM XE'!F37</f>
        <v>-</v>
      </c>
      <c r="G37" s="144" t="s">
        <v>584</v>
      </c>
    </row>
    <row r="38" spans="1:7" ht="28.5" x14ac:dyDescent="0.2">
      <c r="A38" s="188"/>
      <c r="B38" s="110" t="str">
        <f>'DIADEM XE'!B38</f>
        <v>3C CHLORMEQUAT 750 + ENTARGO
+ MEDAX MAX</v>
      </c>
      <c r="C38" s="68" t="str">
        <f>'DIADEM XE'!C38</f>
        <v>2.0 l/ha + 0.7 l/ha 
+ 1.0 kg/ha</v>
      </c>
      <c r="D38" s="68">
        <f>'DIADEM XE'!D38</f>
        <v>200</v>
      </c>
      <c r="E38" s="144" t="str">
        <f>'DIADEM XE'!E38</f>
        <v>-</v>
      </c>
      <c r="F38" s="144" t="str">
        <f>'DIADEM XE'!F38</f>
        <v>-</v>
      </c>
      <c r="G38" s="144" t="s">
        <v>1393</v>
      </c>
    </row>
    <row r="39" spans="1:7" ht="28.5" x14ac:dyDescent="0.2">
      <c r="A39" s="188"/>
      <c r="B39" s="110" t="str">
        <f>'DIADEM XE'!B39</f>
        <v>3C CHLORMEQUAT 750 + ENTARGO
+ Moddus</v>
      </c>
      <c r="C39" s="68" t="str">
        <f>'DIADEM XE'!C39</f>
        <v>2.0 l/ha + 0.7 l/ha 
+ 0.6 l/ha</v>
      </c>
      <c r="D39" s="68">
        <f>'DIADEM XE'!D39</f>
        <v>200</v>
      </c>
      <c r="E39" s="144" t="str">
        <f>'DIADEM XE'!E39</f>
        <v>-</v>
      </c>
      <c r="F39" s="144" t="str">
        <f>'DIADEM XE'!F39</f>
        <v>-</v>
      </c>
      <c r="G39" s="144" t="s">
        <v>1405</v>
      </c>
    </row>
    <row r="40" spans="1:7" ht="28.5" x14ac:dyDescent="0.2">
      <c r="A40" s="188"/>
      <c r="B40" s="67" t="str">
        <f>'DIADEM XE'!B40</f>
        <v>3C CHLORMEQUAT  750 + Hiatus 
+ Toledo</v>
      </c>
      <c r="C40" s="68" t="str">
        <f>'DIADEM XE'!C40</f>
        <v>2.0 l/ha + 0.1 kg/ha 
+ 0.6 l/ha</v>
      </c>
      <c r="D40" s="68">
        <f>'DIADEM XE'!D40</f>
        <v>100</v>
      </c>
      <c r="E40" s="144" t="str">
        <f>'DIADEM XE'!E40</f>
        <v>-</v>
      </c>
      <c r="F40" s="144" t="str">
        <f>'DIADEM XE'!F40</f>
        <v>-</v>
      </c>
      <c r="G40" s="144" t="s">
        <v>1731</v>
      </c>
    </row>
    <row r="41" spans="1:7" x14ac:dyDescent="0.2">
      <c r="A41" s="188"/>
      <c r="B41" s="67" t="str">
        <f>'DIADEM XE'!B41</f>
        <v>3C CHLORMEQUAT  750 + MEDAX MAX</v>
      </c>
      <c r="C41" s="68" t="str">
        <f>'DIADEM XE'!C41</f>
        <v>2.0 l/ha + 0.75 kg/ha</v>
      </c>
      <c r="D41" s="68">
        <f>'DIADEM XE'!D41</f>
        <v>100</v>
      </c>
      <c r="E41" s="144">
        <f>'DIADEM XE'!E41</f>
        <v>200</v>
      </c>
      <c r="F41" s="144" t="str">
        <f>'DIADEM XE'!F41</f>
        <v>WW, WB</v>
      </c>
      <c r="G41" s="144" t="s">
        <v>23</v>
      </c>
    </row>
    <row r="42" spans="1:7" ht="28.5" x14ac:dyDescent="0.2">
      <c r="A42" s="188"/>
      <c r="B42" s="67" t="str">
        <f>'DIADEM XE'!B42</f>
        <v>3C CHLORMEQUAT 750 + MEDAX MAX 
+ Ally Max SX</v>
      </c>
      <c r="C42" s="68" t="str">
        <f>'DIADEM XE'!C42</f>
        <v>2.0 l/ha + 1.0 kg/ha + 0.042 kg/ha</v>
      </c>
      <c r="D42" s="68">
        <f>'DIADEM XE'!D42</f>
        <v>100</v>
      </c>
      <c r="E42" s="144" t="str">
        <f>'DIADEM XE'!E42</f>
        <v>-</v>
      </c>
      <c r="F42" s="144" t="str">
        <f>'DIADEM XE'!F42</f>
        <v>-</v>
      </c>
      <c r="G42" s="144" t="s">
        <v>5150</v>
      </c>
    </row>
    <row r="43" spans="1:7" ht="28.5" x14ac:dyDescent="0.2">
      <c r="A43" s="188"/>
      <c r="B43" s="110" t="str">
        <f>'DIADEM XE'!B43</f>
        <v>3C CHLORMEQUAT 750 + MEDAX MAX
+ ENTARGO</v>
      </c>
      <c r="C43" s="68" t="str">
        <f>'DIADEM XE'!C43</f>
        <v>2.0 l/ha + 1.0 kg/ha 
+ 0.7 l/ha</v>
      </c>
      <c r="D43" s="68">
        <f>'DIADEM XE'!D43</f>
        <v>200</v>
      </c>
      <c r="E43" s="144" t="str">
        <f>'DIADEM XE'!E43</f>
        <v>-</v>
      </c>
      <c r="F43" s="144" t="str">
        <f>'DIADEM XE'!F43</f>
        <v>-</v>
      </c>
      <c r="G43" s="144" t="s">
        <v>1393</v>
      </c>
    </row>
    <row r="44" spans="1:7" ht="28.5" x14ac:dyDescent="0.2">
      <c r="A44" s="188"/>
      <c r="B44" s="77" t="str">
        <f>'DIADEM XE'!B44</f>
        <v>3C CHLORMEQUAT 750 + MEDAX MAX 
+ Pixxaro EC</v>
      </c>
      <c r="C44" s="62" t="str">
        <f>'DIADEM XE'!C44</f>
        <v>2.0 l/ha + 1.0 kg/ha 
+ 0.5 l/ha</v>
      </c>
      <c r="D44" s="62">
        <f>'DIADEM XE'!D44</f>
        <v>100</v>
      </c>
      <c r="E44" s="109" t="str">
        <f>'DIADEM XE'!E44</f>
        <v>-</v>
      </c>
      <c r="F44" s="109" t="str">
        <f>'DIADEM XE'!F44</f>
        <v>-</v>
      </c>
      <c r="G44" s="109" t="s">
        <v>5151</v>
      </c>
    </row>
    <row r="45" spans="1:7" ht="28.5" x14ac:dyDescent="0.2">
      <c r="A45" s="188"/>
      <c r="B45" s="77" t="str">
        <f>'DIADEM XE'!B45</f>
        <v>3C CHLORMEQUAT 750 + MEDAX MAX 
+ TUCANA</v>
      </c>
      <c r="C45" s="62" t="str">
        <f>'DIADEM XE'!C45</f>
        <v>2.0 l/ha + 1.0 kg/ha 
+ 1.0 l/ha</v>
      </c>
      <c r="D45" s="62">
        <f>'DIADEM XE'!D45</f>
        <v>100</v>
      </c>
      <c r="E45" s="109" t="str">
        <f>'DIADEM XE'!E45</f>
        <v>-</v>
      </c>
      <c r="F45" s="109" t="str">
        <f>'DIADEM XE'!F45</f>
        <v>-</v>
      </c>
      <c r="G45" s="109" t="s">
        <v>5152</v>
      </c>
    </row>
    <row r="46" spans="1:7" ht="28.5" x14ac:dyDescent="0.2">
      <c r="A46" s="188"/>
      <c r="B46" s="77" t="str">
        <f>'DIADEM XE'!B46</f>
        <v>3C CHLORMEQUAT 750 + MEDAX MAX 
+ VIVID</v>
      </c>
      <c r="C46" s="62" t="str">
        <f>'DIADEM XE'!C46</f>
        <v>2.0 l/ha + 1.0 kg/ha 
+ 1.0 l/ha</v>
      </c>
      <c r="D46" s="62">
        <f>'DIADEM XE'!D46</f>
        <v>100</v>
      </c>
      <c r="E46" s="109" t="str">
        <f>'DIADEM XE'!E46</f>
        <v>-</v>
      </c>
      <c r="F46" s="109" t="str">
        <f>'DIADEM XE'!F46</f>
        <v>-</v>
      </c>
      <c r="G46" s="109" t="s">
        <v>5153</v>
      </c>
    </row>
    <row r="47" spans="1:7" ht="28.5" x14ac:dyDescent="0.2">
      <c r="A47" s="188"/>
      <c r="B47" s="77" t="str">
        <f>'DIADEM XE'!B47</f>
        <v>3C CHLORMEQUAT 750 + MEDAX MAX 
+ Zypar</v>
      </c>
      <c r="C47" s="62" t="str">
        <f>'DIADEM XE'!C47</f>
        <v>2.0 l/ha + 1.0 kg/ha 
+ 1.0 l/ha</v>
      </c>
      <c r="D47" s="62">
        <f>'DIADEM XE'!D47</f>
        <v>100</v>
      </c>
      <c r="E47" s="109" t="str">
        <f>'DIADEM XE'!E47</f>
        <v>-</v>
      </c>
      <c r="F47" s="109" t="str">
        <f>'DIADEM XE'!F47</f>
        <v>-</v>
      </c>
      <c r="G47" s="109" t="s">
        <v>5154</v>
      </c>
    </row>
    <row r="48" spans="1:7" x14ac:dyDescent="0.2">
      <c r="A48" s="188"/>
      <c r="B48" s="77" t="str">
        <f>'DIADEM XE'!B48</f>
        <v>3C CHLORMEQUAT  750 + Moddus</v>
      </c>
      <c r="C48" s="62" t="str">
        <f>'DIADEM XE'!C48</f>
        <v>2.0 l/ha + 0.6 l/ha</v>
      </c>
      <c r="D48" s="62">
        <f>'DIADEM XE'!D48</f>
        <v>100</v>
      </c>
      <c r="E48" s="109" t="str">
        <f>'DIADEM XE'!E48</f>
        <v>-</v>
      </c>
      <c r="F48" s="109" t="str">
        <f>'DIADEM XE'!F48</f>
        <v>-</v>
      </c>
      <c r="G48" s="109" t="s">
        <v>23</v>
      </c>
    </row>
    <row r="49" spans="1:7" ht="28.5" x14ac:dyDescent="0.2">
      <c r="A49" s="188"/>
      <c r="B49" s="77" t="str">
        <f>'DIADEM XE'!B49</f>
        <v>3C CHLORMEQUAT  750 + Moddus 
+ Pixxaro EC</v>
      </c>
      <c r="C49" s="62" t="str">
        <f>'DIADEM XE'!C49</f>
        <v>2.0 l/ha + 0.6 l/ha 
+ 0.5 l/ha</v>
      </c>
      <c r="D49" s="62">
        <f>'DIADEM XE'!D49</f>
        <v>100</v>
      </c>
      <c r="E49" s="109" t="str">
        <f>'DIADEM XE'!E49</f>
        <v>-</v>
      </c>
      <c r="F49" s="109" t="str">
        <f>'DIADEM XE'!F49</f>
        <v>-</v>
      </c>
      <c r="G49" s="109" t="s">
        <v>5155</v>
      </c>
    </row>
    <row r="50" spans="1:7" ht="28.5" x14ac:dyDescent="0.2">
      <c r="A50" s="188"/>
      <c r="B50" s="77" t="str">
        <f>'DIADEM XE'!B50</f>
        <v>3C CHLORMEQUAT  750 + Moddus 
+ Zypar</v>
      </c>
      <c r="C50" s="62" t="str">
        <f>'DIADEM XE'!C50</f>
        <v>2.0 l/ha + 0.6 l/ha 
+ 1.0 l/ha</v>
      </c>
      <c r="D50" s="62">
        <f>'DIADEM XE'!D50</f>
        <v>100</v>
      </c>
      <c r="E50" s="109" t="str">
        <f>'DIADEM XE'!E50</f>
        <v>-</v>
      </c>
      <c r="F50" s="109" t="str">
        <f>'DIADEM XE'!F50</f>
        <v>-</v>
      </c>
      <c r="G50" s="109" t="s">
        <v>5156</v>
      </c>
    </row>
    <row r="51" spans="1:7" ht="28.5" x14ac:dyDescent="0.2">
      <c r="A51" s="188"/>
      <c r="B51" s="77" t="str">
        <f>'DIADEM XE'!B51</f>
        <v>3C CHLORMEQUAT  750 + Nautius 
+ Toledo</v>
      </c>
      <c r="C51" s="62" t="str">
        <f>'DIADEM XE'!C51</f>
        <v>2.0 l/ha + 0.1 kg/ha 
+ 0.6 l/ha</v>
      </c>
      <c r="D51" s="62">
        <f>'DIADEM XE'!D51</f>
        <v>100</v>
      </c>
      <c r="E51" s="109" t="str">
        <f>'DIADEM XE'!E51</f>
        <v>-</v>
      </c>
      <c r="F51" s="109" t="str">
        <f>'DIADEM XE'!F51</f>
        <v>-</v>
      </c>
      <c r="G51" s="109" t="s">
        <v>1734</v>
      </c>
    </row>
    <row r="52" spans="1:7" ht="28.5" x14ac:dyDescent="0.2">
      <c r="A52" s="188"/>
      <c r="B52" s="77" t="str">
        <f>'DIADEM XE'!B52</f>
        <v>3C CHLORMEQUAT 750 + TUCANA 
+ MEDAX MAX</v>
      </c>
      <c r="C52" s="62" t="str">
        <f>'DIADEM XE'!C52</f>
        <v>2.0 l/ha + 1.0 l/ha 
+ 1.0 kg/ha</v>
      </c>
      <c r="D52" s="62">
        <f>'DIADEM XE'!D52</f>
        <v>100</v>
      </c>
      <c r="E52" s="109" t="str">
        <f>'DIADEM XE'!E52</f>
        <v>-</v>
      </c>
      <c r="F52" s="109" t="str">
        <f>'DIADEM XE'!F52</f>
        <v>-</v>
      </c>
      <c r="G52" s="109" t="s">
        <v>5152</v>
      </c>
    </row>
    <row r="53" spans="1:7" ht="28.5" x14ac:dyDescent="0.2">
      <c r="A53" s="188"/>
      <c r="B53" s="77" t="str">
        <f>'DIADEM XE'!B53</f>
        <v>3C CHLORMEQUAT  750 + TUCANA 
+ Moddus</v>
      </c>
      <c r="C53" s="62" t="str">
        <f>'DIADEM XE'!C53</f>
        <v>2.0 l/ha + 1.0 l/ha 
+ 0.6 l/ha</v>
      </c>
      <c r="D53" s="62">
        <f>'DIADEM XE'!D53</f>
        <v>100</v>
      </c>
      <c r="E53" s="109" t="str">
        <f>'DIADEM XE'!E53</f>
        <v>-</v>
      </c>
      <c r="F53" s="109" t="str">
        <f>'DIADEM XE'!F53</f>
        <v>-</v>
      </c>
      <c r="G53" s="109" t="s">
        <v>5157</v>
      </c>
    </row>
    <row r="54" spans="1:7" ht="28.5" x14ac:dyDescent="0.2">
      <c r="A54" s="188"/>
      <c r="B54" s="77" t="str">
        <f>'DIADEM XE'!B54</f>
        <v>3C CHLORMEQUAT 750 + VIVID 
+ MEDAX MAX</v>
      </c>
      <c r="C54" s="62" t="str">
        <f>'DIADEM XE'!C54</f>
        <v>2.0 l/ha + 1.0 l/ha 
+ 1.0 kg/ha</v>
      </c>
      <c r="D54" s="62">
        <f>'DIADEM XE'!D54</f>
        <v>100</v>
      </c>
      <c r="E54" s="109" t="str">
        <f>'DIADEM XE'!E54</f>
        <v>-</v>
      </c>
      <c r="F54" s="109" t="str">
        <f>'DIADEM XE'!F54</f>
        <v>-</v>
      </c>
      <c r="G54" s="109" t="s">
        <v>5153</v>
      </c>
    </row>
    <row r="55" spans="1:7" ht="28.5" x14ac:dyDescent="0.2">
      <c r="A55" s="188"/>
      <c r="B55" s="77" t="str">
        <f>'DIADEM XE'!B55</f>
        <v>3C CHLORMEQUAT  750 + VIVID 
+ Moddus</v>
      </c>
      <c r="C55" s="62" t="str">
        <f>'DIADEM XE'!C55</f>
        <v>2.0 l/ha + 1.0 l/ha 
+ 0.6 l/ha</v>
      </c>
      <c r="D55" s="62">
        <f>'DIADEM XE'!D55</f>
        <v>100</v>
      </c>
      <c r="E55" s="109" t="str">
        <f>'DIADEM XE'!E55</f>
        <v>-</v>
      </c>
      <c r="F55" s="109" t="str">
        <f>'DIADEM XE'!F55</f>
        <v>-</v>
      </c>
      <c r="G55" s="109" t="s">
        <v>5158</v>
      </c>
    </row>
    <row r="56" spans="1:7" x14ac:dyDescent="0.2">
      <c r="A56" s="188"/>
      <c r="B56" s="77" t="str">
        <f>'DIADEM XE'!B56</f>
        <v>COMET 200</v>
      </c>
      <c r="C56" s="62" t="str">
        <f>'DIADEM XE'!C56</f>
        <v>1.25 l/ha</v>
      </c>
      <c r="D56" s="62">
        <f>'DIADEM XE'!D56</f>
        <v>100</v>
      </c>
      <c r="E56" s="109" t="str">
        <f>'DIADEM XE'!E56</f>
        <v>-</v>
      </c>
      <c r="F56" s="109" t="str">
        <f>'DIADEM XE'!F56</f>
        <v>-</v>
      </c>
      <c r="G56" s="109" t="s">
        <v>23</v>
      </c>
    </row>
    <row r="57" spans="1:7" ht="28.5" x14ac:dyDescent="0.2">
      <c r="A57" s="188"/>
      <c r="B57" s="77" t="str">
        <f>'DIADEM XE'!B57</f>
        <v>COMET 200 + Ally Max SX 
+ Starane XL</v>
      </c>
      <c r="C57" s="62" t="str">
        <f>'DIADEM XE'!C57</f>
        <v>1.25 l/ha + 0.042 kg/ha 
+ 1.8 l/ha</v>
      </c>
      <c r="D57" s="62">
        <f>'DIADEM XE'!D57</f>
        <v>100</v>
      </c>
      <c r="E57" s="109">
        <f>'DIADEM XE'!E57</f>
        <v>200</v>
      </c>
      <c r="F57" s="109" t="str">
        <f>'DIADEM XE'!F57</f>
        <v>WW, WB</v>
      </c>
      <c r="G57" s="109" t="s">
        <v>5159</v>
      </c>
    </row>
    <row r="58" spans="1:7" x14ac:dyDescent="0.2">
      <c r="A58" s="188"/>
      <c r="B58" s="77" t="str">
        <f>'DIADEM XE'!B58</f>
        <v>Cyflamid</v>
      </c>
      <c r="C58" s="62" t="str">
        <f>'DIADEM XE'!C58</f>
        <v>0.5 l/ha</v>
      </c>
      <c r="D58" s="62">
        <f>'DIADEM XE'!D58</f>
        <v>100</v>
      </c>
      <c r="E58" s="109" t="str">
        <f>'DIADEM XE'!E58</f>
        <v>-</v>
      </c>
      <c r="F58" s="109" t="str">
        <f>'DIADEM XE'!F58</f>
        <v>-</v>
      </c>
      <c r="G58" s="109" t="s">
        <v>23</v>
      </c>
    </row>
    <row r="59" spans="1:7" x14ac:dyDescent="0.2">
      <c r="A59" s="188"/>
      <c r="B59" s="77" t="str">
        <f>'DIADEM XE'!B59</f>
        <v>Dakota</v>
      </c>
      <c r="C59" s="62" t="str">
        <f>'DIADEM XE'!C59</f>
        <v>1.5 l/ha</v>
      </c>
      <c r="D59" s="62">
        <f>'DIADEM XE'!D59</f>
        <v>100</v>
      </c>
      <c r="E59" s="109" t="str">
        <f>'DIADEM XE'!E59</f>
        <v>-</v>
      </c>
      <c r="F59" s="109" t="str">
        <f>'DIADEM XE'!F59</f>
        <v>-</v>
      </c>
      <c r="G59" s="109" t="s">
        <v>23</v>
      </c>
    </row>
    <row r="60" spans="1:7" x14ac:dyDescent="0.2">
      <c r="A60" s="188"/>
      <c r="B60" s="77" t="str">
        <f>'DIADEM XE'!B60</f>
        <v>Dow Shield 400</v>
      </c>
      <c r="C60" s="62" t="str">
        <f>'DIADEM XE'!C60</f>
        <v>0.5 l/ha</v>
      </c>
      <c r="D60" s="62">
        <f>'DIADEM XE'!D60</f>
        <v>100</v>
      </c>
      <c r="E60" s="109" t="str">
        <f>'DIADEM XE'!E60</f>
        <v>-</v>
      </c>
      <c r="F60" s="109" t="str">
        <f>'DIADEM XE'!F60</f>
        <v>-</v>
      </c>
      <c r="G60" s="109" t="s">
        <v>23</v>
      </c>
    </row>
    <row r="61" spans="1:7" x14ac:dyDescent="0.2">
      <c r="A61" s="188"/>
      <c r="B61" s="77" t="str">
        <f>'DIADEM XE'!B61</f>
        <v>Duplosan KV</v>
      </c>
      <c r="C61" s="62" t="str">
        <f>'DIADEM XE'!C61</f>
        <v>2.6 l/ha</v>
      </c>
      <c r="D61" s="62">
        <f>'DIADEM XE'!D61</f>
        <v>100</v>
      </c>
      <c r="E61" s="109" t="str">
        <f>'DIADEM XE'!E61</f>
        <v>-</v>
      </c>
      <c r="F61" s="109" t="str">
        <f>'DIADEM XE'!F61</f>
        <v>-</v>
      </c>
      <c r="G61" s="109" t="s">
        <v>23</v>
      </c>
    </row>
    <row r="62" spans="1:7" x14ac:dyDescent="0.2">
      <c r="A62" s="188"/>
      <c r="B62" s="77" t="str">
        <f>'DIADEM XE'!B62</f>
        <v>Duplosan KV + Hallmark with Zeon Technology</v>
      </c>
      <c r="C62" s="62" t="str">
        <f>'DIADEM XE'!C62</f>
        <v>2.3 l/ha + 0.05 l/ha</v>
      </c>
      <c r="D62" s="62">
        <f>'DIADEM XE'!D62</f>
        <v>100</v>
      </c>
      <c r="E62" s="109">
        <f>'DIADEM XE'!E62</f>
        <v>200</v>
      </c>
      <c r="F62" s="109" t="str">
        <f>'DIADEM XE'!F62</f>
        <v>WW, WB</v>
      </c>
      <c r="G62" s="109" t="s">
        <v>23</v>
      </c>
    </row>
    <row r="63" spans="1:7" x14ac:dyDescent="0.2">
      <c r="A63" s="188"/>
      <c r="B63" s="77" t="str">
        <f>'DIADEM XE'!B63</f>
        <v>Eagle</v>
      </c>
      <c r="C63" s="62" t="str">
        <f>'DIADEM XE'!C63</f>
        <v>0.04 kg/ha</v>
      </c>
      <c r="D63" s="62">
        <f>'DIADEM XE'!D63</f>
        <v>100</v>
      </c>
      <c r="E63" s="109" t="str">
        <f>'DIADEM XE'!E63</f>
        <v>-</v>
      </c>
      <c r="F63" s="109" t="str">
        <f>'DIADEM XE'!F63</f>
        <v>-</v>
      </c>
      <c r="G63" s="109" t="s">
        <v>23</v>
      </c>
    </row>
    <row r="64" spans="1:7" x14ac:dyDescent="0.2">
      <c r="A64" s="188"/>
      <c r="B64" s="77" t="str">
        <f>'DIADEM XE'!B64</f>
        <v>Easel</v>
      </c>
      <c r="C64" s="62" t="str">
        <f>'DIADEM XE'!C64</f>
        <v>2.2 l/ha</v>
      </c>
      <c r="D64" s="62">
        <f>'DIADEM XE'!D64</f>
        <v>100</v>
      </c>
      <c r="E64" s="109" t="str">
        <f>'DIADEM XE'!E64</f>
        <v>-</v>
      </c>
      <c r="F64" s="109" t="str">
        <f>'DIADEM XE'!F64</f>
        <v>-</v>
      </c>
      <c r="G64" s="109" t="s">
        <v>23</v>
      </c>
    </row>
    <row r="65" spans="1:7" x14ac:dyDescent="0.2">
      <c r="A65" s="188"/>
      <c r="B65" s="77" t="str">
        <f>'DIADEM XE'!B65</f>
        <v>ENTARGO</v>
      </c>
      <c r="C65" s="62" t="str">
        <f>'DIADEM XE'!C65</f>
        <v>0.7 l/ha</v>
      </c>
      <c r="D65" s="62">
        <f>'DIADEM XE'!D65</f>
        <v>100</v>
      </c>
      <c r="E65" s="109" t="str">
        <f>'DIADEM XE'!E65</f>
        <v>-</v>
      </c>
      <c r="F65" s="109" t="str">
        <f>'DIADEM XE'!F65</f>
        <v>-</v>
      </c>
      <c r="G65" s="109" t="s">
        <v>23</v>
      </c>
    </row>
    <row r="66" spans="1:7" ht="28.5" x14ac:dyDescent="0.2">
      <c r="A66" s="188"/>
      <c r="B66" s="65" t="str">
        <f>'DIADEM XE'!B66</f>
        <v>ENTARGO + CANOPY 
+ 3C CHLORMEQUAT 750</v>
      </c>
      <c r="C66" s="62" t="str">
        <f>'DIADEM XE'!C66</f>
        <v>1.5 l/ha + 1.5 l/ha 
+ 2.0 l/ha</v>
      </c>
      <c r="D66" s="62">
        <f>'DIADEM XE'!D66</f>
        <v>200</v>
      </c>
      <c r="E66" s="109" t="str">
        <f>'DIADEM XE'!E66</f>
        <v>-</v>
      </c>
      <c r="F66" s="109" t="str">
        <f>'DIADEM XE'!F66</f>
        <v>-</v>
      </c>
      <c r="G66" s="109" t="s">
        <v>584</v>
      </c>
    </row>
    <row r="67" spans="1:7" ht="28.5" x14ac:dyDescent="0.2">
      <c r="A67" s="188"/>
      <c r="B67" s="65" t="str">
        <f>'DIADEM XE'!B67</f>
        <v>ENTARGO + 3C CHLORMEQUAT 750  
+ CANOPY</v>
      </c>
      <c r="C67" s="62" t="str">
        <f>'DIADEM XE'!C67</f>
        <v>1.5 l/ha + 2.0 l/ha 
+ 1.5 l/ha</v>
      </c>
      <c r="D67" s="62">
        <f>'DIADEM XE'!D67</f>
        <v>200</v>
      </c>
      <c r="E67" s="109" t="str">
        <f>'DIADEM XE'!E67</f>
        <v>-</v>
      </c>
      <c r="F67" s="109" t="str">
        <f>'DIADEM XE'!F67</f>
        <v>-</v>
      </c>
      <c r="G67" s="109" t="s">
        <v>584</v>
      </c>
    </row>
    <row r="68" spans="1:7" ht="28.5" x14ac:dyDescent="0.2">
      <c r="A68" s="188"/>
      <c r="B68" s="65" t="str">
        <f>'DIADEM XE'!B68</f>
        <v>ENTARGO + 3C CHLORMEQUAT 750  
+ MEDAX MAX</v>
      </c>
      <c r="C68" s="62" t="str">
        <f>'DIADEM XE'!C68</f>
        <v>1.5 l/ha + 2.0 l/ha 
+ 1.0 kg/ha</v>
      </c>
      <c r="D68" s="62">
        <f>'DIADEM XE'!D68</f>
        <v>200</v>
      </c>
      <c r="E68" s="109" t="str">
        <f>'DIADEM XE'!E68</f>
        <v>-</v>
      </c>
      <c r="F68" s="109" t="str">
        <f>'DIADEM XE'!F68</f>
        <v>-</v>
      </c>
      <c r="G68" s="109" t="s">
        <v>1393</v>
      </c>
    </row>
    <row r="69" spans="1:7" ht="28.5" x14ac:dyDescent="0.2">
      <c r="A69" s="188"/>
      <c r="B69" s="65" t="str">
        <f>'DIADEM XE'!B69</f>
        <v>ENTARGO + 3C CHLORMEQUAT 750  
+ Moddus</v>
      </c>
      <c r="C69" s="62" t="str">
        <f>'DIADEM XE'!C69</f>
        <v>1.5 l/ha + 2.0 l/ha 
+ 0.6 l/ha</v>
      </c>
      <c r="D69" s="62">
        <f>'DIADEM XE'!D69</f>
        <v>200</v>
      </c>
      <c r="E69" s="109" t="str">
        <f>'DIADEM XE'!E69</f>
        <v>-</v>
      </c>
      <c r="F69" s="109" t="str">
        <f>'DIADEM XE'!F69</f>
        <v>-</v>
      </c>
      <c r="G69" s="109" t="s">
        <v>1405</v>
      </c>
    </row>
    <row r="70" spans="1:7" x14ac:dyDescent="0.2">
      <c r="A70" s="188"/>
      <c r="B70" s="65" t="str">
        <f>'DIADEM XE'!B70</f>
        <v>ENTARGO + MEDAX MAX</v>
      </c>
      <c r="C70" s="62" t="str">
        <f>'DIADEM XE'!C70</f>
        <v>1.5 l/ha + 1.0 kg/ha</v>
      </c>
      <c r="D70" s="62">
        <f>'DIADEM XE'!D70</f>
        <v>200</v>
      </c>
      <c r="E70" s="109" t="str">
        <f>'DIADEM XE'!E70</f>
        <v>-</v>
      </c>
      <c r="F70" s="109" t="str">
        <f>'DIADEM XE'!F70</f>
        <v>-</v>
      </c>
      <c r="G70" s="109" t="s">
        <v>23</v>
      </c>
    </row>
    <row r="71" spans="1:7" ht="28.5" x14ac:dyDescent="0.2">
      <c r="A71" s="188"/>
      <c r="B71" s="65" t="str">
        <f>'DIADEM XE'!B71</f>
        <v>ENTARGO + MEDAX MAX 
+ 3C CHLORMEQUAT 750</v>
      </c>
      <c r="C71" s="62" t="str">
        <f>'DIADEM XE'!C71</f>
        <v>1.5 l/ha + 1.0 kg/ha 
+ 2.0 l/ha</v>
      </c>
      <c r="D71" s="62">
        <f>'DIADEM XE'!D71</f>
        <v>200</v>
      </c>
      <c r="E71" s="109" t="str">
        <f>'DIADEM XE'!E71</f>
        <v>-</v>
      </c>
      <c r="F71" s="109" t="str">
        <f>'DIADEM XE'!F71</f>
        <v>-</v>
      </c>
      <c r="G71" s="109" t="s">
        <v>1393</v>
      </c>
    </row>
    <row r="72" spans="1:7" x14ac:dyDescent="0.2">
      <c r="A72" s="188"/>
      <c r="B72" s="77" t="str">
        <f>'DIADEM XE'!B72</f>
        <v>FLEXITY</v>
      </c>
      <c r="C72" s="62" t="str">
        <f>'DIADEM XE'!C72</f>
        <v>0.5 l/ha</v>
      </c>
      <c r="D72" s="62">
        <f>'DIADEM XE'!D72</f>
        <v>100</v>
      </c>
      <c r="E72" s="109" t="str">
        <f>'DIADEM XE'!E72</f>
        <v>-</v>
      </c>
      <c r="F72" s="109" t="str">
        <f>'DIADEM XE'!F72</f>
        <v>-</v>
      </c>
      <c r="G72" s="109" t="s">
        <v>23</v>
      </c>
    </row>
    <row r="73" spans="1:7" x14ac:dyDescent="0.2">
      <c r="A73" s="188"/>
      <c r="B73" s="77" t="str">
        <f>'DIADEM XE'!B73</f>
        <v>FLYER 200</v>
      </c>
      <c r="C73" s="62" t="str">
        <f>'DIADEM XE'!C73</f>
        <v>1.25 l/ha</v>
      </c>
      <c r="D73" s="62">
        <f>'DIADEM XE'!D73</f>
        <v>100</v>
      </c>
      <c r="E73" s="109" t="str">
        <f>'DIADEM XE'!E73</f>
        <v>-</v>
      </c>
      <c r="F73" s="109" t="str">
        <f>'DIADEM XE'!F73</f>
        <v>-</v>
      </c>
      <c r="G73" s="109" t="s">
        <v>23</v>
      </c>
    </row>
    <row r="74" spans="1:7" ht="28.5" x14ac:dyDescent="0.2">
      <c r="A74" s="188"/>
      <c r="B74" s="77" t="str">
        <f>'DIADEM XE'!B74</f>
        <v>FLYER 200 + Ally Max SX 
+ Starane XL</v>
      </c>
      <c r="C74" s="62" t="str">
        <f>'DIADEM XE'!C74</f>
        <v>1.25 l/ha + 0.042 kg/ha 
+ 1.8 l/ha</v>
      </c>
      <c r="D74" s="62">
        <f>'DIADEM XE'!D74</f>
        <v>100</v>
      </c>
      <c r="E74" s="109">
        <f>'DIADEM XE'!E74</f>
        <v>200</v>
      </c>
      <c r="F74" s="109" t="str">
        <f>'DIADEM XE'!F74</f>
        <v>WW, WB</v>
      </c>
      <c r="G74" s="109" t="s">
        <v>5160</v>
      </c>
    </row>
    <row r="75" spans="1:7" x14ac:dyDescent="0.2">
      <c r="A75" s="188"/>
      <c r="B75" s="77" t="str">
        <f>'DIADEM XE'!B75</f>
        <v>Galaxy</v>
      </c>
      <c r="C75" s="62" t="str">
        <f>'DIADEM XE'!C75</f>
        <v>1.5 l/ha</v>
      </c>
      <c r="D75" s="62">
        <f>'DIADEM XE'!D75</f>
        <v>100</v>
      </c>
      <c r="E75" s="109" t="str">
        <f>'DIADEM XE'!E75</f>
        <v>-</v>
      </c>
      <c r="F75" s="109" t="str">
        <f>'DIADEM XE'!F75</f>
        <v>-</v>
      </c>
      <c r="G75" s="109" t="s">
        <v>23</v>
      </c>
    </row>
    <row r="76" spans="1:7" x14ac:dyDescent="0.2">
      <c r="A76" s="188"/>
      <c r="B76" s="77" t="str">
        <f>'DIADEM XE'!B76</f>
        <v>Hallmark with Zeon Technology</v>
      </c>
      <c r="C76" s="62" t="str">
        <f>'DIADEM XE'!C76</f>
        <v>0.1 l/ha</v>
      </c>
      <c r="D76" s="62">
        <f>'DIADEM XE'!D76</f>
        <v>100</v>
      </c>
      <c r="E76" s="109" t="str">
        <f>'DIADEM XE'!E76</f>
        <v>-</v>
      </c>
      <c r="F76" s="109" t="str">
        <f>'DIADEM XE'!F76</f>
        <v>-</v>
      </c>
      <c r="G76" s="109" t="s">
        <v>23</v>
      </c>
    </row>
    <row r="77" spans="1:7" x14ac:dyDescent="0.2">
      <c r="A77" s="188"/>
      <c r="B77" s="77" t="str">
        <f>'DIADEM XE'!B77</f>
        <v>Hallmark with Zeon Technology + Duplosan KV</v>
      </c>
      <c r="C77" s="62" t="str">
        <f>'DIADEM XE'!C77</f>
        <v>0.05 l/ha + 2.3 l/ha</v>
      </c>
      <c r="D77" s="62">
        <f>'DIADEM XE'!D77</f>
        <v>100</v>
      </c>
      <c r="E77" s="109">
        <f>'DIADEM XE'!E77</f>
        <v>200</v>
      </c>
      <c r="F77" s="109" t="str">
        <f>'DIADEM XE'!F77</f>
        <v>WW, WB</v>
      </c>
      <c r="G77" s="109" t="s">
        <v>23</v>
      </c>
    </row>
    <row r="78" spans="1:7" x14ac:dyDescent="0.2">
      <c r="A78" s="188"/>
      <c r="B78" s="77" t="str">
        <f>'DIADEM XE'!B78</f>
        <v>Harmony M SX</v>
      </c>
      <c r="C78" s="62" t="str">
        <f>'DIADEM XE'!C78</f>
        <v>0.125 kg/ha</v>
      </c>
      <c r="D78" s="62">
        <f>'DIADEM XE'!D78</f>
        <v>100</v>
      </c>
      <c r="E78" s="109" t="str">
        <f>'DIADEM XE'!E78</f>
        <v>-</v>
      </c>
      <c r="F78" s="109" t="str">
        <f>'DIADEM XE'!F78</f>
        <v>-</v>
      </c>
      <c r="G78" s="109" t="s">
        <v>23</v>
      </c>
    </row>
    <row r="79" spans="1:7" ht="28.5" x14ac:dyDescent="0.2">
      <c r="A79" s="188"/>
      <c r="B79" s="77" t="str">
        <f>'DIADEM XE'!B79</f>
        <v>Hiatus + Toledo 
+ Axial Pro</v>
      </c>
      <c r="C79" s="62" t="str">
        <f>'DIADEM XE'!C79</f>
        <v>0.1 kg/ha + 0.6 l/ha 
+ 1.1 l/ha</v>
      </c>
      <c r="D79" s="62">
        <f>'DIADEM XE'!D79</f>
        <v>200</v>
      </c>
      <c r="E79" s="109" t="str">
        <f>'DIADEM XE'!E79</f>
        <v>-</v>
      </c>
      <c r="F79" s="109" t="str">
        <f>'DIADEM XE'!F79</f>
        <v>-</v>
      </c>
      <c r="G79" s="109" t="s">
        <v>5161</v>
      </c>
    </row>
    <row r="80" spans="1:7" x14ac:dyDescent="0.2">
      <c r="A80" s="188"/>
      <c r="B80" s="77" t="str">
        <f>'DIADEM XE'!B80</f>
        <v>Impact</v>
      </c>
      <c r="C80" s="62" t="str">
        <f>'DIADEM XE'!C80</f>
        <v>1.0 l/ha</v>
      </c>
      <c r="D80" s="62">
        <f>'DIADEM XE'!D80</f>
        <v>100</v>
      </c>
      <c r="E80" s="109" t="str">
        <f>'DIADEM XE'!E80</f>
        <v>-</v>
      </c>
      <c r="F80" s="109" t="str">
        <f>'DIADEM XE'!F80</f>
        <v>-</v>
      </c>
      <c r="G80" s="109" t="s">
        <v>5359</v>
      </c>
    </row>
    <row r="81" spans="1:10" x14ac:dyDescent="0.2">
      <c r="A81" s="188"/>
      <c r="B81" s="77" t="str">
        <f>'DIADEM XE'!B81</f>
        <v>Jubilee SX</v>
      </c>
      <c r="C81" s="62" t="str">
        <f>'DIADEM XE'!C81</f>
        <v>0.025 kg/ha</v>
      </c>
      <c r="D81" s="62">
        <f>'DIADEM XE'!D81</f>
        <v>100</v>
      </c>
      <c r="E81" s="109" t="str">
        <f>'DIADEM XE'!E81</f>
        <v>-</v>
      </c>
      <c r="F81" s="109" t="str">
        <f>'DIADEM XE'!F81</f>
        <v>-</v>
      </c>
      <c r="G81" s="109" t="s">
        <v>23</v>
      </c>
    </row>
    <row r="82" spans="1:10" x14ac:dyDescent="0.2">
      <c r="A82" s="188"/>
      <c r="B82" s="77" t="str">
        <f>'DIADEM XE'!B82</f>
        <v>Justice</v>
      </c>
      <c r="C82" s="62" t="str">
        <f>'DIADEM XE'!C82</f>
        <v>0.5 l/ha</v>
      </c>
      <c r="D82" s="62">
        <f>'DIADEM XE'!D82</f>
        <v>100</v>
      </c>
      <c r="E82" s="109" t="str">
        <f>'DIADEM XE'!E82</f>
        <v>-</v>
      </c>
      <c r="F82" s="109" t="str">
        <f>'DIADEM XE'!F82</f>
        <v>-</v>
      </c>
      <c r="G82" s="109" t="s">
        <v>23</v>
      </c>
    </row>
    <row r="83" spans="1:10" x14ac:dyDescent="0.2">
      <c r="A83" s="188"/>
      <c r="B83" s="77" t="str">
        <f>'DIADEM XE'!B83</f>
        <v xml:space="preserve">KUMULUS DF </v>
      </c>
      <c r="C83" s="62" t="str">
        <f>'DIADEM XE'!C83</f>
        <v>10.0 kg/ha</v>
      </c>
      <c r="D83" s="62">
        <f>'DIADEM XE'!D83</f>
        <v>100</v>
      </c>
      <c r="E83" s="109" t="str">
        <f>'DIADEM XE'!E83</f>
        <v>-</v>
      </c>
      <c r="F83" s="109" t="str">
        <f>'DIADEM XE'!F83</f>
        <v>-</v>
      </c>
      <c r="G83" s="109" t="s">
        <v>5359</v>
      </c>
    </row>
    <row r="84" spans="1:10" x14ac:dyDescent="0.2">
      <c r="A84" s="188"/>
      <c r="B84" s="77" t="str">
        <f>'DIADEM XE'!B84</f>
        <v>Leystar</v>
      </c>
      <c r="C84" s="62" t="str">
        <f>'DIADEM XE'!C84</f>
        <v>1.5 l/ha</v>
      </c>
      <c r="D84" s="62">
        <f>'DIADEM XE'!D84</f>
        <v>100</v>
      </c>
      <c r="E84" s="109" t="str">
        <f>'DIADEM XE'!E84</f>
        <v>-</v>
      </c>
      <c r="F84" s="109" t="str">
        <f>'DIADEM XE'!F84</f>
        <v>-</v>
      </c>
      <c r="G84" s="109" t="s">
        <v>23</v>
      </c>
    </row>
    <row r="85" spans="1:10" x14ac:dyDescent="0.2">
      <c r="A85" s="188"/>
      <c r="B85" s="399" t="str">
        <f>'DIADEM XE'!B85</f>
        <v>LINCANO</v>
      </c>
      <c r="C85" s="62" t="str">
        <f>'DIADEM XE'!C85</f>
        <v>0.5 l/ha</v>
      </c>
      <c r="D85" s="62">
        <f>'DIADEM XE'!D85</f>
        <v>100</v>
      </c>
      <c r="E85" s="109" t="str">
        <f>'DIADEM XE'!E85</f>
        <v>-</v>
      </c>
      <c r="F85" s="109" t="str">
        <f>'DIADEM XE'!F85</f>
        <v>-</v>
      </c>
      <c r="G85" s="109" t="s">
        <v>23</v>
      </c>
    </row>
    <row r="86" spans="1:10" x14ac:dyDescent="0.2">
      <c r="A86" s="188"/>
      <c r="B86" s="400">
        <f>'DIADEM XE'!B86</f>
        <v>0</v>
      </c>
      <c r="C86" s="62" t="str">
        <f>'DIADEM XE'!C86</f>
        <v>0.75 l/ha</v>
      </c>
      <c r="D86" s="62" t="str">
        <f>'DIADEM XE'!D86</f>
        <v>-</v>
      </c>
      <c r="E86" s="109">
        <f>'DIADEM XE'!E86</f>
        <v>200</v>
      </c>
      <c r="F86" s="109" t="str">
        <f>'DIADEM XE'!F86</f>
        <v>WW, WB</v>
      </c>
      <c r="G86" s="109" t="s">
        <v>23</v>
      </c>
    </row>
    <row r="87" spans="1:10" x14ac:dyDescent="0.2">
      <c r="A87" s="188"/>
      <c r="B87" s="77" t="str">
        <f>'DIADEM XE'!B87</f>
        <v>MEDAX MAX</v>
      </c>
      <c r="C87" s="62" t="str">
        <f>'DIADEM XE'!C87</f>
        <v>1.0 kg/ha</v>
      </c>
      <c r="D87" s="62">
        <f>'DIADEM XE'!D87</f>
        <v>100</v>
      </c>
      <c r="E87" s="109" t="str">
        <f>'DIADEM XE'!E87</f>
        <v>-</v>
      </c>
      <c r="F87" s="109" t="str">
        <f>'DIADEM XE'!F87</f>
        <v>-</v>
      </c>
      <c r="G87" s="109" t="s">
        <v>23</v>
      </c>
    </row>
    <row r="88" spans="1:10" x14ac:dyDescent="0.2">
      <c r="A88" s="188"/>
      <c r="B88" s="77" t="str">
        <f>'DIADEM XE'!B88</f>
        <v>MEDAX MAX + Arizona</v>
      </c>
      <c r="C88" s="62" t="str">
        <f>'DIADEM XE'!C88</f>
        <v>0.75 kg/ha + 1.5 l/ha</v>
      </c>
      <c r="D88" s="62">
        <f>'DIADEM XE'!D88</f>
        <v>100</v>
      </c>
      <c r="E88" s="109" t="str">
        <f>'DIADEM XE'!E88</f>
        <v>-</v>
      </c>
      <c r="F88" s="109" t="str">
        <f>'DIADEM XE'!F88</f>
        <v>-</v>
      </c>
      <c r="G88" s="109" t="s">
        <v>23</v>
      </c>
      <c r="J88" s="63"/>
    </row>
    <row r="89" spans="1:10" x14ac:dyDescent="0.2">
      <c r="A89" s="188"/>
      <c r="B89" s="77" t="str">
        <f>'DIADEM XE'!B89</f>
        <v>MEDAX MAX + 3C CHLORMEQUAT 750</v>
      </c>
      <c r="C89" s="62" t="str">
        <f>'DIADEM XE'!C89</f>
        <v>0.75 kg/ha + 2.0 l/ha</v>
      </c>
      <c r="D89" s="62">
        <f>'DIADEM XE'!D89</f>
        <v>100</v>
      </c>
      <c r="E89" s="109">
        <f>'DIADEM XE'!E89</f>
        <v>200</v>
      </c>
      <c r="F89" s="109" t="str">
        <f>'DIADEM XE'!F89</f>
        <v>WW, WB</v>
      </c>
      <c r="G89" s="109" t="s">
        <v>23</v>
      </c>
    </row>
    <row r="90" spans="1:10" ht="28.5" x14ac:dyDescent="0.2">
      <c r="A90" s="188"/>
      <c r="B90" s="77" t="str">
        <f>'DIADEM XE'!B90</f>
        <v>MEDAX MAX + 3C CHLORMEQUAT 750 
+ Ally Max SX</v>
      </c>
      <c r="C90" s="62" t="str">
        <f>'DIADEM XE'!C90</f>
        <v>1.0 kg/ha + 2.0 l/ha 
+ 0.042 kg/ha</v>
      </c>
      <c r="D90" s="62">
        <f>'DIADEM XE'!D90</f>
        <v>100</v>
      </c>
      <c r="E90" s="109" t="str">
        <f>'DIADEM XE'!E90</f>
        <v>-</v>
      </c>
      <c r="F90" s="109" t="str">
        <f>'DIADEM XE'!F90</f>
        <v>-</v>
      </c>
      <c r="G90" s="109" t="s">
        <v>5150</v>
      </c>
    </row>
    <row r="91" spans="1:10" ht="28.5" x14ac:dyDescent="0.2">
      <c r="A91" s="188"/>
      <c r="B91" s="65" t="str">
        <f>'DIADEM XE'!B91</f>
        <v>MEDAX MAX + 3C CHLORMEQUAT 750
+ ENTARGO</v>
      </c>
      <c r="C91" s="62" t="str">
        <f>'DIADEM XE'!C91</f>
        <v>1.0 kg/ha + 2.0 l/ha 
+ 0.7 l/ha</v>
      </c>
      <c r="D91" s="62">
        <f>'DIADEM XE'!D91</f>
        <v>200</v>
      </c>
      <c r="E91" s="109" t="str">
        <f>'DIADEM XE'!E91</f>
        <v>-</v>
      </c>
      <c r="F91" s="109" t="str">
        <f>'DIADEM XE'!F91</f>
        <v>-</v>
      </c>
      <c r="G91" s="109" t="s">
        <v>1393</v>
      </c>
    </row>
    <row r="92" spans="1:10" ht="28.5" x14ac:dyDescent="0.2">
      <c r="A92" s="188"/>
      <c r="B92" s="77" t="str">
        <f>'DIADEM XE'!B92</f>
        <v>MEDAX MAX + 3C CHLORMEQUAT 750 
+ Pixxaro EC</v>
      </c>
      <c r="C92" s="62" t="str">
        <f>'DIADEM XE'!C92</f>
        <v>1.0 kg/ha + 2.0 l/ha 
+ 0.5 l/ha</v>
      </c>
      <c r="D92" s="62">
        <f>'DIADEM XE'!D92</f>
        <v>100</v>
      </c>
      <c r="E92" s="109" t="str">
        <f>'DIADEM XE'!E92</f>
        <v>-</v>
      </c>
      <c r="F92" s="109" t="str">
        <f>'DIADEM XE'!F92</f>
        <v>-</v>
      </c>
      <c r="G92" s="109" t="s">
        <v>5151</v>
      </c>
    </row>
    <row r="93" spans="1:10" ht="28.5" x14ac:dyDescent="0.2">
      <c r="A93" s="188"/>
      <c r="B93" s="77" t="str">
        <f>'DIADEM XE'!B93</f>
        <v>MEDAX MAX + 3C CHLORMEQUAT 750
+ TUCANA</v>
      </c>
      <c r="C93" s="62" t="str">
        <f>'DIADEM XE'!C93</f>
        <v>1.0 kg/ha + 2.0 l/ha 
+ 1.0 l/ha</v>
      </c>
      <c r="D93" s="62">
        <f>'DIADEM XE'!D93</f>
        <v>100</v>
      </c>
      <c r="E93" s="109" t="str">
        <f>'DIADEM XE'!E93</f>
        <v>-</v>
      </c>
      <c r="F93" s="109" t="str">
        <f>'DIADEM XE'!F93</f>
        <v>-</v>
      </c>
      <c r="G93" s="109" t="s">
        <v>5152</v>
      </c>
    </row>
    <row r="94" spans="1:10" ht="28.5" x14ac:dyDescent="0.2">
      <c r="A94" s="188"/>
      <c r="B94" s="77" t="str">
        <f>'DIADEM XE'!B94</f>
        <v>MEDAX MAX + 3C CHLORMEQUAT 750
+ VIVID</v>
      </c>
      <c r="C94" s="62" t="str">
        <f>'DIADEM XE'!C94</f>
        <v>1.0 kg/ha + 2.0 l/ha 
+ 1.0 l/ha</v>
      </c>
      <c r="D94" s="62">
        <f>'DIADEM XE'!D94</f>
        <v>100</v>
      </c>
      <c r="E94" s="109" t="str">
        <f>'DIADEM XE'!E94</f>
        <v>-</v>
      </c>
      <c r="F94" s="109" t="str">
        <f>'DIADEM XE'!F94</f>
        <v>-</v>
      </c>
      <c r="G94" s="109" t="s">
        <v>5153</v>
      </c>
    </row>
    <row r="95" spans="1:10" ht="28.5" x14ac:dyDescent="0.2">
      <c r="A95" s="188"/>
      <c r="B95" s="77" t="str">
        <f>'DIADEM XE'!B95</f>
        <v>MEDAX MAX + 3C CHLORMEQUAT 750
+ Zypar</v>
      </c>
      <c r="C95" s="62" t="str">
        <f>'DIADEM XE'!C95</f>
        <v>1.0 kg/ha + 2.0 l/ha 
+ 1.0 l/ha</v>
      </c>
      <c r="D95" s="62">
        <f>'DIADEM XE'!D95</f>
        <v>100</v>
      </c>
      <c r="E95" s="109" t="str">
        <f>'DIADEM XE'!E95</f>
        <v>-</v>
      </c>
      <c r="F95" s="109" t="str">
        <f>'DIADEM XE'!F95</f>
        <v>-</v>
      </c>
      <c r="G95" s="109" t="s">
        <v>5154</v>
      </c>
    </row>
    <row r="96" spans="1:10" x14ac:dyDescent="0.2">
      <c r="A96" s="188"/>
      <c r="B96" s="65" t="str">
        <f>'DIADEM XE'!B96</f>
        <v>MEDAX MAX + ENTARGO</v>
      </c>
      <c r="C96" s="62" t="str">
        <f>'DIADEM XE'!C96</f>
        <v>1.0 kg/ha + 0.7 l/ha</v>
      </c>
      <c r="D96" s="62">
        <f>'DIADEM XE'!D96</f>
        <v>200</v>
      </c>
      <c r="E96" s="109" t="str">
        <f>'DIADEM XE'!E96</f>
        <v>-</v>
      </c>
      <c r="F96" s="109" t="str">
        <f>'DIADEM XE'!F96</f>
        <v>-</v>
      </c>
      <c r="G96" s="109" t="s">
        <v>23</v>
      </c>
    </row>
    <row r="97" spans="1:7" ht="28.5" x14ac:dyDescent="0.2">
      <c r="A97" s="188"/>
      <c r="B97" s="65" t="str">
        <f>'DIADEM XE'!B97</f>
        <v>MEDAX MAX + ENTARGO 
3C CHLORMEQUAT 750</v>
      </c>
      <c r="C97" s="62" t="str">
        <f>'DIADEM XE'!C97</f>
        <v>1.0 kg/ha + 0.7 l/ha 
+ 2.0 l/ha</v>
      </c>
      <c r="D97" s="62">
        <f>'DIADEM XE'!D97</f>
        <v>200</v>
      </c>
      <c r="E97" s="109" t="str">
        <f>'DIADEM XE'!E97</f>
        <v>-</v>
      </c>
      <c r="F97" s="109" t="str">
        <f>'DIADEM XE'!F97</f>
        <v>-</v>
      </c>
      <c r="G97" s="109" t="s">
        <v>1393</v>
      </c>
    </row>
    <row r="98" spans="1:7" x14ac:dyDescent="0.2">
      <c r="A98" s="188"/>
      <c r="B98" s="77" t="str">
        <f>'DIADEM XE'!B98</f>
        <v>MEDAX MAX + Phoenix</v>
      </c>
      <c r="C98" s="62" t="str">
        <f>'DIADEM XE'!C98</f>
        <v>0.75 kg/ha + 1.5 l/ha</v>
      </c>
      <c r="D98" s="62">
        <f>'DIADEM XE'!D98</f>
        <v>100</v>
      </c>
      <c r="E98" s="109" t="str">
        <f>'DIADEM XE'!E98</f>
        <v>-</v>
      </c>
      <c r="F98" s="109" t="str">
        <f>'DIADEM XE'!F98</f>
        <v>-</v>
      </c>
      <c r="G98" s="109" t="s">
        <v>23</v>
      </c>
    </row>
    <row r="99" spans="1:7" ht="28.5" x14ac:dyDescent="0.2">
      <c r="A99" s="188"/>
      <c r="B99" s="77" t="str">
        <f>'DIADEM XE'!B99</f>
        <v>MEDAX MAX + TUCANA
+ 3C CHLORMEQUAT 750</v>
      </c>
      <c r="C99" s="62" t="str">
        <f>'DIADEM XE'!C99</f>
        <v>1.0 kg/ha + 1.0 l/ha 
+ 2.0 l/ha</v>
      </c>
      <c r="D99" s="62">
        <f>'DIADEM XE'!D99</f>
        <v>100</v>
      </c>
      <c r="E99" s="109" t="str">
        <f>'DIADEM XE'!E99</f>
        <v>-</v>
      </c>
      <c r="F99" s="109" t="str">
        <f>'DIADEM XE'!F99</f>
        <v>-</v>
      </c>
      <c r="G99" s="109" t="s">
        <v>5152</v>
      </c>
    </row>
    <row r="100" spans="1:7" ht="28.5" x14ac:dyDescent="0.2">
      <c r="A100" s="188"/>
      <c r="B100" s="77" t="str">
        <f>'DIADEM XE'!B100</f>
        <v>MEDAX MAX + VIVID
+ 3C CHLORMEQUAT 750</v>
      </c>
      <c r="C100" s="62" t="str">
        <f>'DIADEM XE'!C100</f>
        <v>1.0 kg/ha + 1.0 l/ha 
+ 2.0 l/ha</v>
      </c>
      <c r="D100" s="62">
        <f>'DIADEM XE'!D100</f>
        <v>100</v>
      </c>
      <c r="E100" s="109" t="str">
        <f>'DIADEM XE'!E100</f>
        <v>-</v>
      </c>
      <c r="F100" s="109" t="str">
        <f>'DIADEM XE'!F100</f>
        <v>-</v>
      </c>
      <c r="G100" s="109" t="s">
        <v>5153</v>
      </c>
    </row>
    <row r="101" spans="1:7" x14ac:dyDescent="0.2">
      <c r="A101" s="188"/>
      <c r="B101" s="77" t="str">
        <f>'DIADEM XE'!B101</f>
        <v>Mirror</v>
      </c>
      <c r="C101" s="62" t="str">
        <f>'DIADEM XE'!C101</f>
        <v>1.5 l/ha</v>
      </c>
      <c r="D101" s="62">
        <f>'DIADEM XE'!D101</f>
        <v>100</v>
      </c>
      <c r="E101" s="109" t="str">
        <f>'DIADEM XE'!E101</f>
        <v>-</v>
      </c>
      <c r="F101" s="109" t="str">
        <f>'DIADEM XE'!F101</f>
        <v>-</v>
      </c>
      <c r="G101" s="109" t="s">
        <v>23</v>
      </c>
    </row>
    <row r="102" spans="1:7" x14ac:dyDescent="0.2">
      <c r="A102" s="188"/>
      <c r="B102" s="77" t="str">
        <f>'DIADEM XE'!B102</f>
        <v xml:space="preserve">Moddus </v>
      </c>
      <c r="C102" s="62" t="str">
        <f>'DIADEM XE'!C102</f>
        <v>0.6 l/ha</v>
      </c>
      <c r="D102" s="62">
        <f>'DIADEM XE'!D102</f>
        <v>100</v>
      </c>
      <c r="E102" s="109" t="str">
        <f>'DIADEM XE'!E102</f>
        <v>-</v>
      </c>
      <c r="F102" s="109" t="str">
        <f>'DIADEM XE'!F102</f>
        <v>-</v>
      </c>
      <c r="G102" s="109" t="s">
        <v>23</v>
      </c>
    </row>
    <row r="103" spans="1:7" x14ac:dyDescent="0.2">
      <c r="A103" s="188"/>
      <c r="B103" s="77" t="str">
        <f>'DIADEM XE'!B103</f>
        <v>Moddus + 3C CHLORMEQUAT 750</v>
      </c>
      <c r="C103" s="62" t="str">
        <f>'DIADEM XE'!C103</f>
        <v>0.6 l/ha + 2.0 l/ha</v>
      </c>
      <c r="D103" s="62">
        <f>'DIADEM XE'!D103</f>
        <v>100</v>
      </c>
      <c r="E103" s="109" t="str">
        <f>'DIADEM XE'!E103</f>
        <v>-</v>
      </c>
      <c r="F103" s="109" t="str">
        <f>'DIADEM XE'!F103</f>
        <v>-</v>
      </c>
      <c r="G103" s="109" t="s">
        <v>23</v>
      </c>
    </row>
    <row r="104" spans="1:7" ht="28.5" x14ac:dyDescent="0.2">
      <c r="A104" s="188"/>
      <c r="B104" s="77" t="str">
        <f>'DIADEM XE'!B104</f>
        <v>Nautius + Toledo 
+ Axial Pro</v>
      </c>
      <c r="C104" s="62" t="str">
        <f>'DIADEM XE'!C104</f>
        <v>0.1 kg/ha + 0.6 l/ha 
+ 1.1 l/ha</v>
      </c>
      <c r="D104" s="62">
        <f>'DIADEM XE'!D104</f>
        <v>200</v>
      </c>
      <c r="E104" s="109" t="str">
        <f>'DIADEM XE'!E104</f>
        <v>-</v>
      </c>
      <c r="F104" s="109" t="str">
        <f>'DIADEM XE'!F104</f>
        <v>-</v>
      </c>
      <c r="G104" s="109" t="s">
        <v>5162</v>
      </c>
    </row>
    <row r="105" spans="1:7" x14ac:dyDescent="0.2">
      <c r="A105" s="188"/>
      <c r="B105" s="77" t="str">
        <f>'DIADEM XE'!B105</f>
        <v>Pacifica + BioPower</v>
      </c>
      <c r="C105" s="62" t="str">
        <f>'DIADEM XE'!C105</f>
        <v>0.5 kg/ha + 1.0 l/ha</v>
      </c>
      <c r="D105" s="62">
        <f>'DIADEM XE'!D105</f>
        <v>100</v>
      </c>
      <c r="E105" s="109" t="str">
        <f>'DIADEM XE'!E105</f>
        <v>-</v>
      </c>
      <c r="F105" s="109" t="str">
        <f>'DIADEM XE'!F105</f>
        <v>-</v>
      </c>
      <c r="G105" s="109" t="s">
        <v>23</v>
      </c>
    </row>
    <row r="106" spans="1:7" x14ac:dyDescent="0.2">
      <c r="A106" s="188"/>
      <c r="B106" s="77" t="str">
        <f>'DIADEM XE'!B106</f>
        <v>Phoenix</v>
      </c>
      <c r="C106" s="62" t="str">
        <f>'DIADEM XE'!C106</f>
        <v>1.5 l/ha</v>
      </c>
      <c r="D106" s="62">
        <f>'DIADEM XE'!D106</f>
        <v>100</v>
      </c>
      <c r="E106" s="109" t="str">
        <f>'DIADEM XE'!E106</f>
        <v>-</v>
      </c>
      <c r="F106" s="109" t="str">
        <f>'DIADEM XE'!F106</f>
        <v>-</v>
      </c>
      <c r="G106" s="109" t="s">
        <v>23</v>
      </c>
    </row>
    <row r="107" spans="1:7" x14ac:dyDescent="0.2">
      <c r="A107" s="188"/>
      <c r="B107" s="77" t="str">
        <f>'DIADEM XE'!B107</f>
        <v>Phoenix + CANOPY</v>
      </c>
      <c r="C107" s="62" t="str">
        <f>'DIADEM XE'!C107</f>
        <v>1.5 l/ha + 1.5 l/ha</v>
      </c>
      <c r="D107" s="62">
        <f>'DIADEM XE'!D107</f>
        <v>100</v>
      </c>
      <c r="E107" s="109" t="str">
        <f>'DIADEM XE'!E107</f>
        <v>-</v>
      </c>
      <c r="F107" s="109" t="str">
        <f>'DIADEM XE'!F107</f>
        <v>-</v>
      </c>
      <c r="G107" s="109" t="s">
        <v>23</v>
      </c>
    </row>
    <row r="108" spans="1:7" x14ac:dyDescent="0.2">
      <c r="A108" s="188"/>
      <c r="B108" s="77" t="str">
        <f>'DIADEM XE'!B108</f>
        <v>Phoenix + MEDAX MAX</v>
      </c>
      <c r="C108" s="62" t="str">
        <f>'DIADEM XE'!C108</f>
        <v>1.5 l/ha + 0.75 kg/ha</v>
      </c>
      <c r="D108" s="62">
        <f>'DIADEM XE'!D108</f>
        <v>100</v>
      </c>
      <c r="E108" s="109" t="str">
        <f>'DIADEM XE'!E108</f>
        <v>-</v>
      </c>
      <c r="F108" s="109" t="str">
        <f>'DIADEM XE'!F108</f>
        <v>-</v>
      </c>
      <c r="G108" s="109" t="s">
        <v>23</v>
      </c>
    </row>
    <row r="109" spans="1:7" x14ac:dyDescent="0.2">
      <c r="A109" s="188"/>
      <c r="B109" s="77" t="str">
        <f>'DIADEM XE'!B109</f>
        <v>Phoenix + TUCANA</v>
      </c>
      <c r="C109" s="62" t="str">
        <f>'DIADEM XE'!C109</f>
        <v>1.5 l/ha + 1.0 l/ha</v>
      </c>
      <c r="D109" s="62">
        <f>'DIADEM XE'!D109</f>
        <v>100</v>
      </c>
      <c r="E109" s="109" t="str">
        <f>'DIADEM XE'!E109</f>
        <v>-</v>
      </c>
      <c r="F109" s="109" t="str">
        <f>'DIADEM XE'!F109</f>
        <v>-</v>
      </c>
      <c r="G109" s="109" t="s">
        <v>23</v>
      </c>
    </row>
    <row r="110" spans="1:7" x14ac:dyDescent="0.2">
      <c r="A110" s="188"/>
      <c r="B110" s="77" t="str">
        <f>'DIADEM XE'!B110</f>
        <v>Phoenix + VIVID</v>
      </c>
      <c r="C110" s="62" t="str">
        <f>'DIADEM XE'!C110</f>
        <v>1.5 l/ha + 1.0 l/ha</v>
      </c>
      <c r="D110" s="62">
        <f>'DIADEM XE'!D110</f>
        <v>100</v>
      </c>
      <c r="E110" s="109" t="str">
        <f>'DIADEM XE'!E110</f>
        <v>-</v>
      </c>
      <c r="F110" s="109" t="str">
        <f>'DIADEM XE'!F110</f>
        <v>-</v>
      </c>
      <c r="G110" s="109" t="s">
        <v>23</v>
      </c>
    </row>
    <row r="111" spans="1:7" x14ac:dyDescent="0.2">
      <c r="A111" s="188"/>
      <c r="B111" s="77" t="str">
        <f>'DIADEM XE'!B111</f>
        <v>Pixxaro EC</v>
      </c>
      <c r="C111" s="62" t="str">
        <f>'DIADEM XE'!C111</f>
        <v>0.5 l/ha</v>
      </c>
      <c r="D111" s="62">
        <f>'DIADEM XE'!D111</f>
        <v>100</v>
      </c>
      <c r="E111" s="109" t="str">
        <f>'DIADEM XE'!E111</f>
        <v>-</v>
      </c>
      <c r="F111" s="109" t="str">
        <f>'DIADEM XE'!F111</f>
        <v>-</v>
      </c>
      <c r="G111" s="109" t="s">
        <v>23</v>
      </c>
    </row>
    <row r="112" spans="1:7" x14ac:dyDescent="0.2">
      <c r="A112" s="188"/>
      <c r="B112" s="77" t="str">
        <f>'DIADEM XE'!B112</f>
        <v>Proline 275</v>
      </c>
      <c r="C112" s="62" t="str">
        <f>'DIADEM XE'!C112</f>
        <v>0.72 l/ha</v>
      </c>
      <c r="D112" s="62">
        <f>'DIADEM XE'!D112</f>
        <v>100</v>
      </c>
      <c r="E112" s="109" t="str">
        <f>'DIADEM XE'!E112</f>
        <v>-</v>
      </c>
      <c r="F112" s="109" t="str">
        <f>'DIADEM XE'!F112</f>
        <v>-</v>
      </c>
      <c r="G112" s="109" t="s">
        <v>23</v>
      </c>
    </row>
    <row r="113" spans="1:7" x14ac:dyDescent="0.2">
      <c r="A113" s="188"/>
      <c r="B113" s="77" t="str">
        <f>'DIADEM XE'!B113</f>
        <v>Shield Pro</v>
      </c>
      <c r="C113" s="62" t="str">
        <f>'DIADEM XE'!C113</f>
        <v>0.5 l/ha</v>
      </c>
      <c r="D113" s="62">
        <f>'DIADEM XE'!D113</f>
        <v>100</v>
      </c>
      <c r="E113" s="109" t="str">
        <f>'DIADEM XE'!E113</f>
        <v>-</v>
      </c>
      <c r="F113" s="109" t="str">
        <f>'DIADEM XE'!F113</f>
        <v>-</v>
      </c>
      <c r="G113" s="109" t="s">
        <v>23</v>
      </c>
    </row>
    <row r="114" spans="1:7" x14ac:dyDescent="0.2">
      <c r="A114" s="188"/>
      <c r="B114" s="77" t="str">
        <f>'DIADEM XE'!B114</f>
        <v xml:space="preserve">Spitfire </v>
      </c>
      <c r="C114" s="62" t="str">
        <f>'DIADEM XE'!C114</f>
        <v>1.0 l/ha</v>
      </c>
      <c r="D114" s="62">
        <f>'DIADEM XE'!D114</f>
        <v>100</v>
      </c>
      <c r="E114" s="109" t="str">
        <f>'DIADEM XE'!E114</f>
        <v>-</v>
      </c>
      <c r="F114" s="109" t="str">
        <f>'DIADEM XE'!F114</f>
        <v>-</v>
      </c>
      <c r="G114" s="109" t="s">
        <v>23</v>
      </c>
    </row>
    <row r="115" spans="1:7" x14ac:dyDescent="0.2">
      <c r="A115" s="188"/>
      <c r="B115" s="77" t="str">
        <f>'DIADEM XE'!B115</f>
        <v>Starane Hi-Load HL</v>
      </c>
      <c r="C115" s="62" t="str">
        <f>'DIADEM XE'!C115</f>
        <v>0.6 l/ha</v>
      </c>
      <c r="D115" s="62">
        <f>'DIADEM XE'!D115</f>
        <v>100</v>
      </c>
      <c r="E115" s="109" t="str">
        <f>'DIADEM XE'!E115</f>
        <v>-</v>
      </c>
      <c r="F115" s="109" t="str">
        <f>'DIADEM XE'!F115</f>
        <v>-</v>
      </c>
      <c r="G115" s="109" t="s">
        <v>23</v>
      </c>
    </row>
    <row r="116" spans="1:7" x14ac:dyDescent="0.2">
      <c r="A116" s="188"/>
      <c r="B116" s="77" t="str">
        <f>'DIADEM XE'!B116</f>
        <v>Starane XL</v>
      </c>
      <c r="C116" s="62" t="str">
        <f>'DIADEM XE'!C116</f>
        <v>1.8 l/ha</v>
      </c>
      <c r="D116" s="62">
        <f>'DIADEM XE'!D116</f>
        <v>100</v>
      </c>
      <c r="E116" s="109" t="str">
        <f>'DIADEM XE'!E116</f>
        <v>-</v>
      </c>
      <c r="F116" s="109" t="str">
        <f>'DIADEM XE'!F116</f>
        <v>-</v>
      </c>
      <c r="G116" s="109" t="s">
        <v>23</v>
      </c>
    </row>
    <row r="117" spans="1:7" x14ac:dyDescent="0.2">
      <c r="A117" s="188"/>
      <c r="B117" s="77" t="str">
        <f>'DIADEM XE'!B117</f>
        <v>Talius</v>
      </c>
      <c r="C117" s="62" t="str">
        <f>'DIADEM XE'!C117</f>
        <v>0.5 l/ha</v>
      </c>
      <c r="D117" s="62">
        <f>'DIADEM XE'!D117</f>
        <v>100</v>
      </c>
      <c r="E117" s="109" t="str">
        <f>'DIADEM XE'!E117</f>
        <v>-</v>
      </c>
      <c r="F117" s="109" t="str">
        <f>'DIADEM XE'!F117</f>
        <v>-</v>
      </c>
      <c r="G117" s="109" t="s">
        <v>23</v>
      </c>
    </row>
    <row r="118" spans="1:7" x14ac:dyDescent="0.2">
      <c r="A118" s="188"/>
      <c r="B118" s="77" t="str">
        <f>'DIADEM XE'!B118</f>
        <v>Teppeki</v>
      </c>
      <c r="C118" s="62" t="str">
        <f>'DIADEM XE'!C118</f>
        <v>0.14 kg/ha</v>
      </c>
      <c r="D118" s="62">
        <f>'DIADEM XE'!D118</f>
        <v>100</v>
      </c>
      <c r="E118" s="109" t="str">
        <f>'DIADEM XE'!E118</f>
        <v>-</v>
      </c>
      <c r="F118" s="109" t="str">
        <f>'DIADEM XE'!F118</f>
        <v>-</v>
      </c>
      <c r="G118" s="109" t="s">
        <v>23</v>
      </c>
    </row>
    <row r="119" spans="1:7" x14ac:dyDescent="0.2">
      <c r="A119" s="188"/>
      <c r="B119" s="77" t="str">
        <f>'DIADEM XE'!B119</f>
        <v>TERPAL</v>
      </c>
      <c r="C119" s="62" t="str">
        <f>'DIADEM XE'!C119</f>
        <v>2.0 l/ha</v>
      </c>
      <c r="D119" s="62">
        <f>'DIADEM XE'!D119</f>
        <v>100</v>
      </c>
      <c r="E119" s="109" t="str">
        <f>'DIADEM XE'!E119</f>
        <v>-</v>
      </c>
      <c r="F119" s="109" t="str">
        <f>'DIADEM XE'!F119</f>
        <v>-</v>
      </c>
      <c r="G119" s="109" t="s">
        <v>23</v>
      </c>
    </row>
    <row r="120" spans="1:7" x14ac:dyDescent="0.2">
      <c r="A120" s="188"/>
      <c r="B120" s="77" t="str">
        <f>'DIADEM XE'!B120</f>
        <v>TERPAL + Activator 90</v>
      </c>
      <c r="C120" s="62" t="str">
        <f>'DIADEM XE'!C120</f>
        <v>2.0 l/ha + 0.04 l/ha</v>
      </c>
      <c r="D120" s="62">
        <f>'DIADEM XE'!D120</f>
        <v>100</v>
      </c>
      <c r="E120" s="109" t="str">
        <f>'DIADEM XE'!E120</f>
        <v>-</v>
      </c>
      <c r="F120" s="109" t="str">
        <f>'DIADEM XE'!F120</f>
        <v>-</v>
      </c>
      <c r="G120" s="109" t="s">
        <v>23</v>
      </c>
    </row>
    <row r="121" spans="1:7" x14ac:dyDescent="0.2">
      <c r="A121" s="188"/>
      <c r="B121" s="65" t="str">
        <f>'DIADEM XE'!B121</f>
        <v>Thiopron</v>
      </c>
      <c r="C121" s="62" t="s">
        <v>254</v>
      </c>
      <c r="D121" s="62">
        <f>'DIADEM XE'!D121</f>
        <v>100</v>
      </c>
      <c r="E121" s="109" t="str">
        <f>'DIADEM XE'!E121</f>
        <v>-</v>
      </c>
      <c r="F121" s="109" t="str">
        <f>'DIADEM XE'!F121</f>
        <v>-</v>
      </c>
      <c r="G121" s="109" t="s">
        <v>23</v>
      </c>
    </row>
    <row r="122" spans="1:7" x14ac:dyDescent="0.2">
      <c r="A122" s="188"/>
      <c r="B122" s="77" t="str">
        <f>'DIADEM XE'!B122</f>
        <v>TUCANA</v>
      </c>
      <c r="C122" s="62" t="str">
        <f>'DIADEM XE'!C122</f>
        <v>1.0 l/ha</v>
      </c>
      <c r="D122" s="62">
        <f>'DIADEM XE'!D122</f>
        <v>100</v>
      </c>
      <c r="E122" s="109" t="str">
        <f>'DIADEM XE'!E122</f>
        <v>-</v>
      </c>
      <c r="F122" s="109" t="str">
        <f>'DIADEM XE'!F122</f>
        <v>-</v>
      </c>
      <c r="G122" s="109" t="s">
        <v>23</v>
      </c>
    </row>
    <row r="123" spans="1:7" x14ac:dyDescent="0.2">
      <c r="A123" s="188"/>
      <c r="B123" s="77" t="str">
        <f>'DIADEM XE'!B123</f>
        <v>TUCANA + Arizona</v>
      </c>
      <c r="C123" s="62" t="str">
        <f>'DIADEM XE'!C123</f>
        <v>1.0 l/ha + 1.5 l/ha</v>
      </c>
      <c r="D123" s="62">
        <f>'DIADEM XE'!D123</f>
        <v>100</v>
      </c>
      <c r="E123" s="109" t="str">
        <f>'DIADEM XE'!E123</f>
        <v>-</v>
      </c>
      <c r="F123" s="109" t="str">
        <f>'DIADEM XE'!F123</f>
        <v>-</v>
      </c>
      <c r="G123" s="109" t="s">
        <v>23</v>
      </c>
    </row>
    <row r="124" spans="1:7" ht="28.5" x14ac:dyDescent="0.2">
      <c r="A124" s="188"/>
      <c r="B124" s="77" t="str">
        <f>'DIADEM XE'!B124</f>
        <v>TUCANA + 3C CHLORMEQUAT 750
+ MEDAX MAX</v>
      </c>
      <c r="C124" s="62" t="str">
        <f>'DIADEM XE'!C124</f>
        <v>1.0 l/ha + 2.0 l/ha 
+ 1.0 kg/ha</v>
      </c>
      <c r="D124" s="62">
        <f>'DIADEM XE'!D124</f>
        <v>100</v>
      </c>
      <c r="E124" s="109" t="str">
        <f>'DIADEM XE'!E124</f>
        <v>-</v>
      </c>
      <c r="F124" s="109" t="str">
        <f>'DIADEM XE'!F124</f>
        <v>-</v>
      </c>
      <c r="G124" s="109" t="s">
        <v>5152</v>
      </c>
    </row>
    <row r="125" spans="1:7" ht="28.5" x14ac:dyDescent="0.2">
      <c r="A125" s="188"/>
      <c r="B125" s="77" t="str">
        <f>'DIADEM XE'!B125</f>
        <v>TUCANA + 3C CHLORMEQUAT 750
+ Moddus</v>
      </c>
      <c r="C125" s="62" t="str">
        <f>'DIADEM XE'!C125</f>
        <v>1.0 l/ha + 2.0 l/ha 
+ 0.6 l/ha</v>
      </c>
      <c r="D125" s="62">
        <f>'DIADEM XE'!D125</f>
        <v>100</v>
      </c>
      <c r="E125" s="109" t="str">
        <f>'DIADEM XE'!E125</f>
        <v>-</v>
      </c>
      <c r="F125" s="109" t="str">
        <f>'DIADEM XE'!F125</f>
        <v>-</v>
      </c>
      <c r="G125" s="109" t="s">
        <v>5163</v>
      </c>
    </row>
    <row r="126" spans="1:7" ht="28.5" x14ac:dyDescent="0.2">
      <c r="A126" s="188"/>
      <c r="B126" s="77" t="str">
        <f>'DIADEM XE'!B126</f>
        <v>TUCANA + MEDAX MAX
+ 3C CHLORMEQUAT 750</v>
      </c>
      <c r="C126" s="62" t="str">
        <f>'DIADEM XE'!C126</f>
        <v>1.0 l/ha + 1.0 kg/ha 
+ 2.0 l/ha</v>
      </c>
      <c r="D126" s="62">
        <f>'DIADEM XE'!D126</f>
        <v>100</v>
      </c>
      <c r="E126" s="109" t="str">
        <f>'DIADEM XE'!E126</f>
        <v>-</v>
      </c>
      <c r="F126" s="109" t="str">
        <f>'DIADEM XE'!F126</f>
        <v>-</v>
      </c>
      <c r="G126" s="109" t="s">
        <v>5152</v>
      </c>
    </row>
    <row r="127" spans="1:7" x14ac:dyDescent="0.2">
      <c r="A127" s="188"/>
      <c r="B127" s="77" t="str">
        <f>'DIADEM XE'!B127</f>
        <v>TUCANA + Phoenix</v>
      </c>
      <c r="C127" s="62" t="str">
        <f>'DIADEM XE'!C127</f>
        <v>1.0 l/ha + 1.5 l/ha</v>
      </c>
      <c r="D127" s="62">
        <f>'DIADEM XE'!D127</f>
        <v>100</v>
      </c>
      <c r="E127" s="109" t="str">
        <f>'DIADEM XE'!E127</f>
        <v>-</v>
      </c>
      <c r="F127" s="109" t="str">
        <f>'DIADEM XE'!F127</f>
        <v>-</v>
      </c>
      <c r="G127" s="109" t="s">
        <v>23</v>
      </c>
    </row>
    <row r="128" spans="1:7" x14ac:dyDescent="0.2">
      <c r="A128" s="188"/>
      <c r="B128" s="77" t="str">
        <f>'DIADEM XE'!B128</f>
        <v>Vegas</v>
      </c>
      <c r="C128" s="62" t="str">
        <f>'DIADEM XE'!C128</f>
        <v>0.5 l/ha</v>
      </c>
      <c r="D128" s="62">
        <f>'DIADEM XE'!D128</f>
        <v>100</v>
      </c>
      <c r="E128" s="109" t="str">
        <f>'DIADEM XE'!E128</f>
        <v>-</v>
      </c>
      <c r="F128" s="109" t="str">
        <f>'DIADEM XE'!F128</f>
        <v>-</v>
      </c>
      <c r="G128" s="109" t="s">
        <v>23</v>
      </c>
    </row>
    <row r="129" spans="1:7" x14ac:dyDescent="0.2">
      <c r="A129" s="188"/>
      <c r="B129" s="65" t="str">
        <f>'DIADEM XE'!B129</f>
        <v>Vertipin</v>
      </c>
      <c r="C129" s="62" t="str">
        <f>'DIADEM XE'!C129</f>
        <v>3.0 l/ha</v>
      </c>
      <c r="D129" s="62">
        <f>'DIADEM XE'!D129</f>
        <v>100</v>
      </c>
      <c r="E129" s="109" t="str">
        <f>'DIADEM XE'!E129</f>
        <v>-</v>
      </c>
      <c r="F129" s="109" t="str">
        <f>'DIADEM XE'!F129</f>
        <v>-</v>
      </c>
      <c r="G129" s="109" t="s">
        <v>23</v>
      </c>
    </row>
    <row r="130" spans="1:7" x14ac:dyDescent="0.2">
      <c r="A130" s="188"/>
      <c r="B130" s="77" t="str">
        <f>'DIADEM XE'!B130</f>
        <v>VIVID</v>
      </c>
      <c r="C130" s="62" t="str">
        <f>'DIADEM XE'!C130</f>
        <v>1.0 l/ha</v>
      </c>
      <c r="D130" s="62">
        <f>'DIADEM XE'!D130</f>
        <v>100</v>
      </c>
      <c r="E130" s="109" t="str">
        <f>'DIADEM XE'!E130</f>
        <v>-</v>
      </c>
      <c r="F130" s="109" t="str">
        <f>'DIADEM XE'!F130</f>
        <v>-</v>
      </c>
      <c r="G130" s="109" t="s">
        <v>23</v>
      </c>
    </row>
    <row r="131" spans="1:7" x14ac:dyDescent="0.2">
      <c r="A131" s="188"/>
      <c r="B131" s="77" t="str">
        <f>'DIADEM XE'!B131</f>
        <v>VIVID + Arizona</v>
      </c>
      <c r="C131" s="62" t="str">
        <f>'DIADEM XE'!C131</f>
        <v>1.0 l/ha + 1.5 l/ha</v>
      </c>
      <c r="D131" s="62">
        <f>'DIADEM XE'!D131</f>
        <v>100</v>
      </c>
      <c r="E131" s="109" t="str">
        <f>'DIADEM XE'!E131</f>
        <v>-</v>
      </c>
      <c r="F131" s="109" t="str">
        <f>'DIADEM XE'!F131</f>
        <v>-</v>
      </c>
      <c r="G131" s="109" t="s">
        <v>23</v>
      </c>
    </row>
    <row r="132" spans="1:7" ht="28.5" x14ac:dyDescent="0.2">
      <c r="A132" s="188"/>
      <c r="B132" s="77" t="str">
        <f>'DIADEM XE'!B132</f>
        <v>VIVID + 3C CHLORMEQUAT 750
+ MEDAX MAX</v>
      </c>
      <c r="C132" s="62" t="str">
        <f>'DIADEM XE'!C132</f>
        <v>1.0 l/ha + 2.0 l/ha 
+ 1.0 kg/ha</v>
      </c>
      <c r="D132" s="62">
        <f>'DIADEM XE'!D132</f>
        <v>100</v>
      </c>
      <c r="E132" s="109" t="str">
        <f>'DIADEM XE'!E132</f>
        <v>-</v>
      </c>
      <c r="F132" s="109" t="str">
        <f>'DIADEM XE'!F132</f>
        <v>-</v>
      </c>
      <c r="G132" s="109" t="s">
        <v>5153</v>
      </c>
    </row>
    <row r="133" spans="1:7" ht="28.5" x14ac:dyDescent="0.2">
      <c r="A133" s="188"/>
      <c r="B133" s="77" t="str">
        <f>'DIADEM XE'!B133</f>
        <v>VIVID + 3C CHLORMEQUAT 750
+ Moddus</v>
      </c>
      <c r="C133" s="62" t="str">
        <f>'DIADEM XE'!C133</f>
        <v>1.0 l/ha + 2.0 l/ha 
+ 0.6 l/ha</v>
      </c>
      <c r="D133" s="62">
        <f>'DIADEM XE'!D133</f>
        <v>100</v>
      </c>
      <c r="E133" s="109" t="str">
        <f>'DIADEM XE'!E133</f>
        <v>-</v>
      </c>
      <c r="F133" s="109" t="str">
        <f>'DIADEM XE'!F133</f>
        <v>-</v>
      </c>
      <c r="G133" s="109" t="s">
        <v>5164</v>
      </c>
    </row>
    <row r="134" spans="1:7" ht="28.5" x14ac:dyDescent="0.2">
      <c r="A134" s="188"/>
      <c r="B134" s="77" t="str">
        <f>'DIADEM XE'!B134</f>
        <v>VIVID + MEDAX MAX
+ 3C CHLORMEQUAT 750</v>
      </c>
      <c r="C134" s="62" t="str">
        <f>'DIADEM XE'!C134</f>
        <v>1.0 l/ha + 1.0 kg/ha 
+ 2.0 l/ha</v>
      </c>
      <c r="D134" s="62">
        <f>'DIADEM XE'!D134</f>
        <v>100</v>
      </c>
      <c r="E134" s="109" t="str">
        <f>'DIADEM XE'!E134</f>
        <v>-</v>
      </c>
      <c r="F134" s="109" t="str">
        <f>'DIADEM XE'!F134</f>
        <v>-</v>
      </c>
      <c r="G134" s="109" t="s">
        <v>5153</v>
      </c>
    </row>
    <row r="135" spans="1:7" x14ac:dyDescent="0.2">
      <c r="A135" s="188"/>
      <c r="B135" s="77" t="str">
        <f>'DIADEM XE'!B135</f>
        <v>VIVID + Phoenix</v>
      </c>
      <c r="C135" s="62" t="str">
        <f>'DIADEM XE'!C135</f>
        <v>1.0 l/ha + 1.5 l/ha</v>
      </c>
      <c r="D135" s="62">
        <f>'DIADEM XE'!D135</f>
        <v>100</v>
      </c>
      <c r="E135" s="109" t="str">
        <f>'DIADEM XE'!E135</f>
        <v>-</v>
      </c>
      <c r="F135" s="109" t="str">
        <f>'DIADEM XE'!F135</f>
        <v>-</v>
      </c>
      <c r="G135" s="109" t="s">
        <v>23</v>
      </c>
    </row>
    <row r="136" spans="1:7" x14ac:dyDescent="0.2">
      <c r="A136" s="188"/>
      <c r="B136" s="77" t="str">
        <f>'DIADEM XE'!B136</f>
        <v>Zypar</v>
      </c>
      <c r="C136" s="62" t="str">
        <f>'DIADEM XE'!C136</f>
        <v>1.0 l/ha</v>
      </c>
      <c r="D136" s="62">
        <f>'DIADEM XE'!D136</f>
        <v>100</v>
      </c>
      <c r="E136" s="109" t="str">
        <f>'DIADEM XE'!E136</f>
        <v>-</v>
      </c>
      <c r="F136" s="109" t="str">
        <f>'DIADEM XE'!F136</f>
        <v>-</v>
      </c>
      <c r="G136" s="109" t="s">
        <v>23</v>
      </c>
    </row>
    <row r="138" spans="1:7" ht="15" x14ac:dyDescent="0.25">
      <c r="B138" s="18" t="str">
        <f>'DIADEM XE'!B138</f>
        <v>Crop nutrition and other products</v>
      </c>
    </row>
    <row r="139" spans="1:7" x14ac:dyDescent="0.2">
      <c r="A139" s="188"/>
      <c r="B139" s="77" t="str">
        <f>'DIADEM XE'!B139</f>
        <v>FMC Copper</v>
      </c>
      <c r="C139" s="62" t="str">
        <f>'DIADEM XE'!C139</f>
        <v>1.0 l/ha</v>
      </c>
      <c r="D139" s="62">
        <f>'DIADEM XE'!D139</f>
        <v>100</v>
      </c>
      <c r="E139" s="109" t="str">
        <f>'DIADEM XE'!E139</f>
        <v>-</v>
      </c>
      <c r="F139" s="109" t="str">
        <f>'DIADEM XE'!F139</f>
        <v>-</v>
      </c>
      <c r="G139" s="109" t="s">
        <v>2345</v>
      </c>
    </row>
    <row r="140" spans="1:7" x14ac:dyDescent="0.2">
      <c r="A140" s="188"/>
      <c r="B140" s="77" t="str">
        <f>'DIADEM XE'!B140</f>
        <v>RapsMix SC</v>
      </c>
      <c r="C140" s="62" t="str">
        <f>'DIADEM XE'!C140</f>
        <v>3.0 l/ha</v>
      </c>
      <c r="D140" s="62">
        <f>'DIADEM XE'!D140</f>
        <v>200</v>
      </c>
      <c r="E140" s="109" t="str">
        <f>'DIADEM XE'!E140</f>
        <v>-</v>
      </c>
      <c r="F140" s="109" t="str">
        <f>'DIADEM XE'!F140</f>
        <v>-</v>
      </c>
      <c r="G140" s="109" t="s">
        <v>2345</v>
      </c>
    </row>
    <row r="141" spans="1:7" x14ac:dyDescent="0.2">
      <c r="A141" s="188"/>
      <c r="B141" s="77" t="str">
        <f>'DIADEM XE'!B141</f>
        <v>Stoker</v>
      </c>
      <c r="C141" s="62" t="str">
        <f>'DIADEM XE'!C141</f>
        <v>2.5 l/ha</v>
      </c>
      <c r="D141" s="62">
        <f>'DIADEM XE'!D141</f>
        <v>200</v>
      </c>
      <c r="E141" s="109" t="str">
        <f>'DIADEM XE'!E141</f>
        <v>-</v>
      </c>
      <c r="F141" s="109" t="str">
        <f>'DIADEM XE'!F141</f>
        <v>-</v>
      </c>
      <c r="G141" s="109" t="s">
        <v>2345</v>
      </c>
    </row>
    <row r="142" spans="1:7" x14ac:dyDescent="0.2">
      <c r="B142" s="77" t="str">
        <f>'DIADEM XE'!B142</f>
        <v>YaraVita Brassitrel Pro</v>
      </c>
      <c r="C142" s="62" t="str">
        <f>'DIADEM XE'!C142</f>
        <v>3.0 l/ha</v>
      </c>
      <c r="D142" s="62">
        <f>'DIADEM XE'!D142</f>
        <v>200</v>
      </c>
      <c r="E142" s="109" t="str">
        <f>'DIADEM XE'!E142</f>
        <v>-</v>
      </c>
      <c r="F142" s="109" t="str">
        <f>'DIADEM XE'!F142</f>
        <v>-</v>
      </c>
      <c r="G142" s="109" t="s">
        <v>2345</v>
      </c>
    </row>
    <row r="143" spans="1:7" x14ac:dyDescent="0.2">
      <c r="B143" s="77" t="str">
        <f>'DIADEM XE'!B143</f>
        <v>YaraVita Bortrac 150</v>
      </c>
      <c r="C143" s="62" t="str">
        <f>'DIADEM XE'!C143</f>
        <v>3.0 l/ha</v>
      </c>
      <c r="D143" s="62">
        <f>'DIADEM XE'!D143</f>
        <v>200</v>
      </c>
      <c r="E143" s="109" t="str">
        <f>'DIADEM XE'!E143</f>
        <v>-</v>
      </c>
      <c r="F143" s="109" t="str">
        <f>'DIADEM XE'!F143</f>
        <v>-</v>
      </c>
      <c r="G143" s="109" t="s">
        <v>2347</v>
      </c>
    </row>
    <row r="144" spans="1:7" x14ac:dyDescent="0.2">
      <c r="B144" s="77" t="str">
        <f>'DIADEM XE'!B144</f>
        <v>YaraVita Coptrel 500</v>
      </c>
      <c r="C144" s="62" t="str">
        <f>'DIADEM XE'!C144</f>
        <v>0.5 l/ha</v>
      </c>
      <c r="D144" s="62">
        <f>'DIADEM XE'!D144</f>
        <v>200</v>
      </c>
      <c r="E144" s="109" t="str">
        <f>'DIADEM XE'!E144</f>
        <v>-</v>
      </c>
      <c r="F144" s="109" t="str">
        <f>'DIADEM XE'!F144</f>
        <v>-</v>
      </c>
      <c r="G144" s="109" t="s">
        <v>2349</v>
      </c>
    </row>
    <row r="145" spans="1:7" x14ac:dyDescent="0.2">
      <c r="B145" s="77" t="str">
        <f>'DIADEM XE'!B145</f>
        <v>YaraVita Croplift Pro</v>
      </c>
      <c r="C145" s="62" t="str">
        <f>'DIADEM XE'!C145</f>
        <v>5.0 kg/ha</v>
      </c>
      <c r="D145" s="62">
        <f>'DIADEM XE'!D145</f>
        <v>200</v>
      </c>
      <c r="E145" s="109" t="str">
        <f>'DIADEM XE'!E145</f>
        <v>-</v>
      </c>
      <c r="F145" s="109" t="str">
        <f>'DIADEM XE'!F145</f>
        <v>-</v>
      </c>
      <c r="G145" s="109" t="s">
        <v>2351</v>
      </c>
    </row>
    <row r="146" spans="1:7" x14ac:dyDescent="0.2">
      <c r="B146" s="77" t="str">
        <f>'DIADEM XE'!B146</f>
        <v>YaraVita Ferleaf 100</v>
      </c>
      <c r="C146" s="62" t="str">
        <f>'DIADEM XE'!C146</f>
        <v>1.0 l/ha</v>
      </c>
      <c r="D146" s="62">
        <f>'DIADEM XE'!D146</f>
        <v>200</v>
      </c>
      <c r="E146" s="109" t="str">
        <f>'DIADEM XE'!E146</f>
        <v>-</v>
      </c>
      <c r="F146" s="109" t="str">
        <f>'DIADEM XE'!F146</f>
        <v>-</v>
      </c>
      <c r="G146" s="109" t="s">
        <v>2353</v>
      </c>
    </row>
    <row r="147" spans="1:7" x14ac:dyDescent="0.2">
      <c r="B147" s="77" t="str">
        <f>'DIADEM XE'!B147</f>
        <v>YaraVita Foliar Potash</v>
      </c>
      <c r="C147" s="62" t="str">
        <f>'DIADEM XE'!C147</f>
        <v>10.0 l/ha</v>
      </c>
      <c r="D147" s="62">
        <f>'DIADEM XE'!D147</f>
        <v>200</v>
      </c>
      <c r="E147" s="109" t="str">
        <f>'DIADEM XE'!E147</f>
        <v>-</v>
      </c>
      <c r="F147" s="109" t="str">
        <f>'DIADEM XE'!F147</f>
        <v>-</v>
      </c>
      <c r="G147" s="109" t="s">
        <v>2355</v>
      </c>
    </row>
    <row r="148" spans="1:7" x14ac:dyDescent="0.2">
      <c r="B148" s="77" t="str">
        <f>'DIADEM XE'!B148</f>
        <v>YaraVita Glytrel MnP</v>
      </c>
      <c r="C148" s="62" t="str">
        <f>'DIADEM XE'!C148</f>
        <v>3.0 l/ha</v>
      </c>
      <c r="D148" s="62">
        <f>'DIADEM XE'!D148</f>
        <v>200</v>
      </c>
      <c r="E148" s="109" t="str">
        <f>'DIADEM XE'!E148</f>
        <v>-</v>
      </c>
      <c r="F148" s="109" t="str">
        <f>'DIADEM XE'!F148</f>
        <v>-</v>
      </c>
      <c r="G148" s="109" t="s">
        <v>2357</v>
      </c>
    </row>
    <row r="149" spans="1:7" x14ac:dyDescent="0.2">
      <c r="B149" s="77" t="str">
        <f>'DIADEM XE'!B149</f>
        <v>YaraVita Gramitrel</v>
      </c>
      <c r="C149" s="62" t="str">
        <f>'DIADEM XE'!C149</f>
        <v>2.0 l/ha</v>
      </c>
      <c r="D149" s="62">
        <f>'DIADEM XE'!D149</f>
        <v>200</v>
      </c>
      <c r="E149" s="109" t="str">
        <f>'DIADEM XE'!E149</f>
        <v>-</v>
      </c>
      <c r="F149" s="109" t="str">
        <f>'DIADEM XE'!F149</f>
        <v>-</v>
      </c>
      <c r="G149" s="109" t="s">
        <v>2359</v>
      </c>
    </row>
    <row r="150" spans="1:7" x14ac:dyDescent="0.2">
      <c r="B150" s="77" t="str">
        <f>'DIADEM XE'!B150</f>
        <v>YaraVita Magflo 300</v>
      </c>
      <c r="C150" s="62" t="str">
        <f>'DIADEM XE'!C150</f>
        <v>4.0 l/ha</v>
      </c>
      <c r="D150" s="62">
        <f>'DIADEM XE'!D150</f>
        <v>200</v>
      </c>
      <c r="E150" s="109" t="str">
        <f>'DIADEM XE'!E150</f>
        <v>-</v>
      </c>
      <c r="F150" s="109" t="str">
        <f>'DIADEM XE'!F150</f>
        <v>-</v>
      </c>
      <c r="G150" s="109" t="s">
        <v>2361</v>
      </c>
    </row>
    <row r="151" spans="1:7" x14ac:dyDescent="0.2">
      <c r="B151" s="77" t="str">
        <f>'DIADEM XE'!B151</f>
        <v>YaraVita Magphos K</v>
      </c>
      <c r="C151" s="62" t="str">
        <f>'DIADEM XE'!C151</f>
        <v>10.0 l/ha</v>
      </c>
      <c r="D151" s="62">
        <f>'DIADEM XE'!D151</f>
        <v>200</v>
      </c>
      <c r="E151" s="109" t="str">
        <f>'DIADEM XE'!E151</f>
        <v>-</v>
      </c>
      <c r="F151" s="109" t="str">
        <f>'DIADEM XE'!F151</f>
        <v>-</v>
      </c>
      <c r="G151" s="109" t="s">
        <v>2362</v>
      </c>
    </row>
    <row r="152" spans="1:7" x14ac:dyDescent="0.2">
      <c r="B152" s="77" t="str">
        <f>'DIADEM XE'!B152</f>
        <v>YaraVita Mancozin</v>
      </c>
      <c r="C152" s="62" t="str">
        <f>'DIADEM XE'!C152</f>
        <v>2.0 l/ha</v>
      </c>
      <c r="D152" s="62">
        <f>'DIADEM XE'!D152</f>
        <v>200</v>
      </c>
      <c r="E152" s="109" t="str">
        <f>'DIADEM XE'!E152</f>
        <v>-</v>
      </c>
      <c r="F152" s="109" t="str">
        <f>'DIADEM XE'!F152</f>
        <v>-</v>
      </c>
      <c r="G152" s="109" t="s">
        <v>2364</v>
      </c>
    </row>
    <row r="153" spans="1:7" x14ac:dyDescent="0.2">
      <c r="B153" s="77" t="str">
        <f>'DIADEM XE'!B153</f>
        <v>YaraVita Mancuflo</v>
      </c>
      <c r="C153" s="62" t="str">
        <f>'DIADEM XE'!C153</f>
        <v>2.0 l/ha</v>
      </c>
      <c r="D153" s="62">
        <f>'DIADEM XE'!D153</f>
        <v>200</v>
      </c>
      <c r="E153" s="109" t="str">
        <f>'DIADEM XE'!E153</f>
        <v>-</v>
      </c>
      <c r="F153" s="109" t="str">
        <f>'DIADEM XE'!F153</f>
        <v>-</v>
      </c>
      <c r="G153" s="109" t="s">
        <v>2366</v>
      </c>
    </row>
    <row r="154" spans="1:7" x14ac:dyDescent="0.2">
      <c r="B154" s="77" t="str">
        <f>'DIADEM XE'!B154</f>
        <v>YaraVita Mantrac DF</v>
      </c>
      <c r="C154" s="62" t="str">
        <f>'DIADEM XE'!C154</f>
        <v>3.0 kg/ha</v>
      </c>
      <c r="D154" s="62">
        <f>'DIADEM XE'!D154</f>
        <v>200</v>
      </c>
      <c r="E154" s="109" t="str">
        <f>'DIADEM XE'!E154</f>
        <v>-</v>
      </c>
      <c r="F154" s="109" t="str">
        <f>'DIADEM XE'!F154</f>
        <v>-</v>
      </c>
      <c r="G154" s="109" t="s">
        <v>2368</v>
      </c>
    </row>
    <row r="155" spans="1:7" x14ac:dyDescent="0.2">
      <c r="B155" s="77" t="str">
        <f>'DIADEM XE'!B155</f>
        <v>YaraVita Mantrac PRO</v>
      </c>
      <c r="C155" s="62" t="str">
        <f>'DIADEM XE'!C155</f>
        <v>1.0 l/ha</v>
      </c>
      <c r="D155" s="62">
        <f>'DIADEM XE'!D155</f>
        <v>200</v>
      </c>
      <c r="E155" s="109" t="str">
        <f>'DIADEM XE'!E155</f>
        <v>-</v>
      </c>
      <c r="F155" s="109" t="str">
        <f>'DIADEM XE'!F155</f>
        <v>-</v>
      </c>
      <c r="G155" s="109" t="s">
        <v>2370</v>
      </c>
    </row>
    <row r="156" spans="1:7" x14ac:dyDescent="0.2">
      <c r="B156" s="77" t="str">
        <f>'DIADEM XE'!B156</f>
        <v>YaraVita Photrel PRO</v>
      </c>
      <c r="C156" s="62" t="str">
        <f>'DIADEM XE'!C156</f>
        <v>3.0 kg/ha</v>
      </c>
      <c r="D156" s="62">
        <f>'DIADEM XE'!D156</f>
        <v>200</v>
      </c>
      <c r="E156" s="109" t="str">
        <f>'DIADEM XE'!E156</f>
        <v>-</v>
      </c>
      <c r="F156" s="109" t="str">
        <f>'DIADEM XE'!F156</f>
        <v>-</v>
      </c>
      <c r="G156" s="109" t="s">
        <v>2372</v>
      </c>
    </row>
    <row r="157" spans="1:7" x14ac:dyDescent="0.2">
      <c r="B157" s="77" t="str">
        <f>'DIADEM XE'!B157</f>
        <v>YaraVita Safe-N 300</v>
      </c>
      <c r="C157" s="62" t="str">
        <f>'DIADEM XE'!C157</f>
        <v>10.0 l/ha</v>
      </c>
      <c r="D157" s="62">
        <f>'DIADEM XE'!D157</f>
        <v>200</v>
      </c>
      <c r="E157" s="109" t="str">
        <f>'DIADEM XE'!E157</f>
        <v>-</v>
      </c>
      <c r="F157" s="109" t="str">
        <f>'DIADEM XE'!F157</f>
        <v>-</v>
      </c>
      <c r="G157" s="109" t="s">
        <v>2374</v>
      </c>
    </row>
    <row r="158" spans="1:7" x14ac:dyDescent="0.2">
      <c r="B158" s="77" t="str">
        <f>'DIADEM XE'!B158</f>
        <v>YaraVita Stopit</v>
      </c>
      <c r="C158" s="62" t="str">
        <f>'DIADEM XE'!C158</f>
        <v>10.0 l/ha</v>
      </c>
      <c r="D158" s="62">
        <f>'DIADEM XE'!D158</f>
        <v>200</v>
      </c>
      <c r="E158" s="109" t="str">
        <f>'DIADEM XE'!E158</f>
        <v>-</v>
      </c>
      <c r="F158" s="109" t="str">
        <f>'DIADEM XE'!F158</f>
        <v>-</v>
      </c>
      <c r="G158" s="109" t="s">
        <v>2376</v>
      </c>
    </row>
    <row r="159" spans="1:7" x14ac:dyDescent="0.2">
      <c r="B159" s="77" t="str">
        <f>'DIADEM XE'!B159</f>
        <v>YaraVita Zintrac 700</v>
      </c>
      <c r="C159" s="62" t="str">
        <f>'DIADEM XE'!C159</f>
        <v>1.0 l/ha</v>
      </c>
      <c r="D159" s="62">
        <f>'DIADEM XE'!D159</f>
        <v>200</v>
      </c>
      <c r="E159" s="109" t="str">
        <f>'DIADEM XE'!E159</f>
        <v>-</v>
      </c>
      <c r="F159" s="109" t="str">
        <f>'DIADEM XE'!F159</f>
        <v>-</v>
      </c>
      <c r="G159" s="109" t="s">
        <v>2377</v>
      </c>
    </row>
    <row r="160" spans="1:7" x14ac:dyDescent="0.2">
      <c r="A160" s="188"/>
      <c r="B160" s="65" t="s">
        <v>5361</v>
      </c>
      <c r="C160" s="62" t="str">
        <f>'DIADEM XE'!C160</f>
        <v>1.0 l/ha</v>
      </c>
      <c r="D160" s="62">
        <f>'DIADEM XE'!D160</f>
        <v>100</v>
      </c>
      <c r="E160" s="109" t="str">
        <f>'DIADEM XE'!E160</f>
        <v>-</v>
      </c>
      <c r="F160" s="109" t="str">
        <f>'DIADEM XE'!F160</f>
        <v>-</v>
      </c>
      <c r="G160" s="109" t="s">
        <v>5359</v>
      </c>
    </row>
    <row r="161" spans="1:7" s="1" customFormat="1" x14ac:dyDescent="0.2">
      <c r="A161" s="170"/>
      <c r="B161" s="14"/>
    </row>
    <row r="162" spans="1:7" ht="15" x14ac:dyDescent="0.25">
      <c r="B162" s="9" t="s">
        <v>5893</v>
      </c>
    </row>
    <row r="163" spans="1:7" x14ac:dyDescent="0.2">
      <c r="B163" s="14" t="s">
        <v>5897</v>
      </c>
    </row>
    <row r="164" spans="1:7" x14ac:dyDescent="0.2">
      <c r="B164" s="14" t="s">
        <v>5894</v>
      </c>
    </row>
    <row r="165" spans="1:7" x14ac:dyDescent="0.2">
      <c r="B165" s="14" t="s">
        <v>5892</v>
      </c>
    </row>
    <row r="166" spans="1:7" ht="15" x14ac:dyDescent="0.25">
      <c r="B166" s="30" t="s">
        <v>5898</v>
      </c>
    </row>
    <row r="167" spans="1:7" x14ac:dyDescent="0.2">
      <c r="B167" s="14" t="s">
        <v>6065</v>
      </c>
    </row>
    <row r="168" spans="1:7" x14ac:dyDescent="0.2">
      <c r="B168" s="14"/>
    </row>
    <row r="169" spans="1:7" x14ac:dyDescent="0.2">
      <c r="B169" s="14" t="s">
        <v>5901</v>
      </c>
    </row>
    <row r="170" spans="1:7" x14ac:dyDescent="0.2">
      <c r="B170" s="14" t="s">
        <v>5900</v>
      </c>
    </row>
    <row r="172" spans="1:7" ht="15" x14ac:dyDescent="0.25">
      <c r="B172" s="25" t="s">
        <v>5902</v>
      </c>
    </row>
    <row r="173" spans="1:7" x14ac:dyDescent="0.2">
      <c r="B173" s="14" t="s">
        <v>5903</v>
      </c>
    </row>
    <row r="174" spans="1:7" x14ac:dyDescent="0.2">
      <c r="B174" s="14" t="s">
        <v>5904</v>
      </c>
    </row>
    <row r="176" spans="1:7" ht="15" x14ac:dyDescent="0.25">
      <c r="B176" s="382" t="s">
        <v>5905</v>
      </c>
      <c r="C176" s="382"/>
      <c r="D176" s="382"/>
      <c r="E176" s="382"/>
      <c r="F176" s="382"/>
      <c r="G176" s="382"/>
    </row>
    <row r="177" spans="2:7" x14ac:dyDescent="0.2">
      <c r="B177" s="383" t="s">
        <v>5906</v>
      </c>
      <c r="C177" s="383"/>
      <c r="D177" s="383"/>
      <c r="E177" s="383"/>
      <c r="F177" s="383"/>
      <c r="G177" s="383"/>
    </row>
    <row r="178" spans="2:7" x14ac:dyDescent="0.2">
      <c r="B178" s="14"/>
    </row>
    <row r="179" spans="2:7" ht="120" customHeight="1" x14ac:dyDescent="0.2">
      <c r="B179" s="374" t="s">
        <v>12</v>
      </c>
      <c r="C179" s="374"/>
      <c r="D179" s="374"/>
      <c r="E179" s="374"/>
      <c r="F179" s="374"/>
      <c r="G179" s="374"/>
    </row>
  </sheetData>
  <mergeCells count="8">
    <mergeCell ref="B179:G179"/>
    <mergeCell ref="B4:G4"/>
    <mergeCell ref="B2:G2"/>
    <mergeCell ref="B3:G3"/>
    <mergeCell ref="B23:B24"/>
    <mergeCell ref="B85:B86"/>
    <mergeCell ref="B176:G176"/>
    <mergeCell ref="B177:G177"/>
  </mergeCells>
  <pageMargins left="0.7" right="0.7" top="0.75" bottom="0.75" header="0.3" footer="0.3"/>
  <pageSetup paperSize="9" scale="49" orientation="portrait" r:id="rId1"/>
  <headerFooter>
    <oddFooter>&amp;C&amp;1#&amp;"Arial"&amp;10&amp;K000000Internal</oddFooter>
  </headerFooter>
  <rowBreaks count="2" manualBreakCount="2">
    <brk id="75" max="7" man="1"/>
    <brk id="150" max="7"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7E26-D0BF-46B8-8B1D-B54EFCCD1841}">
  <dimension ref="A1:H190"/>
  <sheetViews>
    <sheetView showGridLines="0"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RowHeight="12.75" x14ac:dyDescent="0.2"/>
  <cols>
    <col min="1" max="1" width="2.7109375" customWidth="1"/>
    <col min="2" max="2" width="50.7109375" customWidth="1"/>
    <col min="3" max="3" width="25.7109375" customWidth="1"/>
    <col min="4" max="5" width="4.7109375" customWidth="1"/>
    <col min="6" max="6" width="12.7109375" customWidth="1"/>
    <col min="7" max="7" width="60.7109375" customWidth="1"/>
    <col min="8" max="8" width="2.7109375" customWidth="1"/>
  </cols>
  <sheetData>
    <row r="1" spans="1:8" ht="20.25" x14ac:dyDescent="0.3">
      <c r="A1" s="44"/>
      <c r="B1" s="13" t="str">
        <f>COMET!B1</f>
        <v>BASF plc. Compatibility List - Released 3rd October 2025 - BASF Technical Hotline (0845) 602 2553</v>
      </c>
      <c r="C1" s="45"/>
      <c r="D1" s="45"/>
      <c r="E1" s="45"/>
      <c r="F1" s="45"/>
      <c r="G1" s="45"/>
      <c r="H1" s="3"/>
    </row>
    <row r="2" spans="1:8" ht="27.75" x14ac:dyDescent="0.4">
      <c r="A2" s="46"/>
      <c r="B2" s="385" t="s">
        <v>246</v>
      </c>
      <c r="C2" s="385">
        <f>COMET!C2</f>
        <v>0</v>
      </c>
      <c r="D2" s="385">
        <f>COMET!D2</f>
        <v>0</v>
      </c>
      <c r="E2" s="385">
        <f>COMET!E2</f>
        <v>0</v>
      </c>
      <c r="F2" s="385">
        <f>COMET!F2</f>
        <v>0</v>
      </c>
      <c r="G2" s="385"/>
      <c r="H2" s="3"/>
    </row>
    <row r="3" spans="1:8" ht="15" x14ac:dyDescent="0.2">
      <c r="A3" s="43"/>
      <c r="B3" s="386" t="str">
        <f>COMET!B3</f>
        <v>An emulsifiable concentrate containing 250 g/litre (23.8% w/w) pyraclostrobin</v>
      </c>
      <c r="C3" s="386">
        <f>COMET!C3</f>
        <v>0</v>
      </c>
      <c r="D3" s="386">
        <f>COMET!D3</f>
        <v>0</v>
      </c>
      <c r="E3" s="386">
        <f>COMET!E3</f>
        <v>0</v>
      </c>
      <c r="F3" s="386">
        <f>COMET!F3</f>
        <v>0</v>
      </c>
      <c r="G3" s="386"/>
      <c r="H3" s="3"/>
    </row>
    <row r="4" spans="1:8" ht="14.25" x14ac:dyDescent="0.2">
      <c r="A4" s="3"/>
      <c r="B4" s="2"/>
      <c r="C4" s="4"/>
      <c r="D4" s="4"/>
      <c r="E4" s="4"/>
      <c r="F4" s="4"/>
      <c r="G4" s="4"/>
      <c r="H4" s="3"/>
    </row>
    <row r="5" spans="1:8" ht="14.25" x14ac:dyDescent="0.2">
      <c r="A5" s="3"/>
      <c r="B5" s="137" t="str">
        <f>COMET!B5</f>
        <v>Maintain constant agitation - All tank mixes should be used immediately after mixing</v>
      </c>
      <c r="C5" s="4"/>
      <c r="D5" s="4"/>
      <c r="E5" s="4"/>
      <c r="F5" s="4"/>
      <c r="G5" s="4"/>
      <c r="H5" s="3"/>
    </row>
    <row r="6" spans="1:8" ht="15" x14ac:dyDescent="0.25">
      <c r="A6" s="3"/>
      <c r="B6" s="319" t="s">
        <v>5891</v>
      </c>
      <c r="C6" s="4"/>
      <c r="D6" s="4"/>
      <c r="E6" s="4"/>
      <c r="F6" s="4"/>
      <c r="G6" s="4"/>
      <c r="H6" s="3"/>
    </row>
    <row r="7" spans="1:8" ht="15" x14ac:dyDescent="0.25">
      <c r="A7" s="3"/>
      <c r="B7" s="319" t="s">
        <v>5896</v>
      </c>
      <c r="C7" s="4"/>
      <c r="D7" s="4"/>
      <c r="E7" s="4"/>
      <c r="F7" s="4"/>
      <c r="G7" s="4"/>
      <c r="H7" s="3"/>
    </row>
    <row r="8" spans="1:8" ht="15" x14ac:dyDescent="0.25">
      <c r="A8" s="3"/>
      <c r="B8" s="319" t="s">
        <v>5892</v>
      </c>
      <c r="C8" s="4"/>
      <c r="D8" s="4"/>
      <c r="E8" s="4"/>
      <c r="F8" s="4"/>
      <c r="G8" s="4"/>
      <c r="H8" s="3"/>
    </row>
    <row r="9" spans="1:8" ht="14.25" x14ac:dyDescent="0.2">
      <c r="A9" s="3"/>
      <c r="B9" s="137"/>
      <c r="C9" s="4"/>
      <c r="D9" s="4"/>
      <c r="E9" s="4"/>
      <c r="F9" s="4"/>
      <c r="G9" s="4"/>
      <c r="H9" s="3"/>
    </row>
    <row r="10" spans="1:8" ht="14.25" x14ac:dyDescent="0.2">
      <c r="A10" s="3"/>
      <c r="B10" s="3" t="s">
        <v>6073</v>
      </c>
      <c r="C10" s="4"/>
      <c r="D10" s="4"/>
      <c r="E10" s="4"/>
      <c r="F10" s="4"/>
      <c r="G10" s="4"/>
      <c r="H10" s="3"/>
    </row>
    <row r="11" spans="1:8" ht="14.25" x14ac:dyDescent="0.2">
      <c r="A11" s="3"/>
      <c r="B11" s="3"/>
      <c r="C11" s="4"/>
      <c r="D11" s="4"/>
      <c r="E11" s="4"/>
      <c r="F11" s="4"/>
      <c r="G11" s="4"/>
      <c r="H11" s="3"/>
    </row>
    <row r="12" spans="1:8" ht="14.25" x14ac:dyDescent="0.2">
      <c r="A12" s="3"/>
      <c r="B12" s="268" t="s">
        <v>6738</v>
      </c>
      <c r="C12" s="4"/>
      <c r="D12" s="4"/>
      <c r="E12" s="4"/>
      <c r="F12" s="4"/>
      <c r="G12" s="4"/>
      <c r="H12" s="3"/>
    </row>
    <row r="13" spans="1:8" ht="15" x14ac:dyDescent="0.25">
      <c r="A13" s="3"/>
      <c r="B13" s="49" t="str">
        <f>COMET!B13</f>
        <v>Product</v>
      </c>
      <c r="C13" s="33" t="str">
        <f>COMET!C13</f>
        <v>Rate</v>
      </c>
      <c r="D13" s="33" t="str">
        <f>COMET!D13</f>
        <v>P</v>
      </c>
      <c r="E13" s="33" t="str">
        <f>COMET!E13</f>
        <v>B</v>
      </c>
      <c r="F13" s="33" t="str">
        <f>COMET!F13</f>
        <v>Crop</v>
      </c>
      <c r="G13" s="33" t="s">
        <v>20</v>
      </c>
      <c r="H13" s="3"/>
    </row>
    <row r="14" spans="1:8" ht="14.25" x14ac:dyDescent="0.2">
      <c r="A14" s="3"/>
      <c r="B14" s="6" t="str">
        <f>COMET!B14</f>
        <v>Ally</v>
      </c>
      <c r="C14" s="58" t="str">
        <f>COMET!C14</f>
        <v>-</v>
      </c>
      <c r="D14" s="7" t="str">
        <f>COMET!D14</f>
        <v>P</v>
      </c>
      <c r="E14" s="7" t="str">
        <f>COMET!E14</f>
        <v>B</v>
      </c>
      <c r="F14" s="7" t="str">
        <f>COMET!F14</f>
        <v>-</v>
      </c>
      <c r="G14" s="7" t="s">
        <v>23</v>
      </c>
      <c r="H14" s="3"/>
    </row>
    <row r="15" spans="1:8" s="76" customFormat="1" ht="14.25" x14ac:dyDescent="0.2">
      <c r="A15" s="78"/>
      <c r="B15" s="308" t="s">
        <v>8026</v>
      </c>
      <c r="C15" s="151" t="s">
        <v>4000</v>
      </c>
      <c r="D15" s="151">
        <v>100</v>
      </c>
      <c r="E15" s="152" t="s">
        <v>23</v>
      </c>
      <c r="F15" s="152" t="s">
        <v>23</v>
      </c>
      <c r="G15" s="152" t="s">
        <v>23</v>
      </c>
    </row>
    <row r="16" spans="1:8" s="76" customFormat="1" ht="14.25" x14ac:dyDescent="0.2">
      <c r="A16" s="78"/>
      <c r="B16" s="308" t="s">
        <v>8021</v>
      </c>
      <c r="C16" s="151" t="s">
        <v>4000</v>
      </c>
      <c r="D16" s="151">
        <v>100</v>
      </c>
      <c r="E16" s="152" t="s">
        <v>23</v>
      </c>
      <c r="F16" s="152" t="s">
        <v>23</v>
      </c>
      <c r="G16" s="152" t="s">
        <v>23</v>
      </c>
    </row>
    <row r="17" spans="1:8" ht="14.25" x14ac:dyDescent="0.2">
      <c r="A17" s="3"/>
      <c r="B17" s="65" t="str">
        <f>COMET!B15</f>
        <v>Arizona + DIADEM XE</v>
      </c>
      <c r="C17" s="62" t="str">
        <f>COMET!C15</f>
        <v>1.5 l/ha + 1.5 l/ha</v>
      </c>
      <c r="D17" s="62">
        <f>COMET!D15</f>
        <v>100</v>
      </c>
      <c r="E17" s="62" t="str">
        <f>COMET!E15</f>
        <v>-</v>
      </c>
      <c r="F17" s="62" t="str">
        <f>COMET!F15</f>
        <v>-</v>
      </c>
      <c r="G17" s="62" t="s">
        <v>23</v>
      </c>
      <c r="H17" s="3"/>
    </row>
    <row r="18" spans="1:8" ht="14.25" x14ac:dyDescent="0.2">
      <c r="A18" s="3"/>
      <c r="B18" s="65" t="str">
        <f>COMET!B16</f>
        <v>Arizona + MIVYTO XE</v>
      </c>
      <c r="C18" s="62" t="str">
        <f>COMET!C16</f>
        <v>1.5 l/ha + 1.5 l/ha</v>
      </c>
      <c r="D18" s="62">
        <f>COMET!D16</f>
        <v>100</v>
      </c>
      <c r="E18" s="62" t="str">
        <f>COMET!E16</f>
        <v>-</v>
      </c>
      <c r="F18" s="62" t="str">
        <f>COMET!F16</f>
        <v>-</v>
      </c>
      <c r="G18" s="62" t="s">
        <v>23</v>
      </c>
      <c r="H18" s="3"/>
    </row>
    <row r="19" spans="1:8" ht="14.25" x14ac:dyDescent="0.2">
      <c r="A19" s="3"/>
      <c r="B19" s="205" t="str">
        <f>COMET!B17</f>
        <v>Arizona + REVYSTAR XE</v>
      </c>
      <c r="C19" s="202" t="str">
        <f>COMET!C17</f>
        <v>1.5 l/ha + 1.5 l/ha</v>
      </c>
      <c r="D19" s="206">
        <f>COMET!D17</f>
        <v>100</v>
      </c>
      <c r="E19" s="206" t="str">
        <f>COMET!E17</f>
        <v>-</v>
      </c>
      <c r="F19" s="206" t="str">
        <f>COMET!F17</f>
        <v>-</v>
      </c>
      <c r="G19" s="206" t="s">
        <v>23</v>
      </c>
      <c r="H19" s="3"/>
    </row>
    <row r="20" spans="1:8" ht="14.25" x14ac:dyDescent="0.2">
      <c r="A20" s="3"/>
      <c r="B20" s="6" t="str">
        <f>COMET!B18</f>
        <v>Attenzo</v>
      </c>
      <c r="C20" s="58" t="str">
        <f>COMET!C18</f>
        <v>-</v>
      </c>
      <c r="D20" s="7" t="str">
        <f>COMET!D18</f>
        <v>P</v>
      </c>
      <c r="E20" s="7" t="str">
        <f>COMET!E18</f>
        <v>B</v>
      </c>
      <c r="F20" s="7" t="str">
        <f>COMET!F18</f>
        <v>-</v>
      </c>
      <c r="G20" s="7" t="s">
        <v>23</v>
      </c>
      <c r="H20" s="3"/>
    </row>
    <row r="21" spans="1:8" ht="14.25" x14ac:dyDescent="0.2">
      <c r="A21" s="3"/>
      <c r="B21" s="6" t="str">
        <f>COMET!B19</f>
        <v>Boxer</v>
      </c>
      <c r="C21" s="58" t="str">
        <f>COMET!C19</f>
        <v>-</v>
      </c>
      <c r="D21" s="7" t="str">
        <f>COMET!D19</f>
        <v>P</v>
      </c>
      <c r="E21" s="7" t="str">
        <f>COMET!E19</f>
        <v>-</v>
      </c>
      <c r="F21" s="7" t="str">
        <f>COMET!F19</f>
        <v>-</v>
      </c>
      <c r="G21" s="7" t="s">
        <v>23</v>
      </c>
      <c r="H21" s="3"/>
    </row>
    <row r="22" spans="1:8" ht="14.25" x14ac:dyDescent="0.2">
      <c r="A22" s="3"/>
      <c r="B22" s="6" t="str">
        <f>COMET!B20</f>
        <v>Broadway Star + Activator 90</v>
      </c>
      <c r="C22" s="7" t="str">
        <f>COMET!C20</f>
        <v>0.265 kg/ha + 0.1%</v>
      </c>
      <c r="D22" s="7">
        <f>COMET!D20</f>
        <v>100</v>
      </c>
      <c r="E22" s="7" t="str">
        <f>COMET!E20</f>
        <v>-</v>
      </c>
      <c r="F22" s="7" t="str">
        <f>COMET!F20</f>
        <v>-</v>
      </c>
      <c r="G22" s="7" t="s">
        <v>23</v>
      </c>
      <c r="H22" s="3"/>
    </row>
    <row r="23" spans="1:8" ht="14.25" x14ac:dyDescent="0.2">
      <c r="A23" s="3"/>
      <c r="B23" s="6" t="str">
        <f>COMET!B21</f>
        <v>CANOPY</v>
      </c>
      <c r="C23" s="58" t="str">
        <f>COMET!C21</f>
        <v>-</v>
      </c>
      <c r="D23" s="7">
        <f>COMET!D21</f>
        <v>100</v>
      </c>
      <c r="E23" s="7" t="str">
        <f>COMET!E21</f>
        <v>-</v>
      </c>
      <c r="F23" s="7" t="str">
        <f>COMET!F21</f>
        <v>-</v>
      </c>
      <c r="G23" s="7" t="s">
        <v>750</v>
      </c>
      <c r="H23" s="3"/>
    </row>
    <row r="24" spans="1:8" ht="14.25" x14ac:dyDescent="0.2">
      <c r="A24" s="3"/>
      <c r="B24" s="6" t="str">
        <f>COMET!B22</f>
        <v>CARAMBA</v>
      </c>
      <c r="C24" s="58" t="str">
        <f>COMET!C22</f>
        <v>-</v>
      </c>
      <c r="D24" s="7" t="str">
        <f>COMET!D22</f>
        <v>P</v>
      </c>
      <c r="E24" s="7" t="str">
        <f>COMET!E22</f>
        <v>-</v>
      </c>
      <c r="F24" s="7" t="str">
        <f>COMET!F22</f>
        <v>-</v>
      </c>
      <c r="G24" s="7" t="s">
        <v>23</v>
      </c>
      <c r="H24" s="3"/>
    </row>
    <row r="25" spans="1:8" ht="14.25" x14ac:dyDescent="0.2">
      <c r="A25" s="3"/>
      <c r="B25" s="6" t="str">
        <f>COMET!B23</f>
        <v>CARAMBA + Harmony M</v>
      </c>
      <c r="C25" s="58" t="str">
        <f>COMET!C23</f>
        <v>-</v>
      </c>
      <c r="D25" s="7" t="str">
        <f>COMET!D23</f>
        <v>P</v>
      </c>
      <c r="E25" s="7" t="str">
        <f>COMET!E23</f>
        <v>-</v>
      </c>
      <c r="F25" s="7" t="str">
        <f>COMET!F23</f>
        <v>-</v>
      </c>
      <c r="G25" s="7" t="s">
        <v>23</v>
      </c>
      <c r="H25" s="3"/>
    </row>
    <row r="26" spans="1:8" ht="15" x14ac:dyDescent="0.25">
      <c r="A26" s="3"/>
      <c r="B26" s="39" t="str">
        <f>COMET!B24</f>
        <v>CARAMBA + Monitor</v>
      </c>
      <c r="C26" s="58" t="str">
        <f>COMET!C24</f>
        <v>-</v>
      </c>
      <c r="D26" s="36" t="str">
        <f>COMET!D24</f>
        <v>I</v>
      </c>
      <c r="E26" s="36" t="str">
        <f>COMET!E24</f>
        <v>-</v>
      </c>
      <c r="F26" s="36" t="str">
        <f>COMET!F24</f>
        <v>-</v>
      </c>
      <c r="G26" s="36" t="s">
        <v>23</v>
      </c>
      <c r="H26" s="3"/>
    </row>
    <row r="27" spans="1:8" ht="14.25" x14ac:dyDescent="0.2">
      <c r="A27" s="3"/>
      <c r="B27" s="6" t="str">
        <f>COMET!B25</f>
        <v>CARAMBA + Saxon</v>
      </c>
      <c r="C27" s="58" t="str">
        <f>COMET!C25</f>
        <v>-</v>
      </c>
      <c r="D27" s="7" t="str">
        <f>COMET!D25</f>
        <v>P</v>
      </c>
      <c r="E27" s="7" t="str">
        <f>COMET!E25</f>
        <v>-</v>
      </c>
      <c r="F27" s="7" t="str">
        <f>COMET!F25</f>
        <v>-</v>
      </c>
      <c r="G27" s="7" t="s">
        <v>23</v>
      </c>
      <c r="H27" s="3"/>
    </row>
    <row r="28" spans="1:8" ht="14.25" x14ac:dyDescent="0.2">
      <c r="A28" s="3"/>
      <c r="B28" s="6" t="str">
        <f>COMET!B26</f>
        <v>CARAMBA + Topik</v>
      </c>
      <c r="C28" s="58" t="str">
        <f>COMET!C26</f>
        <v>-</v>
      </c>
      <c r="D28" s="7" t="str">
        <f>COMET!D26</f>
        <v>P</v>
      </c>
      <c r="E28" s="7" t="str">
        <f>COMET!E26</f>
        <v>-</v>
      </c>
      <c r="F28" s="7" t="str">
        <f>COMET!F26</f>
        <v>-</v>
      </c>
      <c r="G28" s="7" t="s">
        <v>23</v>
      </c>
      <c r="H28" s="3"/>
    </row>
    <row r="29" spans="1:8" ht="14.25" x14ac:dyDescent="0.2">
      <c r="A29" s="3"/>
      <c r="B29" s="6" t="str">
        <f>COMET!B27</f>
        <v>CARAMBA + Unix</v>
      </c>
      <c r="C29" s="58" t="str">
        <f>COMET!C27</f>
        <v>-</v>
      </c>
      <c r="D29" s="7" t="str">
        <f>COMET!D27</f>
        <v>P</v>
      </c>
      <c r="E29" s="7" t="str">
        <f>COMET!E27</f>
        <v>-</v>
      </c>
      <c r="F29" s="7" t="str">
        <f>COMET!F27</f>
        <v>-</v>
      </c>
      <c r="G29" s="7" t="s">
        <v>23</v>
      </c>
      <c r="H29" s="3"/>
    </row>
    <row r="30" spans="1:8" ht="28.5" x14ac:dyDescent="0.2">
      <c r="A30" s="3"/>
      <c r="B30" s="158" t="str">
        <f>COMET!B28</f>
        <v>3C CHLORMEQUAT 750 + DIADEM XE
+ MEDAX MAX</v>
      </c>
      <c r="C30" s="127" t="str">
        <f>COMET!C28</f>
        <v>2.0 l/ha + 1.5 l//ha 
+ 1.0 kg/ha</v>
      </c>
      <c r="D30" s="127">
        <f>COMET!D28</f>
        <v>100</v>
      </c>
      <c r="E30" s="127" t="str">
        <f>COMET!E28</f>
        <v>-</v>
      </c>
      <c r="F30" s="127" t="str">
        <f>COMET!F28</f>
        <v>-</v>
      </c>
      <c r="G30" s="127" t="s">
        <v>1348</v>
      </c>
      <c r="H30" s="3"/>
    </row>
    <row r="31" spans="1:8" ht="28.5" x14ac:dyDescent="0.2">
      <c r="A31" s="3"/>
      <c r="B31" s="158" t="str">
        <f>COMET!B29</f>
        <v>3C CHLORMEQUAT 750 + DIADEM XE
+ Moddus</v>
      </c>
      <c r="C31" s="127" t="str">
        <f>COMET!C29</f>
        <v>2.0 l/ha + 1.5 l//ha 
+ 0.6 l/ha</v>
      </c>
      <c r="D31" s="127">
        <f>COMET!D29</f>
        <v>100</v>
      </c>
      <c r="E31" s="127" t="str">
        <f>COMET!E29</f>
        <v>-</v>
      </c>
      <c r="F31" s="127" t="str">
        <f>COMET!F29</f>
        <v>-</v>
      </c>
      <c r="G31" s="127" t="s">
        <v>1368</v>
      </c>
      <c r="H31" s="3"/>
    </row>
    <row r="32" spans="1:8" ht="28.5" x14ac:dyDescent="0.2">
      <c r="A32" s="3"/>
      <c r="B32" s="158" t="str">
        <f>COMET!B30</f>
        <v>3C CHLORMEQUAT 750 + MEDAX MAX
+ DIADEM XE</v>
      </c>
      <c r="C32" s="127" t="str">
        <f>COMET!C30</f>
        <v>2.0 l/ha + 1.0 kg/ha 
+ 1.5 l/ha</v>
      </c>
      <c r="D32" s="127">
        <f>COMET!D30</f>
        <v>100</v>
      </c>
      <c r="E32" s="127" t="str">
        <f>COMET!E30</f>
        <v>-</v>
      </c>
      <c r="F32" s="127" t="str">
        <f>COMET!F30</f>
        <v>-</v>
      </c>
      <c r="G32" s="127" t="s">
        <v>1348</v>
      </c>
      <c r="H32" s="3"/>
    </row>
    <row r="33" spans="1:8" ht="28.5" x14ac:dyDescent="0.2">
      <c r="A33" s="3"/>
      <c r="B33" s="158" t="str">
        <f>COMET!B31</f>
        <v>3C CHLORMEQUAT 750 + MEDAX MAX
+ MIVYTO XE</v>
      </c>
      <c r="C33" s="127" t="str">
        <f>COMET!C31</f>
        <v>2.0 l/ha + 1.0 kg/ha 
+ 1.5 l/ha</v>
      </c>
      <c r="D33" s="127">
        <f>COMET!D31</f>
        <v>100</v>
      </c>
      <c r="E33" s="127" t="str">
        <f>COMET!E31</f>
        <v>-</v>
      </c>
      <c r="F33" s="127" t="str">
        <f>COMET!F31</f>
        <v>-</v>
      </c>
      <c r="G33" s="127" t="s">
        <v>1531</v>
      </c>
      <c r="H33" s="3"/>
    </row>
    <row r="34" spans="1:8" ht="28.5" x14ac:dyDescent="0.2">
      <c r="A34" s="3"/>
      <c r="B34" s="158" t="str">
        <f>COMET!B32</f>
        <v>3C CHLORMEQUAT 750 + MEDAX MAX
+ REVYSTAR XE</v>
      </c>
      <c r="C34" s="127" t="str">
        <f>COMET!C32</f>
        <v>2.0 l/ha + 1.0 kg/ha 
+ 1.5 l/ha</v>
      </c>
      <c r="D34" s="127">
        <f>COMET!D32</f>
        <v>100</v>
      </c>
      <c r="E34" s="127" t="str">
        <f>COMET!E32</f>
        <v>-</v>
      </c>
      <c r="F34" s="127" t="str">
        <f>COMET!F32</f>
        <v>-</v>
      </c>
      <c r="G34" s="127" t="s">
        <v>1547</v>
      </c>
      <c r="H34" s="3"/>
    </row>
    <row r="35" spans="1:8" ht="28.5" x14ac:dyDescent="0.2">
      <c r="A35" s="3"/>
      <c r="B35" s="158" t="str">
        <f>COMET!B33</f>
        <v>3C CHLORMEQUAT 750 + MIVYTO XE
+ MEDAX MAX</v>
      </c>
      <c r="C35" s="127" t="str">
        <f>COMET!C33</f>
        <v>2.0 l/ha + 1.5 l//ha 
+ 1.0 kg/ha</v>
      </c>
      <c r="D35" s="127">
        <f>COMET!D33</f>
        <v>100</v>
      </c>
      <c r="E35" s="127" t="str">
        <f>COMET!E33</f>
        <v>-</v>
      </c>
      <c r="F35" s="127" t="str">
        <f>COMET!F33</f>
        <v>-</v>
      </c>
      <c r="G35" s="127" t="s">
        <v>1531</v>
      </c>
      <c r="H35" s="3"/>
    </row>
    <row r="36" spans="1:8" ht="28.5" x14ac:dyDescent="0.2">
      <c r="A36" s="3"/>
      <c r="B36" s="158" t="str">
        <f>COMET!B34</f>
        <v>3C CHLORMEQUAT 750 + MIVYTO XE
+ Moddus</v>
      </c>
      <c r="C36" s="127" t="str">
        <f>COMET!C34</f>
        <v>2.0 l/ha + 1.5 l//ha 
+ 0.6 l/ha</v>
      </c>
      <c r="D36" s="127">
        <f>COMET!D34</f>
        <v>100</v>
      </c>
      <c r="E36" s="127" t="str">
        <f>COMET!E34</f>
        <v>-</v>
      </c>
      <c r="F36" s="127" t="str">
        <f>COMET!F34</f>
        <v>-</v>
      </c>
      <c r="G36" s="127" t="s">
        <v>1591</v>
      </c>
      <c r="H36" s="3"/>
    </row>
    <row r="37" spans="1:8" ht="28.5" x14ac:dyDescent="0.2">
      <c r="A37" s="3"/>
      <c r="B37" s="158" t="str">
        <f>COMET!B35</f>
        <v>3C CHLORMEQUAT 750 + REVYSTAR XE
+ MEDAX MAX</v>
      </c>
      <c r="C37" s="127" t="str">
        <f>COMET!C35</f>
        <v>2.0 l/ha + 1.5 l//ha 
+ 1.0 kg/ha</v>
      </c>
      <c r="D37" s="127">
        <f>COMET!D35</f>
        <v>100</v>
      </c>
      <c r="E37" s="127" t="str">
        <f>COMET!E35</f>
        <v>-</v>
      </c>
      <c r="F37" s="127" t="str">
        <f>COMET!F35</f>
        <v>-</v>
      </c>
      <c r="G37" s="127" t="s">
        <v>1547</v>
      </c>
      <c r="H37" s="3"/>
    </row>
    <row r="38" spans="1:8" ht="28.5" x14ac:dyDescent="0.2">
      <c r="A38" s="3"/>
      <c r="B38" s="158" t="str">
        <f>COMET!B36</f>
        <v>3C CHLORMEQUAT 750 + REVYSTAR XE
+ Moddus</v>
      </c>
      <c r="C38" s="127" t="str">
        <f>COMET!C36</f>
        <v>2.0 l/ha + 1.5 l//ha 
+ 0.6 l/ha</v>
      </c>
      <c r="D38" s="127">
        <f>COMET!D36</f>
        <v>100</v>
      </c>
      <c r="E38" s="127" t="str">
        <f>COMET!E36</f>
        <v>-</v>
      </c>
      <c r="F38" s="127" t="str">
        <f>COMET!F36</f>
        <v>-</v>
      </c>
      <c r="G38" s="127" t="s">
        <v>1683</v>
      </c>
      <c r="H38" s="3"/>
    </row>
    <row r="39" spans="1:8" ht="14.25" x14ac:dyDescent="0.2">
      <c r="A39" s="3"/>
      <c r="B39" s="6" t="str">
        <f>COMET!B37</f>
        <v>Compitox Plus</v>
      </c>
      <c r="C39" s="58" t="str">
        <f>COMET!C37</f>
        <v>-</v>
      </c>
      <c r="D39" s="7" t="str">
        <f>COMET!D37</f>
        <v>P</v>
      </c>
      <c r="E39" s="7" t="str">
        <f>COMET!E37</f>
        <v>-</v>
      </c>
      <c r="F39" s="7" t="str">
        <f>COMET!F37</f>
        <v>-</v>
      </c>
      <c r="G39" s="7" t="s">
        <v>23</v>
      </c>
      <c r="H39" s="3"/>
    </row>
    <row r="40" spans="1:8" ht="14.25" x14ac:dyDescent="0.2">
      <c r="A40" s="3"/>
      <c r="B40" s="6" t="str">
        <f>COMET!B38</f>
        <v>CONTEST</v>
      </c>
      <c r="C40" s="58" t="str">
        <f>COMET!C38</f>
        <v>-</v>
      </c>
      <c r="D40" s="7" t="str">
        <f>COMET!D38</f>
        <v>P</v>
      </c>
      <c r="E40" s="7" t="str">
        <f>COMET!E38</f>
        <v>-</v>
      </c>
      <c r="F40" s="7" t="str">
        <f>COMET!F38</f>
        <v>-</v>
      </c>
      <c r="G40" s="7" t="s">
        <v>23</v>
      </c>
      <c r="H40" s="3"/>
    </row>
    <row r="41" spans="1:8" ht="14.25" x14ac:dyDescent="0.2">
      <c r="A41" s="3"/>
      <c r="B41" s="6" t="str">
        <f>COMET!B39</f>
        <v>Cyflamid</v>
      </c>
      <c r="C41" s="58" t="str">
        <f>COMET!C39</f>
        <v>-</v>
      </c>
      <c r="D41" s="7" t="str">
        <f>COMET!D39</f>
        <v>P</v>
      </c>
      <c r="E41" s="7" t="str">
        <f>COMET!E39</f>
        <v>-</v>
      </c>
      <c r="F41" s="7" t="str">
        <f>COMET!F39</f>
        <v>-</v>
      </c>
      <c r="G41" s="7" t="s">
        <v>23</v>
      </c>
      <c r="H41" s="3"/>
    </row>
    <row r="42" spans="1:8" ht="14.25" x14ac:dyDescent="0.2">
      <c r="A42" s="3"/>
      <c r="B42" s="6" t="str">
        <f>COMET!B40</f>
        <v>Decis</v>
      </c>
      <c r="C42" s="58" t="str">
        <f>COMET!C40</f>
        <v>-</v>
      </c>
      <c r="D42" s="7" t="str">
        <f>COMET!D40</f>
        <v>P</v>
      </c>
      <c r="E42" s="7" t="str">
        <f>COMET!E40</f>
        <v>-</v>
      </c>
      <c r="F42" s="7" t="str">
        <f>COMET!F40</f>
        <v>-</v>
      </c>
      <c r="G42" s="7" t="s">
        <v>23</v>
      </c>
      <c r="H42" s="3"/>
    </row>
    <row r="43" spans="1:8" ht="14.25" x14ac:dyDescent="0.2">
      <c r="A43" s="3"/>
      <c r="B43" s="65" t="str">
        <f>COMET!B41</f>
        <v>DIADEM XE</v>
      </c>
      <c r="C43" s="62" t="str">
        <f>COMET!C41</f>
        <v>1.5 l/ha</v>
      </c>
      <c r="D43" s="62">
        <f>COMET!D41</f>
        <v>100</v>
      </c>
      <c r="E43" s="62" t="str">
        <f>COMET!E41</f>
        <v>-</v>
      </c>
      <c r="F43" s="62" t="str">
        <f>COMET!F41</f>
        <v>-</v>
      </c>
      <c r="G43" s="62" t="s">
        <v>23</v>
      </c>
      <c r="H43" s="3"/>
    </row>
    <row r="44" spans="1:8" ht="14.25" x14ac:dyDescent="0.2">
      <c r="A44" s="3"/>
      <c r="B44" s="65" t="str">
        <f>COMET!B42</f>
        <v>DIADEM XE + Arizona</v>
      </c>
      <c r="C44" s="62" t="str">
        <f>COMET!C42</f>
        <v>1.5 l/ha + 1.5 l/ha</v>
      </c>
      <c r="D44" s="62">
        <f>COMET!D42</f>
        <v>100</v>
      </c>
      <c r="E44" s="62" t="str">
        <f>COMET!E42</f>
        <v>-</v>
      </c>
      <c r="F44" s="62" t="str">
        <f>COMET!F42</f>
        <v>-</v>
      </c>
      <c r="G44" s="62" t="s">
        <v>23</v>
      </c>
      <c r="H44" s="3"/>
    </row>
    <row r="45" spans="1:8" ht="28.5" x14ac:dyDescent="0.2">
      <c r="A45" s="3"/>
      <c r="B45" s="158" t="str">
        <f>COMET!B43</f>
        <v>DIADEM XE + 3C CHLORMEQUAT 750
+ MEDAX MAX</v>
      </c>
      <c r="C45" s="127" t="str">
        <f>COMET!C43</f>
        <v>1.5 l/ha + 2.0 l//ha 
+ 1.0 kg/ha</v>
      </c>
      <c r="D45" s="127">
        <f>COMET!D43</f>
        <v>100</v>
      </c>
      <c r="E45" s="127" t="str">
        <f>COMET!E43</f>
        <v>-</v>
      </c>
      <c r="F45" s="127" t="str">
        <f>COMET!F43</f>
        <v>-</v>
      </c>
      <c r="G45" s="127" t="s">
        <v>1348</v>
      </c>
      <c r="H45" s="3"/>
    </row>
    <row r="46" spans="1:8" ht="28.5" x14ac:dyDescent="0.2">
      <c r="A46" s="3"/>
      <c r="B46" s="158" t="str">
        <f>COMET!B44</f>
        <v>DIADEM XE + 3C CHLORMEQUAT 750
+ Moddus</v>
      </c>
      <c r="C46" s="127" t="str">
        <f>COMET!C44</f>
        <v>1.5 l/ha + 2.0 l//ha 
+ 0.6 l/ha</v>
      </c>
      <c r="D46" s="127">
        <f>COMET!D44</f>
        <v>100</v>
      </c>
      <c r="E46" s="127" t="str">
        <f>COMET!E44</f>
        <v>-</v>
      </c>
      <c r="F46" s="127" t="str">
        <f>COMET!F44</f>
        <v>-</v>
      </c>
      <c r="G46" s="127" t="s">
        <v>1368</v>
      </c>
      <c r="H46" s="3"/>
    </row>
    <row r="47" spans="1:8" ht="28.5" x14ac:dyDescent="0.2">
      <c r="A47" s="3"/>
      <c r="B47" s="158" t="str">
        <f>COMET!B45</f>
        <v>DIADEM XE + MEDAX MAX
+ 3C CHLOREQUAT 750</v>
      </c>
      <c r="C47" s="127" t="str">
        <f>COMET!C45</f>
        <v>1.5 l/ha + 1.0 kg/ha 
+ 2.0 l/ha</v>
      </c>
      <c r="D47" s="127">
        <f>COMET!D45</f>
        <v>100</v>
      </c>
      <c r="E47" s="127" t="str">
        <f>COMET!E45</f>
        <v>-</v>
      </c>
      <c r="F47" s="127" t="str">
        <f>COMET!F45</f>
        <v>-</v>
      </c>
      <c r="G47" s="127" t="s">
        <v>1348</v>
      </c>
      <c r="H47" s="3"/>
    </row>
    <row r="48" spans="1:8" ht="14.25" x14ac:dyDescent="0.2">
      <c r="A48" s="3"/>
      <c r="B48" s="65" t="str">
        <f>COMET!B46</f>
        <v>DIADEM XE + Phoenix</v>
      </c>
      <c r="C48" s="62" t="str">
        <f>COMET!C46</f>
        <v>1.5 l/ha + 1.5 l/ha</v>
      </c>
      <c r="D48" s="62">
        <f>COMET!D46</f>
        <v>100</v>
      </c>
      <c r="E48" s="62" t="str">
        <f>COMET!E46</f>
        <v>-</v>
      </c>
      <c r="F48" s="62" t="str">
        <f>COMET!F46</f>
        <v>-</v>
      </c>
      <c r="G48" s="62" t="s">
        <v>23</v>
      </c>
      <c r="H48" s="3"/>
    </row>
    <row r="49" spans="1:8" ht="14.25" x14ac:dyDescent="0.2">
      <c r="A49" s="3"/>
      <c r="B49" s="6" t="str">
        <f>COMET!B47</f>
        <v>DP 911</v>
      </c>
      <c r="C49" s="58" t="str">
        <f>COMET!C47</f>
        <v>-</v>
      </c>
      <c r="D49" s="7" t="str">
        <f>COMET!D47</f>
        <v>P</v>
      </c>
      <c r="E49" s="7" t="str">
        <f>COMET!E47</f>
        <v>-</v>
      </c>
      <c r="F49" s="7" t="str">
        <f>COMET!F47</f>
        <v>-</v>
      </c>
      <c r="G49" s="7" t="s">
        <v>23</v>
      </c>
      <c r="H49" s="3"/>
    </row>
    <row r="50" spans="1:8" ht="14.25" x14ac:dyDescent="0.2">
      <c r="A50" s="3"/>
      <c r="B50" s="6" t="str">
        <f>COMET!B48</f>
        <v>Duplosan KV</v>
      </c>
      <c r="C50" s="58" t="str">
        <f>COMET!C48</f>
        <v>-</v>
      </c>
      <c r="D50" s="7" t="str">
        <f>COMET!D48</f>
        <v>P</v>
      </c>
      <c r="E50" s="7" t="str">
        <f>COMET!E48</f>
        <v>B</v>
      </c>
      <c r="F50" s="7" t="str">
        <f>COMET!F48</f>
        <v>-</v>
      </c>
      <c r="G50" s="7" t="s">
        <v>23</v>
      </c>
      <c r="H50" s="3"/>
    </row>
    <row r="51" spans="1:8" ht="14.25" x14ac:dyDescent="0.2">
      <c r="A51" s="3"/>
      <c r="B51" s="6" t="str">
        <f>COMET!B49</f>
        <v>Eagle</v>
      </c>
      <c r="C51" s="58" t="str">
        <f>COMET!C49</f>
        <v>-</v>
      </c>
      <c r="D51" s="7" t="str">
        <f>COMET!D49</f>
        <v>P</v>
      </c>
      <c r="E51" s="7" t="str">
        <f>COMET!E49</f>
        <v>B</v>
      </c>
      <c r="F51" s="7" t="str">
        <f>COMET!F49</f>
        <v>-</v>
      </c>
      <c r="G51" s="7" t="s">
        <v>23</v>
      </c>
      <c r="H51" s="3"/>
    </row>
    <row r="52" spans="1:8" ht="14.25" x14ac:dyDescent="0.2">
      <c r="A52" s="3"/>
      <c r="B52" s="6" t="str">
        <f>COMET!B50</f>
        <v>FLEXITY</v>
      </c>
      <c r="C52" s="58" t="str">
        <f>COMET!C50</f>
        <v>-</v>
      </c>
      <c r="D52" s="7" t="str">
        <f>COMET!D50</f>
        <v>P</v>
      </c>
      <c r="E52" s="7" t="str">
        <f>COMET!E50</f>
        <v>B</v>
      </c>
      <c r="F52" s="7" t="str">
        <f>COMET!F50</f>
        <v>-</v>
      </c>
      <c r="G52" s="7" t="s">
        <v>23</v>
      </c>
      <c r="H52" s="3"/>
    </row>
    <row r="53" spans="1:8" ht="14.25" x14ac:dyDescent="0.2">
      <c r="A53" s="3"/>
      <c r="B53" s="6" t="str">
        <f>COMET!B51</f>
        <v>Folicur</v>
      </c>
      <c r="C53" s="58" t="str">
        <f>COMET!C51</f>
        <v>-</v>
      </c>
      <c r="D53" s="7" t="str">
        <f>COMET!D51</f>
        <v>P</v>
      </c>
      <c r="E53" s="7" t="str">
        <f>COMET!E51</f>
        <v>-</v>
      </c>
      <c r="F53" s="7" t="str">
        <f>COMET!F51</f>
        <v>-</v>
      </c>
      <c r="G53" s="7" t="s">
        <v>23</v>
      </c>
      <c r="H53" s="3"/>
    </row>
    <row r="54" spans="1:8" ht="14.25" x14ac:dyDescent="0.2">
      <c r="A54" s="3"/>
      <c r="B54" s="77" t="str">
        <f>COMET!B52</f>
        <v xml:space="preserve">Folicur + Eagle </v>
      </c>
      <c r="C54" s="58" t="str">
        <f>COMET!C52</f>
        <v>-</v>
      </c>
      <c r="D54" s="7" t="str">
        <f>COMET!D52</f>
        <v>P</v>
      </c>
      <c r="E54" s="7" t="str">
        <f>COMET!E52</f>
        <v>-</v>
      </c>
      <c r="F54" s="7" t="str">
        <f>COMET!F52</f>
        <v>-</v>
      </c>
      <c r="G54" s="7" t="s">
        <v>197</v>
      </c>
      <c r="H54" s="3"/>
    </row>
    <row r="55" spans="1:8" ht="14.25" x14ac:dyDescent="0.2">
      <c r="A55" s="3"/>
      <c r="B55" s="77" t="str">
        <f>COMET!B53</f>
        <v>Folicur + mecoprop-p</v>
      </c>
      <c r="C55" s="58" t="str">
        <f>COMET!C53</f>
        <v>-</v>
      </c>
      <c r="D55" s="7" t="str">
        <f>COMET!D53</f>
        <v>P</v>
      </c>
      <c r="E55" s="7" t="str">
        <f>COMET!E53</f>
        <v>-</v>
      </c>
      <c r="F55" s="7" t="str">
        <f>COMET!F53</f>
        <v>-</v>
      </c>
      <c r="G55" s="7" t="s">
        <v>197</v>
      </c>
      <c r="H55" s="3"/>
    </row>
    <row r="56" spans="1:8" ht="14.25" x14ac:dyDescent="0.2">
      <c r="A56" s="3"/>
      <c r="B56" s="77" t="str">
        <f>COMET!B54</f>
        <v>Folicur + TERPAL + Agral</v>
      </c>
      <c r="C56" s="58" t="str">
        <f>COMET!C54</f>
        <v>-</v>
      </c>
      <c r="D56" s="7" t="str">
        <f>COMET!D54</f>
        <v>P</v>
      </c>
      <c r="E56" s="7" t="str">
        <f>COMET!E54</f>
        <v>-</v>
      </c>
      <c r="F56" s="7" t="str">
        <f>COMET!F54</f>
        <v>-</v>
      </c>
      <c r="G56" s="7" t="s">
        <v>197</v>
      </c>
      <c r="H56" s="3"/>
    </row>
    <row r="57" spans="1:8" ht="14.25" x14ac:dyDescent="0.2">
      <c r="A57" s="3"/>
      <c r="B57" s="6" t="str">
        <f>COMET!B55</f>
        <v>Hallmark Zeon</v>
      </c>
      <c r="C57" s="58" t="str">
        <f>COMET!C55</f>
        <v>-</v>
      </c>
      <c r="D57" s="7" t="str">
        <f>COMET!D55</f>
        <v>P</v>
      </c>
      <c r="E57" s="7" t="str">
        <f>COMET!E55</f>
        <v>-</v>
      </c>
      <c r="F57" s="7" t="str">
        <f>COMET!F55</f>
        <v>-</v>
      </c>
      <c r="G57" s="7" t="s">
        <v>23</v>
      </c>
      <c r="H57" s="3"/>
    </row>
    <row r="58" spans="1:8" ht="14.25" x14ac:dyDescent="0.2">
      <c r="A58" s="3"/>
      <c r="B58" s="6" t="str">
        <f>COMET!B56</f>
        <v>Harmony M</v>
      </c>
      <c r="C58" s="58" t="str">
        <f>COMET!C56</f>
        <v>-</v>
      </c>
      <c r="D58" s="7" t="str">
        <f>COMET!D56</f>
        <v>P</v>
      </c>
      <c r="E58" s="7" t="str">
        <f>COMET!E56</f>
        <v>-</v>
      </c>
      <c r="F58" s="7" t="str">
        <f>COMET!F56</f>
        <v>-</v>
      </c>
      <c r="G58" s="7" t="s">
        <v>23</v>
      </c>
      <c r="H58" s="3"/>
    </row>
    <row r="59" spans="1:8" ht="14.25" x14ac:dyDescent="0.2">
      <c r="A59" s="3"/>
      <c r="B59" s="6" t="str">
        <f>COMET!B57</f>
        <v>Harmony M + Opus</v>
      </c>
      <c r="C59" s="7">
        <f>COMET!C57</f>
        <v>0</v>
      </c>
      <c r="D59" s="7" t="str">
        <f>COMET!D57</f>
        <v>P</v>
      </c>
      <c r="E59" s="7" t="str">
        <f>COMET!E57</f>
        <v>-</v>
      </c>
      <c r="F59" s="7" t="str">
        <f>COMET!F57</f>
        <v>-</v>
      </c>
      <c r="G59" s="7" t="s">
        <v>23</v>
      </c>
      <c r="H59" s="3"/>
    </row>
    <row r="60" spans="1:8" s="76" customFormat="1" ht="14.25" x14ac:dyDescent="0.2">
      <c r="A60" s="78"/>
      <c r="B60" s="308" t="s">
        <v>8022</v>
      </c>
      <c r="C60" s="151" t="s">
        <v>4000</v>
      </c>
      <c r="D60" s="151">
        <v>100</v>
      </c>
      <c r="E60" s="152" t="s">
        <v>23</v>
      </c>
      <c r="F60" s="152" t="s">
        <v>23</v>
      </c>
      <c r="G60" s="152" t="s">
        <v>23</v>
      </c>
    </row>
    <row r="61" spans="1:8" s="76" customFormat="1" ht="14.25" x14ac:dyDescent="0.2">
      <c r="A61" s="78"/>
      <c r="B61" s="308" t="s">
        <v>8023</v>
      </c>
      <c r="C61" s="151" t="s">
        <v>4000</v>
      </c>
      <c r="D61" s="151">
        <v>100</v>
      </c>
      <c r="E61" s="152" t="s">
        <v>23</v>
      </c>
      <c r="F61" s="152" t="s">
        <v>23</v>
      </c>
      <c r="G61" s="152" t="s">
        <v>23</v>
      </c>
    </row>
    <row r="62" spans="1:8" ht="28.5" x14ac:dyDescent="0.2">
      <c r="A62" s="3"/>
      <c r="B62" s="158" t="str">
        <f>COMET!B58</f>
        <v>MEDAX MAX + 3C CHLORMEQUAT 750 
+ DIADEM XE</v>
      </c>
      <c r="C62" s="127" t="str">
        <f>COMET!C58</f>
        <v>1.0 kg/ha + 2.0 l/ha 
+ 1.5 l/ha</v>
      </c>
      <c r="D62" s="127">
        <f>COMET!D58</f>
        <v>100</v>
      </c>
      <c r="E62" s="127" t="str">
        <f>COMET!E58</f>
        <v>-</v>
      </c>
      <c r="F62" s="127" t="str">
        <f>COMET!F58</f>
        <v>-</v>
      </c>
      <c r="G62" s="127" t="s">
        <v>1348</v>
      </c>
      <c r="H62" s="3"/>
    </row>
    <row r="63" spans="1:8" ht="28.5" x14ac:dyDescent="0.2">
      <c r="A63" s="3"/>
      <c r="B63" s="158" t="str">
        <f>COMET!B59</f>
        <v>MEDAX MAX + 3C CHLORMEQUAT 750 
+ MIVYTO XE</v>
      </c>
      <c r="C63" s="127" t="str">
        <f>COMET!C59</f>
        <v>1.0 kg/ha + 2.0 l/ha 
+ 1.5 l/ha</v>
      </c>
      <c r="D63" s="127">
        <f>COMET!D59</f>
        <v>100</v>
      </c>
      <c r="E63" s="127" t="str">
        <f>COMET!E59</f>
        <v>-</v>
      </c>
      <c r="F63" s="127" t="str">
        <f>COMET!F59</f>
        <v>-</v>
      </c>
      <c r="G63" s="127" t="s">
        <v>1531</v>
      </c>
      <c r="H63" s="3"/>
    </row>
    <row r="64" spans="1:8" ht="28.5" x14ac:dyDescent="0.2">
      <c r="A64" s="3"/>
      <c r="B64" s="158" t="str">
        <f>COMET!B60</f>
        <v>MEDAX MAX + 3C CHLORMEQUAT 750 
+ REVYSTAR XE</v>
      </c>
      <c r="C64" s="127" t="str">
        <f>COMET!C60</f>
        <v>1.0 kg/ha + 2.0 l/ha 
+ 1.5 l/ha</v>
      </c>
      <c r="D64" s="127">
        <f>COMET!D60</f>
        <v>100</v>
      </c>
      <c r="E64" s="127" t="str">
        <f>COMET!E60</f>
        <v>-</v>
      </c>
      <c r="F64" s="127" t="str">
        <f>COMET!F60</f>
        <v>-</v>
      </c>
      <c r="G64" s="127" t="s">
        <v>1547</v>
      </c>
      <c r="H64" s="3"/>
    </row>
    <row r="65" spans="1:8" ht="28.5" x14ac:dyDescent="0.2">
      <c r="A65" s="3"/>
      <c r="B65" s="158" t="str">
        <f>COMET!B61</f>
        <v>MEDAX MAX + DIADEM XE
+ 3C CHLORMEQUAT 750</v>
      </c>
      <c r="C65" s="127" t="str">
        <f>COMET!C61</f>
        <v>1.0 kg/ha + 1.5 l//ha 
+ 2.0 l/ha</v>
      </c>
      <c r="D65" s="127">
        <f>COMET!D61</f>
        <v>100</v>
      </c>
      <c r="E65" s="127" t="str">
        <f>COMET!E61</f>
        <v>-</v>
      </c>
      <c r="F65" s="127" t="str">
        <f>COMET!F61</f>
        <v>-</v>
      </c>
      <c r="G65" s="127" t="s">
        <v>1348</v>
      </c>
      <c r="H65" s="3"/>
    </row>
    <row r="66" spans="1:8" ht="28.5" x14ac:dyDescent="0.2">
      <c r="A66" s="3"/>
      <c r="B66" s="158" t="str">
        <f>COMET!B62</f>
        <v>MEDAX MAX + MIVYTO XE
+ 3C CHLORMEQUAT 750</v>
      </c>
      <c r="C66" s="127" t="str">
        <f>COMET!C62</f>
        <v>1.0 kg/ha + 1.5 l//ha 
+ 2.0 l/ha</v>
      </c>
      <c r="D66" s="127">
        <f>COMET!D62</f>
        <v>100</v>
      </c>
      <c r="E66" s="127" t="str">
        <f>COMET!E62</f>
        <v>-</v>
      </c>
      <c r="F66" s="127" t="str">
        <f>COMET!F62</f>
        <v>-</v>
      </c>
      <c r="G66" s="127" t="s">
        <v>1531</v>
      </c>
      <c r="H66" s="3"/>
    </row>
    <row r="67" spans="1:8" s="252" customFormat="1" ht="28.5" x14ac:dyDescent="0.2">
      <c r="A67" s="3"/>
      <c r="B67" s="158" t="str">
        <f>COMET!B63</f>
        <v>MEDAX MAX + REVYSTAR XE
+ 3C CHLORMEQUAT 750</v>
      </c>
      <c r="C67" s="127" t="str">
        <f>COMET!C63</f>
        <v>1.0 kg/ha + 1.5 l//ha 
+ 2.0 l/ha</v>
      </c>
      <c r="D67" s="127">
        <f>COMET!D63</f>
        <v>100</v>
      </c>
      <c r="E67" s="127" t="str">
        <f>COMET!E63</f>
        <v>-</v>
      </c>
      <c r="F67" s="127" t="str">
        <f>COMET!F63</f>
        <v>-</v>
      </c>
      <c r="G67" s="127" t="s">
        <v>1547</v>
      </c>
      <c r="H67" s="3"/>
    </row>
    <row r="68" spans="1:8" ht="14.25" x14ac:dyDescent="0.2">
      <c r="A68" s="3"/>
      <c r="B68" s="65" t="str">
        <f>COMET!B64</f>
        <v>MIVYTO XE</v>
      </c>
      <c r="C68" s="62" t="str">
        <f>COMET!C64</f>
        <v>1.5 l/ha</v>
      </c>
      <c r="D68" s="62">
        <f>COMET!D64</f>
        <v>100</v>
      </c>
      <c r="E68" s="62" t="str">
        <f>COMET!E64</f>
        <v>-</v>
      </c>
      <c r="F68" s="62" t="str">
        <f>COMET!F64</f>
        <v>-</v>
      </c>
      <c r="G68" s="62" t="s">
        <v>23</v>
      </c>
      <c r="H68" s="3"/>
    </row>
    <row r="69" spans="1:8" ht="14.25" x14ac:dyDescent="0.2">
      <c r="A69" s="3"/>
      <c r="B69" s="65" t="str">
        <f>COMET!B65</f>
        <v>MIVYTO XE + Arizona</v>
      </c>
      <c r="C69" s="62" t="str">
        <f>COMET!C65</f>
        <v>1.5 l/ha + 1.5 l/ha</v>
      </c>
      <c r="D69" s="62">
        <f>COMET!D65</f>
        <v>100</v>
      </c>
      <c r="E69" s="62" t="str">
        <f>COMET!E65</f>
        <v>-</v>
      </c>
      <c r="F69" s="62" t="str">
        <f>COMET!F65</f>
        <v>-</v>
      </c>
      <c r="G69" s="62" t="s">
        <v>23</v>
      </c>
      <c r="H69" s="3"/>
    </row>
    <row r="70" spans="1:8" ht="28.5" x14ac:dyDescent="0.2">
      <c r="A70" s="3"/>
      <c r="B70" s="158" t="str">
        <f>COMET!B66</f>
        <v>MIVYTO XE + 3C CHLORMEQUAT 750
+ MEDAX MAX</v>
      </c>
      <c r="C70" s="127" t="str">
        <f>COMET!C66</f>
        <v>1.5 l/ha + 2.0 l//ha 
+ 1.0 kg/ha</v>
      </c>
      <c r="D70" s="127">
        <f>COMET!D66</f>
        <v>100</v>
      </c>
      <c r="E70" s="127" t="str">
        <f>COMET!E66</f>
        <v>-</v>
      </c>
      <c r="F70" s="127" t="str">
        <f>COMET!F66</f>
        <v>-</v>
      </c>
      <c r="G70" s="127" t="s">
        <v>1531</v>
      </c>
      <c r="H70" s="3"/>
    </row>
    <row r="71" spans="1:8" ht="28.5" x14ac:dyDescent="0.2">
      <c r="A71" s="3"/>
      <c r="B71" s="158" t="str">
        <f>COMET!B67</f>
        <v>MIVYTO XE + 3C CHLORMEQUAT 750
+ Moddus</v>
      </c>
      <c r="C71" s="127" t="str">
        <f>COMET!C67</f>
        <v>1.5 l/ha + 2.0 l//ha 
+ 0.6 l/ha</v>
      </c>
      <c r="D71" s="127">
        <f>COMET!D67</f>
        <v>100</v>
      </c>
      <c r="E71" s="127" t="str">
        <f>COMET!E67</f>
        <v>-</v>
      </c>
      <c r="F71" s="127" t="str">
        <f>COMET!F67</f>
        <v>-</v>
      </c>
      <c r="G71" s="127" t="s">
        <v>1591</v>
      </c>
      <c r="H71" s="3"/>
    </row>
    <row r="72" spans="1:8" ht="28.5" x14ac:dyDescent="0.2">
      <c r="A72" s="3"/>
      <c r="B72" s="158" t="str">
        <f>COMET!B68</f>
        <v>MIVYTO XE + MEDAX MAX 
+ 3C CHLORMEQUAT 750</v>
      </c>
      <c r="C72" s="127" t="str">
        <f>COMET!C68</f>
        <v>1.5 l/ha + 1.0 kg//ha 
+ 2.0 l/ha</v>
      </c>
      <c r="D72" s="127">
        <f>COMET!D68</f>
        <v>100</v>
      </c>
      <c r="E72" s="127" t="str">
        <f>COMET!E68</f>
        <v>-</v>
      </c>
      <c r="F72" s="127" t="str">
        <f>COMET!F68</f>
        <v>-</v>
      </c>
      <c r="G72" s="127" t="s">
        <v>1531</v>
      </c>
      <c r="H72" s="3"/>
    </row>
    <row r="73" spans="1:8" ht="14.25" x14ac:dyDescent="0.2">
      <c r="A73" s="3"/>
      <c r="B73" s="65" t="str">
        <f>COMET!B69</f>
        <v>MIVYTO XE + Phoenix</v>
      </c>
      <c r="C73" s="62" t="str">
        <f>COMET!C69</f>
        <v>1.5 l/ha + 1.5 l/ha</v>
      </c>
      <c r="D73" s="62">
        <f>COMET!D69</f>
        <v>100</v>
      </c>
      <c r="E73" s="62" t="str">
        <f>COMET!E69</f>
        <v>-</v>
      </c>
      <c r="F73" s="62" t="str">
        <f>COMET!F69</f>
        <v>-</v>
      </c>
      <c r="G73" s="62" t="s">
        <v>23</v>
      </c>
      <c r="H73" s="3"/>
    </row>
    <row r="74" spans="1:8" ht="14.25" x14ac:dyDescent="0.2">
      <c r="A74" s="3"/>
      <c r="B74" s="6" t="str">
        <f>COMET!B70</f>
        <v>Moddus</v>
      </c>
      <c r="C74" s="7">
        <f>COMET!C70</f>
        <v>0</v>
      </c>
      <c r="D74" s="7" t="str">
        <f>COMET!D70</f>
        <v>P</v>
      </c>
      <c r="E74" s="7" t="str">
        <f>COMET!E70</f>
        <v>B</v>
      </c>
      <c r="F74" s="7" t="str">
        <f>COMET!F70</f>
        <v>-</v>
      </c>
      <c r="G74" s="7" t="s">
        <v>2130</v>
      </c>
      <c r="H74" s="3"/>
    </row>
    <row r="75" spans="1:8" ht="14.25" x14ac:dyDescent="0.2">
      <c r="A75" s="3"/>
      <c r="B75" s="6" t="str">
        <f>COMET!B71</f>
        <v xml:space="preserve">Moddus + Adjust </v>
      </c>
      <c r="C75" s="7">
        <f>COMET!C71</f>
        <v>0</v>
      </c>
      <c r="D75" s="7" t="str">
        <f>COMET!D71</f>
        <v>P</v>
      </c>
      <c r="E75" s="7" t="str">
        <f>COMET!E71</f>
        <v>-</v>
      </c>
      <c r="F75" s="7" t="str">
        <f>COMET!F71</f>
        <v>-</v>
      </c>
      <c r="G75" s="7" t="s">
        <v>23</v>
      </c>
      <c r="H75" s="3"/>
    </row>
    <row r="76" spans="1:8" ht="14.25" x14ac:dyDescent="0.2">
      <c r="A76" s="3"/>
      <c r="B76" s="6" t="str">
        <f>COMET!B72</f>
        <v>Monitor</v>
      </c>
      <c r="C76" s="7">
        <f>COMET!C72</f>
        <v>0</v>
      </c>
      <c r="D76" s="7" t="str">
        <f>COMET!D72</f>
        <v>P</v>
      </c>
      <c r="E76" s="7" t="str">
        <f>COMET!E72</f>
        <v>-</v>
      </c>
      <c r="F76" s="7" t="str">
        <f>COMET!F72</f>
        <v>-</v>
      </c>
      <c r="G76" s="7" t="s">
        <v>23</v>
      </c>
      <c r="H76" s="3"/>
    </row>
    <row r="77" spans="1:8" s="76" customFormat="1" ht="14.25" x14ac:dyDescent="0.2">
      <c r="A77" s="78"/>
      <c r="B77" s="308" t="s">
        <v>8024</v>
      </c>
      <c r="C77" s="151" t="s">
        <v>4000</v>
      </c>
      <c r="D77" s="151">
        <v>100</v>
      </c>
      <c r="E77" s="152" t="s">
        <v>23</v>
      </c>
      <c r="F77" s="152" t="s">
        <v>23</v>
      </c>
      <c r="G77" s="152" t="s">
        <v>23</v>
      </c>
    </row>
    <row r="78" spans="1:8" s="76" customFormat="1" ht="14.25" x14ac:dyDescent="0.2">
      <c r="A78" s="78"/>
      <c r="B78" s="308" t="s">
        <v>7327</v>
      </c>
      <c r="C78" s="151" t="s">
        <v>4000</v>
      </c>
      <c r="D78" s="151">
        <v>100</v>
      </c>
      <c r="E78" s="152" t="s">
        <v>23</v>
      </c>
      <c r="F78" s="152" t="s">
        <v>23</v>
      </c>
      <c r="G78" s="152" t="s">
        <v>23</v>
      </c>
    </row>
    <row r="79" spans="1:8" ht="14.25" x14ac:dyDescent="0.2">
      <c r="A79" s="3"/>
      <c r="B79" s="158" t="str">
        <f>COMET!B73</f>
        <v>Phoenix + DIADEM XE</v>
      </c>
      <c r="C79" s="127" t="str">
        <f>COMET!C73</f>
        <v>1.5 l/ha + 1.5 l/ha</v>
      </c>
      <c r="D79" s="127" t="str">
        <f>COMET!D73</f>
        <v>-</v>
      </c>
      <c r="E79" s="127" t="str">
        <f>COMET!E73</f>
        <v>-</v>
      </c>
      <c r="F79" s="127" t="str">
        <f>COMET!F73</f>
        <v>-</v>
      </c>
      <c r="G79" s="127" t="s">
        <v>23</v>
      </c>
      <c r="H79" s="3"/>
    </row>
    <row r="80" spans="1:8" ht="14.25" x14ac:dyDescent="0.2">
      <c r="A80" s="3"/>
      <c r="B80" s="158" t="str">
        <f>COMET!B74</f>
        <v>Phoenix + MIVYTO XE</v>
      </c>
      <c r="C80" s="127" t="str">
        <f>COMET!C74</f>
        <v>1.5 l/ha + 1.5 l/ha</v>
      </c>
      <c r="D80" s="127" t="str">
        <f>COMET!D74</f>
        <v>-</v>
      </c>
      <c r="E80" s="127" t="str">
        <f>COMET!E74</f>
        <v>-</v>
      </c>
      <c r="F80" s="127" t="str">
        <f>COMET!F74</f>
        <v>-</v>
      </c>
      <c r="G80" s="127" t="s">
        <v>23</v>
      </c>
      <c r="H80" s="3"/>
    </row>
    <row r="81" spans="1:8" ht="14.25" x14ac:dyDescent="0.2">
      <c r="A81" s="3"/>
      <c r="B81" s="205" t="str">
        <f>COMET!B75</f>
        <v>Phoenix + REVYSTAR XE</v>
      </c>
      <c r="C81" s="202" t="str">
        <f>COMET!C75</f>
        <v>1.5 l/ha + 1.5 l/ha</v>
      </c>
      <c r="D81" s="206" t="str">
        <f>COMET!D75</f>
        <v>-</v>
      </c>
      <c r="E81" s="206" t="str">
        <f>COMET!E75</f>
        <v>-</v>
      </c>
      <c r="F81" s="206" t="str">
        <f>COMET!F75</f>
        <v>-</v>
      </c>
      <c r="G81" s="206" t="s">
        <v>23</v>
      </c>
      <c r="H81" s="3"/>
    </row>
    <row r="82" spans="1:8" ht="14.25" x14ac:dyDescent="0.2">
      <c r="A82" s="3"/>
      <c r="B82" s="6" t="str">
        <f>COMET!B76</f>
        <v>Quantum</v>
      </c>
      <c r="C82" s="7">
        <f>COMET!C76</f>
        <v>0</v>
      </c>
      <c r="D82" s="7" t="str">
        <f>COMET!D76</f>
        <v>P</v>
      </c>
      <c r="E82" s="7" t="str">
        <f>COMET!E76</f>
        <v>-</v>
      </c>
      <c r="F82" s="7" t="str">
        <f>COMET!F76</f>
        <v>-</v>
      </c>
      <c r="G82" s="7" t="s">
        <v>23</v>
      </c>
      <c r="H82" s="3"/>
    </row>
    <row r="83" spans="1:8" s="76" customFormat="1" ht="14.25" x14ac:dyDescent="0.2">
      <c r="A83" s="78"/>
      <c r="B83" s="308" t="s">
        <v>8025</v>
      </c>
      <c r="C83" s="151" t="s">
        <v>4000</v>
      </c>
      <c r="D83" s="151">
        <v>100</v>
      </c>
      <c r="E83" s="152" t="s">
        <v>23</v>
      </c>
      <c r="F83" s="152" t="s">
        <v>23</v>
      </c>
      <c r="G83" s="152" t="s">
        <v>23</v>
      </c>
    </row>
    <row r="84" spans="1:8" s="76" customFormat="1" ht="14.25" x14ac:dyDescent="0.2">
      <c r="A84" s="78"/>
      <c r="B84" s="308" t="s">
        <v>8028</v>
      </c>
      <c r="C84" s="151" t="s">
        <v>4065</v>
      </c>
      <c r="D84" s="151">
        <v>100</v>
      </c>
      <c r="E84" s="152" t="s">
        <v>23</v>
      </c>
      <c r="F84" s="152" t="s">
        <v>23</v>
      </c>
      <c r="G84" s="152" t="s">
        <v>23</v>
      </c>
    </row>
    <row r="85" spans="1:8" s="76" customFormat="1" ht="14.25" x14ac:dyDescent="0.2">
      <c r="A85" s="78"/>
      <c r="B85" s="308" t="s">
        <v>8016</v>
      </c>
      <c r="C85" s="151" t="s">
        <v>4065</v>
      </c>
      <c r="D85" s="151">
        <v>100</v>
      </c>
      <c r="E85" s="152" t="s">
        <v>23</v>
      </c>
      <c r="F85" s="152" t="s">
        <v>23</v>
      </c>
      <c r="G85" s="152" t="s">
        <v>23</v>
      </c>
    </row>
    <row r="86" spans="1:8" s="76" customFormat="1" ht="14.25" x14ac:dyDescent="0.2">
      <c r="A86" s="78"/>
      <c r="B86" s="308" t="s">
        <v>8017</v>
      </c>
      <c r="C86" s="151" t="s">
        <v>4065</v>
      </c>
      <c r="D86" s="151">
        <v>100</v>
      </c>
      <c r="E86" s="152" t="s">
        <v>23</v>
      </c>
      <c r="F86" s="152" t="s">
        <v>23</v>
      </c>
      <c r="G86" s="152" t="s">
        <v>23</v>
      </c>
    </row>
    <row r="87" spans="1:8" s="76" customFormat="1" ht="14.25" x14ac:dyDescent="0.2">
      <c r="A87" s="78"/>
      <c r="B87" s="308" t="s">
        <v>8018</v>
      </c>
      <c r="C87" s="151" t="s">
        <v>4065</v>
      </c>
      <c r="D87" s="151">
        <v>100</v>
      </c>
      <c r="E87" s="152" t="s">
        <v>23</v>
      </c>
      <c r="F87" s="152" t="s">
        <v>23</v>
      </c>
      <c r="G87" s="152" t="s">
        <v>23</v>
      </c>
    </row>
    <row r="88" spans="1:8" s="76" customFormat="1" ht="14.25" x14ac:dyDescent="0.2">
      <c r="A88" s="78"/>
      <c r="B88" s="308" t="s">
        <v>8019</v>
      </c>
      <c r="C88" s="151" t="s">
        <v>4065</v>
      </c>
      <c r="D88" s="151">
        <v>100</v>
      </c>
      <c r="E88" s="152" t="s">
        <v>23</v>
      </c>
      <c r="F88" s="152" t="s">
        <v>23</v>
      </c>
      <c r="G88" s="152" t="s">
        <v>23</v>
      </c>
    </row>
    <row r="89" spans="1:8" s="76" customFormat="1" ht="14.25" x14ac:dyDescent="0.2">
      <c r="A89" s="78"/>
      <c r="B89" s="308" t="s">
        <v>7328</v>
      </c>
      <c r="C89" s="151" t="s">
        <v>4065</v>
      </c>
      <c r="D89" s="151">
        <v>100</v>
      </c>
      <c r="E89" s="152" t="s">
        <v>23</v>
      </c>
      <c r="F89" s="152" t="s">
        <v>23</v>
      </c>
      <c r="G89" s="152" t="s">
        <v>23</v>
      </c>
    </row>
    <row r="90" spans="1:8" s="76" customFormat="1" ht="14.25" x14ac:dyDescent="0.2">
      <c r="A90" s="78"/>
      <c r="B90" s="308" t="s">
        <v>8020</v>
      </c>
      <c r="C90" s="151" t="s">
        <v>4065</v>
      </c>
      <c r="D90" s="151">
        <v>100</v>
      </c>
      <c r="E90" s="152" t="s">
        <v>23</v>
      </c>
      <c r="F90" s="152" t="s">
        <v>23</v>
      </c>
      <c r="G90" s="152" t="s">
        <v>23</v>
      </c>
    </row>
    <row r="91" spans="1:8" ht="14.25" x14ac:dyDescent="0.2">
      <c r="A91" s="3"/>
      <c r="B91" s="205" t="str">
        <f>COMET!B77</f>
        <v>REVYSTAR XE</v>
      </c>
      <c r="C91" s="202" t="str">
        <f>COMET!C77</f>
        <v>1.5 l/ha</v>
      </c>
      <c r="D91" s="206">
        <f>COMET!D77</f>
        <v>100</v>
      </c>
      <c r="E91" s="206" t="str">
        <f>COMET!E77</f>
        <v>-</v>
      </c>
      <c r="F91" s="206" t="str">
        <f>COMET!F77</f>
        <v>-</v>
      </c>
      <c r="G91" s="206" t="s">
        <v>23</v>
      </c>
      <c r="H91" s="3"/>
    </row>
    <row r="92" spans="1:8" ht="14.25" x14ac:dyDescent="0.2">
      <c r="A92" s="3"/>
      <c r="B92" s="205" t="str">
        <f>COMET!B78</f>
        <v>REVYSTAR XE + Arizona</v>
      </c>
      <c r="C92" s="202" t="str">
        <f>COMET!C78</f>
        <v>1.5 l/ha + 1.5 l/ha</v>
      </c>
      <c r="D92" s="206">
        <f>COMET!D78</f>
        <v>100</v>
      </c>
      <c r="E92" s="206" t="str">
        <f>COMET!E78</f>
        <v>-</v>
      </c>
      <c r="F92" s="206" t="str">
        <f>COMET!F78</f>
        <v>-</v>
      </c>
      <c r="G92" s="206" t="s">
        <v>23</v>
      </c>
      <c r="H92" s="3"/>
    </row>
    <row r="93" spans="1:8" ht="42.75" x14ac:dyDescent="0.2">
      <c r="A93" s="3"/>
      <c r="B93" s="205" t="str">
        <f>COMET!B79</f>
        <v>REVYSTAR XE + 3C CHLORMEQUAT 750 
+ MEDAX MAX</v>
      </c>
      <c r="C93" s="62" t="str">
        <f>COMET!C79</f>
        <v xml:space="preserve">1.5 l/ha + 2.0 l/ha 
+ 1.0 kg/ha
</v>
      </c>
      <c r="D93" s="206">
        <f>COMET!D79</f>
        <v>100</v>
      </c>
      <c r="E93" s="206" t="str">
        <f>COMET!E79</f>
        <v>-</v>
      </c>
      <c r="F93" s="206" t="str">
        <f>COMET!F79</f>
        <v>-</v>
      </c>
      <c r="G93" s="206" t="s">
        <v>1547</v>
      </c>
      <c r="H93" s="3"/>
    </row>
    <row r="94" spans="1:8" ht="42.75" x14ac:dyDescent="0.2">
      <c r="A94" s="3"/>
      <c r="B94" s="205" t="str">
        <f>COMET!B80</f>
        <v>REVYSTAR XE + 3C CHLORMEQUAT 750 
+ Moddus</v>
      </c>
      <c r="C94" s="202" t="str">
        <f>COMET!C80</f>
        <v xml:space="preserve">1.5 l/ha + 2.0 l/ha 
+ 0.6 l/ha
</v>
      </c>
      <c r="D94" s="206">
        <f>COMET!D80</f>
        <v>100</v>
      </c>
      <c r="E94" s="206" t="str">
        <f>COMET!E80</f>
        <v>-</v>
      </c>
      <c r="F94" s="206" t="str">
        <f>COMET!F80</f>
        <v>-</v>
      </c>
      <c r="G94" s="206" t="s">
        <v>1683</v>
      </c>
      <c r="H94" s="3"/>
    </row>
    <row r="95" spans="1:8" ht="42.75" x14ac:dyDescent="0.2">
      <c r="A95" s="3"/>
      <c r="B95" s="205" t="str">
        <f>COMET!B81</f>
        <v>REVYSTAR XE + MEDAX MAX 
+ 3C CHLORMEQUAT 750</v>
      </c>
      <c r="C95" s="202" t="str">
        <f>COMET!C81</f>
        <v xml:space="preserve">1.5 l/ha + 1.0 kg//ha 
+ 2.0 l/ha
</v>
      </c>
      <c r="D95" s="206">
        <f>COMET!D81</f>
        <v>100</v>
      </c>
      <c r="E95" s="206" t="str">
        <f>COMET!E81</f>
        <v>-</v>
      </c>
      <c r="F95" s="206" t="str">
        <f>COMET!F81</f>
        <v>-</v>
      </c>
      <c r="G95" s="206" t="s">
        <v>1547</v>
      </c>
      <c r="H95" s="3"/>
    </row>
    <row r="96" spans="1:8" ht="14.25" x14ac:dyDescent="0.2">
      <c r="A96" s="3"/>
      <c r="B96" s="205" t="str">
        <f>COMET!B82</f>
        <v>REVYSTAR XE + Phoenix</v>
      </c>
      <c r="C96" s="202" t="str">
        <f>COMET!C82</f>
        <v>1.5 l/ha + 1.5 l/ha</v>
      </c>
      <c r="D96" s="206">
        <f>COMET!D82</f>
        <v>100</v>
      </c>
      <c r="E96" s="206" t="str">
        <f>COMET!E82</f>
        <v>-</v>
      </c>
      <c r="F96" s="206" t="str">
        <f>COMET!F82</f>
        <v>-</v>
      </c>
      <c r="G96" s="206" t="s">
        <v>23</v>
      </c>
      <c r="H96" s="3"/>
    </row>
    <row r="97" spans="1:8" ht="14.25" x14ac:dyDescent="0.2">
      <c r="A97" s="3"/>
      <c r="B97" s="6" t="str">
        <f>COMET!B83</f>
        <v>Saxon</v>
      </c>
      <c r="C97" s="7" t="str">
        <f>COMET!C83</f>
        <v>-</v>
      </c>
      <c r="D97" s="7" t="str">
        <f>COMET!D83</f>
        <v>P</v>
      </c>
      <c r="E97" s="7" t="str">
        <f>COMET!E83</f>
        <v>-</v>
      </c>
      <c r="F97" s="7" t="str">
        <f>COMET!F83</f>
        <v>-</v>
      </c>
      <c r="G97" s="7" t="s">
        <v>23</v>
      </c>
      <c r="H97" s="3"/>
    </row>
    <row r="98" spans="1:8" ht="14.25" x14ac:dyDescent="0.2">
      <c r="A98" s="3"/>
      <c r="B98" s="6" t="str">
        <f>COMET!B84</f>
        <v>Starane XL</v>
      </c>
      <c r="C98" s="7" t="str">
        <f>COMET!C84</f>
        <v>-</v>
      </c>
      <c r="D98" s="7" t="str">
        <f>COMET!D84</f>
        <v>P</v>
      </c>
      <c r="E98" s="7" t="str">
        <f>COMET!E84</f>
        <v>B</v>
      </c>
      <c r="F98" s="7" t="str">
        <f>COMET!F84</f>
        <v>-</v>
      </c>
      <c r="G98" s="7" t="s">
        <v>2139</v>
      </c>
      <c r="H98" s="3"/>
    </row>
    <row r="99" spans="1:8" ht="14.25" x14ac:dyDescent="0.2">
      <c r="A99" s="3"/>
      <c r="B99" s="6" t="str">
        <f>COMET!B85</f>
        <v>Sumi-Alpha</v>
      </c>
      <c r="C99" s="7" t="str">
        <f>COMET!C85</f>
        <v>-</v>
      </c>
      <c r="D99" s="7" t="str">
        <f>COMET!D85</f>
        <v>P</v>
      </c>
      <c r="E99" s="7" t="str">
        <f>COMET!E85</f>
        <v>-</v>
      </c>
      <c r="F99" s="7" t="str">
        <f>COMET!F85</f>
        <v>-</v>
      </c>
      <c r="G99" s="7" t="s">
        <v>23</v>
      </c>
      <c r="H99" s="3"/>
    </row>
    <row r="100" spans="1:8" ht="14.25" x14ac:dyDescent="0.2">
      <c r="A100" s="3"/>
      <c r="B100" s="6" t="str">
        <f>COMET!B86</f>
        <v>SUNORG PRO</v>
      </c>
      <c r="C100" s="7" t="str">
        <f>COMET!C86</f>
        <v>-</v>
      </c>
      <c r="D100" s="7">
        <f>COMET!D86</f>
        <v>100</v>
      </c>
      <c r="E100" s="7" t="str">
        <f>COMET!E86</f>
        <v>-</v>
      </c>
      <c r="F100" s="7" t="str">
        <f>COMET!F86</f>
        <v>-</v>
      </c>
      <c r="G100" s="7" t="s">
        <v>839</v>
      </c>
      <c r="H100" s="3"/>
    </row>
    <row r="101" spans="1:8" ht="14.25" x14ac:dyDescent="0.2">
      <c r="A101" s="3"/>
      <c r="B101" s="6" t="str">
        <f>COMET!B87</f>
        <v>TERPAL</v>
      </c>
      <c r="C101" s="7" t="str">
        <f>COMET!C87</f>
        <v>-</v>
      </c>
      <c r="D101" s="7" t="str">
        <f>COMET!D87</f>
        <v>P</v>
      </c>
      <c r="E101" s="7" t="str">
        <f>COMET!E87</f>
        <v>B</v>
      </c>
      <c r="F101" s="7" t="str">
        <f>COMET!F87</f>
        <v>-</v>
      </c>
      <c r="G101" s="7" t="s">
        <v>23</v>
      </c>
      <c r="H101" s="3"/>
    </row>
    <row r="102" spans="1:8" ht="14.25" x14ac:dyDescent="0.2">
      <c r="A102" s="3"/>
      <c r="B102" s="65" t="str">
        <f>COMET!B88</f>
        <v>TERPAL + Folicur + Agral</v>
      </c>
      <c r="C102" s="7" t="str">
        <f>COMET!C88</f>
        <v>-</v>
      </c>
      <c r="D102" s="7" t="str">
        <f>COMET!D88</f>
        <v>P</v>
      </c>
      <c r="E102" s="7" t="str">
        <f>COMET!E88</f>
        <v>-</v>
      </c>
      <c r="F102" s="7" t="str">
        <f>COMET!F88</f>
        <v>-</v>
      </c>
      <c r="G102" s="7" t="s">
        <v>197</v>
      </c>
      <c r="H102" s="3"/>
    </row>
    <row r="103" spans="1:8" ht="14.25" x14ac:dyDescent="0.2">
      <c r="A103" s="3"/>
      <c r="B103" s="6" t="str">
        <f>COMET!B89</f>
        <v>Topik 240 EC + Actipron</v>
      </c>
      <c r="C103" s="7" t="str">
        <f>COMET!C89</f>
        <v>-</v>
      </c>
      <c r="D103" s="7" t="str">
        <f>COMET!D89</f>
        <v>P</v>
      </c>
      <c r="E103" s="7" t="str">
        <f>COMET!E89</f>
        <v>B</v>
      </c>
      <c r="F103" s="7" t="str">
        <f>COMET!F89</f>
        <v>-</v>
      </c>
      <c r="G103" s="7" t="s">
        <v>23</v>
      </c>
      <c r="H103" s="3"/>
    </row>
    <row r="104" spans="1:8" ht="14.25" x14ac:dyDescent="0.2">
      <c r="A104" s="3"/>
      <c r="B104" s="6" t="str">
        <f>COMET!B90</f>
        <v>Unix</v>
      </c>
      <c r="C104" s="7" t="str">
        <f>COMET!C90</f>
        <v>-</v>
      </c>
      <c r="D104" s="7" t="str">
        <f>COMET!D90</f>
        <v>P</v>
      </c>
      <c r="E104" s="7" t="str">
        <f>COMET!E90</f>
        <v>-</v>
      </c>
      <c r="F104" s="7" t="str">
        <f>COMET!F90</f>
        <v>-</v>
      </c>
      <c r="G104" s="7" t="s">
        <v>23</v>
      </c>
      <c r="H104" s="3"/>
    </row>
    <row r="105" spans="1:8" ht="14.25" x14ac:dyDescent="0.2">
      <c r="A105" s="3"/>
      <c r="B105" s="3"/>
      <c r="C105" s="4"/>
      <c r="D105" s="4"/>
      <c r="E105" s="4"/>
      <c r="F105" s="4"/>
      <c r="G105" s="4"/>
      <c r="H105" s="3"/>
    </row>
    <row r="106" spans="1:8" ht="15" x14ac:dyDescent="0.25">
      <c r="A106" s="3"/>
      <c r="B106" s="9" t="str">
        <f>COMET!B92</f>
        <v>Crop nutrition and other products</v>
      </c>
      <c r="C106" s="4"/>
      <c r="D106" s="4"/>
      <c r="E106" s="4"/>
      <c r="F106" s="4"/>
      <c r="G106" s="4"/>
      <c r="H106" s="3"/>
    </row>
    <row r="107" spans="1:8" ht="14.25" x14ac:dyDescent="0.2">
      <c r="A107" s="3"/>
      <c r="B107" s="6" t="str">
        <f>COMET!B93</f>
        <v>Copter</v>
      </c>
      <c r="C107" s="58" t="str">
        <f>COMET!C93</f>
        <v>-</v>
      </c>
      <c r="D107" s="7" t="str">
        <f>COMET!D93</f>
        <v>P</v>
      </c>
      <c r="E107" s="7" t="str">
        <f>COMET!E93</f>
        <v>-</v>
      </c>
      <c r="F107" s="7" t="str">
        <f>COMET!F93</f>
        <v>-</v>
      </c>
      <c r="G107" s="7" t="s">
        <v>23</v>
      </c>
      <c r="H107" s="3"/>
    </row>
    <row r="108" spans="1:8" ht="14.25" x14ac:dyDescent="0.2">
      <c r="A108" s="3"/>
      <c r="B108" s="6" t="str">
        <f>COMET!B94</f>
        <v>Coptrel 500</v>
      </c>
      <c r="C108" s="58" t="str">
        <f>COMET!C94</f>
        <v>-</v>
      </c>
      <c r="D108" s="7" t="str">
        <f>COMET!D94</f>
        <v>P</v>
      </c>
      <c r="E108" s="7" t="str">
        <f>COMET!E94</f>
        <v>-</v>
      </c>
      <c r="F108" s="7" t="str">
        <f>COMET!F94</f>
        <v>-</v>
      </c>
      <c r="G108" s="7" t="s">
        <v>23</v>
      </c>
      <c r="H108" s="3"/>
    </row>
    <row r="109" spans="1:8" ht="14.25" x14ac:dyDescent="0.2">
      <c r="A109" s="3"/>
      <c r="B109" s="6" t="str">
        <f>COMET!B95</f>
        <v>CropLift</v>
      </c>
      <c r="C109" s="58" t="str">
        <f>COMET!C95</f>
        <v>-</v>
      </c>
      <c r="D109" s="7" t="str">
        <f>COMET!D95</f>
        <v>P</v>
      </c>
      <c r="E109" s="7" t="str">
        <f>COMET!E95</f>
        <v>-</v>
      </c>
      <c r="F109" s="7" t="str">
        <f>COMET!F95</f>
        <v>-</v>
      </c>
      <c r="G109" s="7" t="s">
        <v>23</v>
      </c>
      <c r="H109" s="3"/>
    </row>
    <row r="110" spans="1:8" ht="14.25" x14ac:dyDescent="0.2">
      <c r="A110" s="3"/>
      <c r="B110" s="6" t="str">
        <f>COMET!B96</f>
        <v>Fastmix Boron D.F</v>
      </c>
      <c r="C110" s="58" t="str">
        <f>COMET!C96</f>
        <v>-</v>
      </c>
      <c r="D110" s="7" t="str">
        <f>COMET!D96</f>
        <v>P</v>
      </c>
      <c r="E110" s="7" t="str">
        <f>COMET!E96</f>
        <v>-</v>
      </c>
      <c r="F110" s="7" t="str">
        <f>COMET!F96</f>
        <v>-</v>
      </c>
      <c r="G110" s="7" t="s">
        <v>23</v>
      </c>
      <c r="H110" s="3"/>
    </row>
    <row r="111" spans="1:8" ht="14.25" x14ac:dyDescent="0.2">
      <c r="A111" s="3"/>
      <c r="B111" s="6" t="str">
        <f>COMET!B97</f>
        <v>Fastmix Cu D.F</v>
      </c>
      <c r="C111" s="58" t="str">
        <f>COMET!C97</f>
        <v>-</v>
      </c>
      <c r="D111" s="7" t="str">
        <f>COMET!D97</f>
        <v>P</v>
      </c>
      <c r="E111" s="7" t="str">
        <f>COMET!E97</f>
        <v>-</v>
      </c>
      <c r="F111" s="7" t="str">
        <f>COMET!F97</f>
        <v>-</v>
      </c>
      <c r="G111" s="7" t="s">
        <v>23</v>
      </c>
      <c r="H111" s="3"/>
    </row>
    <row r="112" spans="1:8" ht="14.25" x14ac:dyDescent="0.2">
      <c r="A112" s="3"/>
      <c r="B112" s="6" t="str">
        <f>COMET!B98</f>
        <v>Fastmix K-Man</v>
      </c>
      <c r="C112" s="7" t="str">
        <f>COMET!C98</f>
        <v>5.0 kg/ha</v>
      </c>
      <c r="D112" s="7">
        <f>COMET!D98</f>
        <v>200</v>
      </c>
      <c r="E112" s="7" t="str">
        <f>COMET!E98</f>
        <v>-</v>
      </c>
      <c r="F112" s="7" t="str">
        <f>COMET!F98</f>
        <v>-</v>
      </c>
      <c r="G112" s="7" t="s">
        <v>251</v>
      </c>
      <c r="H112" s="3"/>
    </row>
    <row r="113" spans="1:8" ht="14.25" x14ac:dyDescent="0.2">
      <c r="A113" s="3"/>
      <c r="B113" s="6" t="str">
        <f>COMET!B99</f>
        <v>Fastmix Manbor</v>
      </c>
      <c r="C113" s="58" t="str">
        <f>COMET!C99</f>
        <v>-</v>
      </c>
      <c r="D113" s="7" t="str">
        <f>COMET!D99</f>
        <v>P</v>
      </c>
      <c r="E113" s="7" t="str">
        <f>COMET!E99</f>
        <v>-</v>
      </c>
      <c r="F113" s="7" t="str">
        <f>COMET!F99</f>
        <v>-</v>
      </c>
      <c r="G113" s="7" t="s">
        <v>23</v>
      </c>
      <c r="H113" s="3"/>
    </row>
    <row r="114" spans="1:8" ht="14.25" x14ac:dyDescent="0.2">
      <c r="A114" s="3"/>
      <c r="B114" s="6" t="str">
        <f>COMET!B100</f>
        <v>Fastmix Mancop</v>
      </c>
      <c r="C114" s="58" t="str">
        <f>COMET!C100</f>
        <v>--</v>
      </c>
      <c r="D114" s="7" t="str">
        <f>COMET!D100</f>
        <v>P</v>
      </c>
      <c r="E114" s="7" t="str">
        <f>COMET!E100</f>
        <v>-</v>
      </c>
      <c r="F114" s="7" t="str">
        <f>COMET!F100</f>
        <v>-</v>
      </c>
      <c r="G114" s="7" t="s">
        <v>23</v>
      </c>
      <c r="H114" s="3"/>
    </row>
    <row r="115" spans="1:8" ht="14.25" x14ac:dyDescent="0.2">
      <c r="A115" s="3"/>
      <c r="B115" s="6" t="str">
        <f>COMET!B101</f>
        <v>Fastmix Manganse</v>
      </c>
      <c r="C115" s="7" t="str">
        <f>COMET!C101</f>
        <v>5.0 kg/ha</v>
      </c>
      <c r="D115" s="7">
        <f>COMET!D101</f>
        <v>200</v>
      </c>
      <c r="E115" s="7" t="str">
        <f>COMET!E101</f>
        <v>-</v>
      </c>
      <c r="F115" s="7" t="str">
        <f>COMET!F101</f>
        <v>-</v>
      </c>
      <c r="G115" s="7" t="s">
        <v>251</v>
      </c>
      <c r="H115" s="3"/>
    </row>
    <row r="116" spans="1:8" ht="14.25" x14ac:dyDescent="0.2">
      <c r="A116" s="3"/>
      <c r="B116" s="6" t="str">
        <f>COMET!B102</f>
        <v>Fastmix ManMag</v>
      </c>
      <c r="C116" s="58" t="str">
        <f>COMET!C102</f>
        <v>-</v>
      </c>
      <c r="D116" s="7" t="str">
        <f>COMET!D102</f>
        <v>P</v>
      </c>
      <c r="E116" s="7" t="str">
        <f>COMET!E102</f>
        <v>-</v>
      </c>
      <c r="F116" s="7" t="str">
        <f>COMET!F102</f>
        <v>-</v>
      </c>
      <c r="G116" s="7" t="s">
        <v>23</v>
      </c>
      <c r="H116" s="3"/>
    </row>
    <row r="117" spans="1:8" ht="14.25" x14ac:dyDescent="0.2">
      <c r="A117" s="3"/>
      <c r="B117" s="6" t="str">
        <f>COMET!B103</f>
        <v>Fastmix Mansul</v>
      </c>
      <c r="C117" s="58" t="str">
        <f>COMET!C103</f>
        <v>-</v>
      </c>
      <c r="D117" s="7" t="str">
        <f>COMET!D103</f>
        <v>P</v>
      </c>
      <c r="E117" s="7" t="str">
        <f>COMET!E103</f>
        <v>-</v>
      </c>
      <c r="F117" s="7" t="str">
        <f>COMET!F103</f>
        <v>-</v>
      </c>
      <c r="G117" s="7" t="s">
        <v>23</v>
      </c>
      <c r="H117" s="3"/>
    </row>
    <row r="118" spans="1:8" ht="14.25" x14ac:dyDescent="0.2">
      <c r="A118" s="3"/>
      <c r="B118" s="6" t="str">
        <f>COMET!B104</f>
        <v>Fastmix Mg DF</v>
      </c>
      <c r="C118" s="58" t="str">
        <f>COMET!C104</f>
        <v>-</v>
      </c>
      <c r="D118" s="7" t="str">
        <f>COMET!D104</f>
        <v>P</v>
      </c>
      <c r="E118" s="7" t="str">
        <f>COMET!E104</f>
        <v>-</v>
      </c>
      <c r="F118" s="7" t="str">
        <f>COMET!F104</f>
        <v>-</v>
      </c>
      <c r="G118" s="7" t="s">
        <v>23</v>
      </c>
      <c r="H118" s="3"/>
    </row>
    <row r="119" spans="1:8" ht="14.25" x14ac:dyDescent="0.2">
      <c r="A119" s="3"/>
      <c r="B119" s="6" t="str">
        <f>COMET!B105</f>
        <v>Fastmix Mn DF</v>
      </c>
      <c r="C119" s="58" t="str">
        <f>COMET!C105</f>
        <v>-</v>
      </c>
      <c r="D119" s="7" t="str">
        <f>COMET!D105</f>
        <v>P</v>
      </c>
      <c r="E119" s="7" t="str">
        <f>COMET!E105</f>
        <v>-</v>
      </c>
      <c r="F119" s="7" t="str">
        <f>COMET!F105</f>
        <v>-</v>
      </c>
      <c r="G119" s="7" t="s">
        <v>23</v>
      </c>
      <c r="H119" s="3"/>
    </row>
    <row r="120" spans="1:8" ht="14.25" x14ac:dyDescent="0.2">
      <c r="A120" s="3"/>
      <c r="B120" s="6" t="str">
        <f>COMET!B106</f>
        <v>Fastmix S DF</v>
      </c>
      <c r="C120" s="58" t="str">
        <f>COMET!C106</f>
        <v>-</v>
      </c>
      <c r="D120" s="7" t="str">
        <f>COMET!D106</f>
        <v>P</v>
      </c>
      <c r="E120" s="7" t="str">
        <f>COMET!E106</f>
        <v>-</v>
      </c>
      <c r="F120" s="7" t="str">
        <f>COMET!F106</f>
        <v>-</v>
      </c>
      <c r="G120" s="7" t="s">
        <v>23</v>
      </c>
      <c r="H120" s="3"/>
    </row>
    <row r="121" spans="1:8" ht="14.25" x14ac:dyDescent="0.2">
      <c r="A121" s="3"/>
      <c r="B121" s="6" t="str">
        <f>COMET!B107</f>
        <v>Fastmix Zn DF</v>
      </c>
      <c r="C121" s="58" t="str">
        <f>COMET!C107</f>
        <v>-</v>
      </c>
      <c r="D121" s="7" t="str">
        <f>COMET!D107</f>
        <v>P</v>
      </c>
      <c r="E121" s="7" t="str">
        <f>COMET!E107</f>
        <v>-</v>
      </c>
      <c r="F121" s="7" t="str">
        <f>COMET!F107</f>
        <v>-</v>
      </c>
      <c r="G121" s="7" t="s">
        <v>23</v>
      </c>
      <c r="H121" s="3"/>
    </row>
    <row r="122" spans="1:8" ht="14.25" x14ac:dyDescent="0.2">
      <c r="A122" s="3"/>
      <c r="B122" s="6" t="str">
        <f>COMET!B108</f>
        <v>Fastphyte Complete</v>
      </c>
      <c r="C122" s="7" t="str">
        <f>COMET!C108</f>
        <v>5.0 l/ha</v>
      </c>
      <c r="D122" s="7">
        <f>COMET!D108</f>
        <v>200</v>
      </c>
      <c r="E122" s="7" t="str">
        <f>COMET!E108</f>
        <v>-</v>
      </c>
      <c r="F122" s="7" t="str">
        <f>COMET!F108</f>
        <v>-</v>
      </c>
      <c r="G122" s="7" t="s">
        <v>251</v>
      </c>
      <c r="H122" s="3"/>
    </row>
    <row r="123" spans="1:8" ht="14.25" x14ac:dyDescent="0.2">
      <c r="A123" s="3"/>
      <c r="B123" s="6" t="str">
        <f>COMET!B109</f>
        <v>Fastphyte High K</v>
      </c>
      <c r="C123" s="7" t="str">
        <f>COMET!C109</f>
        <v>5.0 l/ha</v>
      </c>
      <c r="D123" s="7">
        <f>COMET!D109</f>
        <v>200</v>
      </c>
      <c r="E123" s="7" t="str">
        <f>COMET!E109</f>
        <v>-</v>
      </c>
      <c r="F123" s="7" t="str">
        <f>COMET!F109</f>
        <v>-</v>
      </c>
      <c r="G123" s="7" t="s">
        <v>251</v>
      </c>
      <c r="H123" s="3"/>
    </row>
    <row r="124" spans="1:8" ht="14.25" x14ac:dyDescent="0.2">
      <c r="A124" s="3"/>
      <c r="B124" s="6" t="str">
        <f>COMET!B110</f>
        <v>Ferleaf</v>
      </c>
      <c r="C124" s="58" t="str">
        <f>COMET!C110</f>
        <v>-</v>
      </c>
      <c r="D124" s="7" t="str">
        <f>COMET!D110</f>
        <v>P</v>
      </c>
      <c r="E124" s="7" t="str">
        <f>COMET!E110</f>
        <v>-</v>
      </c>
      <c r="F124" s="7" t="str">
        <f>COMET!F110</f>
        <v>-</v>
      </c>
      <c r="G124" s="7" t="s">
        <v>23</v>
      </c>
      <c r="H124" s="3"/>
    </row>
    <row r="125" spans="1:8" ht="14.25" x14ac:dyDescent="0.2">
      <c r="A125" s="3"/>
      <c r="B125" s="6" t="str">
        <f>COMET!B111</f>
        <v>Flowable Copper 25</v>
      </c>
      <c r="C125" s="58" t="str">
        <f>COMET!C111</f>
        <v>-</v>
      </c>
      <c r="D125" s="7" t="str">
        <f>COMET!D111</f>
        <v>P</v>
      </c>
      <c r="E125" s="7" t="str">
        <f>COMET!E111</f>
        <v>-</v>
      </c>
      <c r="F125" s="7" t="str">
        <f>COMET!F111</f>
        <v>-</v>
      </c>
      <c r="G125" s="7" t="s">
        <v>23</v>
      </c>
      <c r="H125" s="3"/>
    </row>
    <row r="126" spans="1:8" ht="14.25" x14ac:dyDescent="0.2">
      <c r="A126" s="3"/>
      <c r="B126" s="6" t="str">
        <f>COMET!B112</f>
        <v>Flowable Magnesium 200</v>
      </c>
      <c r="C126" s="58" t="str">
        <f>COMET!C112</f>
        <v>-</v>
      </c>
      <c r="D126" s="7" t="str">
        <f>COMET!D112</f>
        <v>P</v>
      </c>
      <c r="E126" s="7" t="str">
        <f>COMET!E112</f>
        <v>-</v>
      </c>
      <c r="F126" s="7" t="str">
        <f>COMET!F112</f>
        <v>-</v>
      </c>
      <c r="G126" s="7" t="s">
        <v>23</v>
      </c>
      <c r="H126" s="3"/>
    </row>
    <row r="127" spans="1:8" ht="14.25" x14ac:dyDescent="0.2">
      <c r="A127" s="3"/>
      <c r="B127" s="6" t="str">
        <f>COMET!B113</f>
        <v>Flowable Zinc 69</v>
      </c>
      <c r="C127" s="58" t="str">
        <f>COMET!C113</f>
        <v>-</v>
      </c>
      <c r="D127" s="7" t="str">
        <f>COMET!D113</f>
        <v>P</v>
      </c>
      <c r="E127" s="7" t="str">
        <f>COMET!E113</f>
        <v>-</v>
      </c>
      <c r="F127" s="7" t="str">
        <f>COMET!F113</f>
        <v>-</v>
      </c>
      <c r="G127" s="7" t="s">
        <v>23</v>
      </c>
      <c r="H127" s="3"/>
    </row>
    <row r="128" spans="1:8" ht="14.25" x14ac:dyDescent="0.2">
      <c r="A128" s="3"/>
      <c r="B128" s="6" t="str">
        <f>COMET!B114</f>
        <v>Foliar Extra</v>
      </c>
      <c r="C128" s="58" t="str">
        <f>COMET!C114</f>
        <v>-</v>
      </c>
      <c r="D128" s="7" t="str">
        <f>COMET!D114</f>
        <v>P</v>
      </c>
      <c r="E128" s="7" t="str">
        <f>COMET!E114</f>
        <v>-</v>
      </c>
      <c r="F128" s="7" t="str">
        <f>COMET!F114</f>
        <v>-</v>
      </c>
      <c r="G128" s="7" t="s">
        <v>23</v>
      </c>
      <c r="H128" s="3"/>
    </row>
    <row r="129" spans="1:8" ht="14.25" x14ac:dyDescent="0.2">
      <c r="A129" s="3"/>
      <c r="B129" s="6" t="str">
        <f>COMET!B115</f>
        <v>Foliar Potash</v>
      </c>
      <c r="C129" s="58" t="str">
        <f>COMET!C115</f>
        <v>-</v>
      </c>
      <c r="D129" s="7" t="str">
        <f>COMET!D115</f>
        <v>P</v>
      </c>
      <c r="E129" s="7" t="str">
        <f>COMET!E115</f>
        <v>-</v>
      </c>
      <c r="F129" s="7" t="str">
        <f>COMET!F115</f>
        <v>-</v>
      </c>
      <c r="G129" s="7" t="s">
        <v>23</v>
      </c>
      <c r="H129" s="3"/>
    </row>
    <row r="130" spans="1:8" ht="14.25" x14ac:dyDescent="0.2">
      <c r="A130" s="3"/>
      <c r="B130" s="6" t="str">
        <f>COMET!B116</f>
        <v>Headland 4 Yield Extra</v>
      </c>
      <c r="C130" s="7" t="str">
        <f>COMET!C116</f>
        <v>2.0 l/ha</v>
      </c>
      <c r="D130" s="7">
        <f>COMET!D116</f>
        <v>100</v>
      </c>
      <c r="E130" s="7" t="str">
        <f>COMET!E116</f>
        <v>-</v>
      </c>
      <c r="F130" s="7" t="str">
        <f>COMET!F116</f>
        <v>-</v>
      </c>
      <c r="G130" s="7" t="s">
        <v>23</v>
      </c>
      <c r="H130" s="3"/>
    </row>
    <row r="131" spans="1:8" ht="14.25" x14ac:dyDescent="0.2">
      <c r="A131" s="3"/>
      <c r="B131" s="6" t="str">
        <f>COMET!B117</f>
        <v>Headland Archer</v>
      </c>
      <c r="C131" s="7">
        <f>COMET!C117</f>
        <v>3</v>
      </c>
      <c r="D131" s="7">
        <f>COMET!D117</f>
        <v>100</v>
      </c>
      <c r="E131" s="7" t="str">
        <f>COMET!E117</f>
        <v>-</v>
      </c>
      <c r="F131" s="7" t="str">
        <f>COMET!F117</f>
        <v>-</v>
      </c>
      <c r="G131" s="7" t="s">
        <v>23</v>
      </c>
      <c r="H131" s="3"/>
    </row>
    <row r="132" spans="1:8" ht="14.25" x14ac:dyDescent="0.2">
      <c r="A132" s="3"/>
      <c r="B132" s="6" t="str">
        <f>COMET!B118</f>
        <v>Headland Copperman</v>
      </c>
      <c r="C132" s="7">
        <f>COMET!C118</f>
        <v>3</v>
      </c>
      <c r="D132" s="7">
        <f>COMET!D118</f>
        <v>100</v>
      </c>
      <c r="E132" s="7" t="str">
        <f>COMET!E118</f>
        <v>-</v>
      </c>
      <c r="F132" s="7" t="str">
        <f>COMET!F118</f>
        <v>-</v>
      </c>
      <c r="G132" s="7" t="s">
        <v>23</v>
      </c>
      <c r="H132" s="3"/>
    </row>
    <row r="133" spans="1:8" ht="14.25" x14ac:dyDescent="0.2">
      <c r="A133" s="3"/>
      <c r="B133" s="6" t="str">
        <f>COMET!B119</f>
        <v>Headland Jett</v>
      </c>
      <c r="C133" s="58" t="str">
        <f>COMET!C119</f>
        <v>-</v>
      </c>
      <c r="D133" s="7" t="str">
        <f>COMET!D119</f>
        <v>P</v>
      </c>
      <c r="E133" s="7" t="str">
        <f>COMET!E119</f>
        <v>B</v>
      </c>
      <c r="F133" s="7" t="str">
        <f>COMET!F119</f>
        <v>-</v>
      </c>
      <c r="G133" s="7" t="s">
        <v>23</v>
      </c>
      <c r="H133" s="3"/>
    </row>
    <row r="134" spans="1:8" ht="14.25" x14ac:dyDescent="0.2">
      <c r="A134" s="3"/>
      <c r="B134" s="6" t="str">
        <f>COMET!B120</f>
        <v>Headland Magnesium Express</v>
      </c>
      <c r="C134" s="7">
        <f>COMET!C120</f>
        <v>3</v>
      </c>
      <c r="D134" s="7">
        <f>COMET!D120</f>
        <v>100</v>
      </c>
      <c r="E134" s="7" t="str">
        <f>COMET!E120</f>
        <v>-</v>
      </c>
      <c r="F134" s="7" t="str">
        <f>COMET!F120</f>
        <v>-</v>
      </c>
      <c r="G134" s="7" t="s">
        <v>23</v>
      </c>
      <c r="H134" s="3"/>
    </row>
    <row r="135" spans="1:8" ht="14.25" x14ac:dyDescent="0.2">
      <c r="A135" s="3"/>
      <c r="B135" s="6" t="str">
        <f>COMET!B121</f>
        <v>Headland Sitec</v>
      </c>
      <c r="C135" s="7">
        <f>COMET!C121</f>
        <v>0.75</v>
      </c>
      <c r="D135" s="7">
        <f>COMET!D121</f>
        <v>100</v>
      </c>
      <c r="E135" s="7" t="str">
        <f>COMET!E121</f>
        <v>-</v>
      </c>
      <c r="F135" s="7" t="str">
        <f>COMET!F121</f>
        <v>-</v>
      </c>
      <c r="G135" s="7" t="s">
        <v>23</v>
      </c>
      <c r="H135" s="3"/>
    </row>
    <row r="136" spans="1:8" ht="14.25" x14ac:dyDescent="0.2">
      <c r="A136" s="3"/>
      <c r="B136" s="6" t="str">
        <f>COMET!B122</f>
        <v>Headland Sulph N</v>
      </c>
      <c r="C136" s="7">
        <f>COMET!C122</f>
        <v>5</v>
      </c>
      <c r="D136" s="7">
        <f>COMET!D122</f>
        <v>100</v>
      </c>
      <c r="E136" s="7" t="str">
        <f>COMET!E122</f>
        <v>-</v>
      </c>
      <c r="F136" s="7" t="str">
        <f>COMET!F122</f>
        <v>-</v>
      </c>
      <c r="G136" s="7" t="s">
        <v>23</v>
      </c>
      <c r="H136" s="3"/>
    </row>
    <row r="137" spans="1:8" ht="14.25" x14ac:dyDescent="0.2">
      <c r="A137" s="3"/>
      <c r="B137" s="6" t="str">
        <f>COMET!B123</f>
        <v>Headland Zinic</v>
      </c>
      <c r="C137" s="7">
        <f>COMET!C123</f>
        <v>2</v>
      </c>
      <c r="D137" s="7">
        <f>COMET!D123</f>
        <v>100</v>
      </c>
      <c r="E137" s="7" t="str">
        <f>COMET!E123</f>
        <v>-</v>
      </c>
      <c r="F137" s="7" t="str">
        <f>COMET!F123</f>
        <v>-</v>
      </c>
      <c r="G137" s="7" t="s">
        <v>23</v>
      </c>
      <c r="H137" s="3"/>
    </row>
    <row r="138" spans="1:8" ht="14.25" x14ac:dyDescent="0.2">
      <c r="A138" s="3"/>
      <c r="B138" s="6" t="str">
        <f>COMET!B124</f>
        <v>Hu-man 15</v>
      </c>
      <c r="C138" s="58" t="str">
        <f>COMET!C124</f>
        <v>-</v>
      </c>
      <c r="D138" s="7" t="str">
        <f>COMET!D124</f>
        <v>P</v>
      </c>
      <c r="E138" s="7" t="str">
        <f>COMET!E124</f>
        <v>-</v>
      </c>
      <c r="F138" s="7" t="str">
        <f>COMET!F124</f>
        <v>-</v>
      </c>
      <c r="G138" s="7" t="s">
        <v>23</v>
      </c>
      <c r="H138" s="3"/>
    </row>
    <row r="139" spans="1:8" ht="14.25" x14ac:dyDescent="0.2">
      <c r="A139" s="3"/>
      <c r="B139" s="6" t="str">
        <f>COMET!B125</f>
        <v>Librel Liquid  Mn (EDTA)</v>
      </c>
      <c r="C139" s="58" t="str">
        <f>COMET!C125</f>
        <v>-</v>
      </c>
      <c r="D139" s="7" t="str">
        <f>COMET!D125</f>
        <v>P</v>
      </c>
      <c r="E139" s="7" t="str">
        <f>COMET!E125</f>
        <v>-</v>
      </c>
      <c r="F139" s="7" t="str">
        <f>COMET!F125</f>
        <v>-</v>
      </c>
      <c r="G139" s="7" t="s">
        <v>23</v>
      </c>
      <c r="H139" s="3"/>
    </row>
    <row r="140" spans="1:8" ht="14.25" x14ac:dyDescent="0.2">
      <c r="A140" s="3"/>
      <c r="B140" s="6" t="str">
        <f>COMET!B126</f>
        <v>Librel Liquid Cu (EDTA)</v>
      </c>
      <c r="C140" s="58" t="str">
        <f>COMET!C126</f>
        <v>-</v>
      </c>
      <c r="D140" s="7" t="str">
        <f>COMET!D126</f>
        <v>P</v>
      </c>
      <c r="E140" s="7" t="str">
        <f>COMET!E126</f>
        <v>-</v>
      </c>
      <c r="F140" s="7" t="str">
        <f>COMET!F126</f>
        <v>-</v>
      </c>
      <c r="G140" s="7" t="s">
        <v>23</v>
      </c>
      <c r="H140" s="3"/>
    </row>
    <row r="141" spans="1:8" ht="14.25" x14ac:dyDescent="0.2">
      <c r="A141" s="3"/>
      <c r="B141" s="6" t="str">
        <f>COMET!B127</f>
        <v>Librel Liquid Mg (EDTA)</v>
      </c>
      <c r="C141" s="58" t="str">
        <f>COMET!C127</f>
        <v>-</v>
      </c>
      <c r="D141" s="7" t="str">
        <f>COMET!D127</f>
        <v>P</v>
      </c>
      <c r="E141" s="7" t="str">
        <f>COMET!E127</f>
        <v>-</v>
      </c>
      <c r="F141" s="7" t="str">
        <f>COMET!F127</f>
        <v>-</v>
      </c>
      <c r="G141" s="7" t="s">
        <v>23</v>
      </c>
      <c r="H141" s="3"/>
    </row>
    <row r="142" spans="1:8" ht="14.25" x14ac:dyDescent="0.2">
      <c r="A142" s="3"/>
      <c r="B142" s="6" t="str">
        <f>COMET!B128</f>
        <v>Librel MX-8 (Mn + Cu EDTA)</v>
      </c>
      <c r="C142" s="58" t="str">
        <f>COMET!C128</f>
        <v>-</v>
      </c>
      <c r="D142" s="7" t="str">
        <f>COMET!D128</f>
        <v>P</v>
      </c>
      <c r="E142" s="7" t="str">
        <f>COMET!E128</f>
        <v>-</v>
      </c>
      <c r="F142" s="7" t="str">
        <f>COMET!F128</f>
        <v>-</v>
      </c>
      <c r="G142" s="7" t="s">
        <v>23</v>
      </c>
      <c r="H142" s="3"/>
    </row>
    <row r="143" spans="1:8" ht="14.25" x14ac:dyDescent="0.2">
      <c r="A143" s="3"/>
      <c r="B143" s="6" t="str">
        <f>COMET!B129</f>
        <v>Liquid Manganese 15%</v>
      </c>
      <c r="C143" s="58" t="str">
        <f>COMET!C129</f>
        <v>-</v>
      </c>
      <c r="D143" s="7" t="str">
        <f>COMET!D129</f>
        <v>P</v>
      </c>
      <c r="E143" s="7" t="str">
        <f>COMET!E129</f>
        <v>-</v>
      </c>
      <c r="F143" s="7" t="str">
        <f>COMET!F129</f>
        <v>-</v>
      </c>
      <c r="G143" s="7" t="s">
        <v>23</v>
      </c>
      <c r="H143" s="3"/>
    </row>
    <row r="144" spans="1:8" ht="14.25" x14ac:dyDescent="0.2">
      <c r="A144" s="3"/>
      <c r="B144" s="6" t="str">
        <f>COMET!B130</f>
        <v>Mantrac 500</v>
      </c>
      <c r="C144" s="58" t="str">
        <f>COMET!C130</f>
        <v>-</v>
      </c>
      <c r="D144" s="7" t="str">
        <f>COMET!D130</f>
        <v>P</v>
      </c>
      <c r="E144" s="7" t="str">
        <f>COMET!E130</f>
        <v>-</v>
      </c>
      <c r="F144" s="7" t="str">
        <f>COMET!F130</f>
        <v>-</v>
      </c>
      <c r="G144" s="7" t="s">
        <v>23</v>
      </c>
      <c r="H144" s="3"/>
    </row>
    <row r="145" spans="1:8" ht="14.25" x14ac:dyDescent="0.2">
      <c r="A145" s="3"/>
      <c r="B145" s="6" t="str">
        <f>COMET!B131</f>
        <v>MagFlo</v>
      </c>
      <c r="C145" s="58" t="str">
        <f>COMET!C131</f>
        <v>-</v>
      </c>
      <c r="D145" s="7" t="str">
        <f>COMET!D131</f>
        <v>P</v>
      </c>
      <c r="E145" s="7" t="str">
        <f>COMET!E131</f>
        <v>-</v>
      </c>
      <c r="F145" s="7" t="str">
        <f>COMET!F131</f>
        <v>-</v>
      </c>
      <c r="G145" s="7" t="s">
        <v>23</v>
      </c>
      <c r="H145" s="3"/>
    </row>
    <row r="146" spans="1:8" ht="14.25" x14ac:dyDescent="0.2">
      <c r="A146" s="3"/>
      <c r="B146" s="6" t="str">
        <f>COMET!B132</f>
        <v>Magnor</v>
      </c>
      <c r="C146" s="58" t="str">
        <f>COMET!C132</f>
        <v>-</v>
      </c>
      <c r="D146" s="7" t="str">
        <f>COMET!D132</f>
        <v>P</v>
      </c>
      <c r="E146" s="7" t="str">
        <f>COMET!E132</f>
        <v>-</v>
      </c>
      <c r="F146" s="7" t="str">
        <f>COMET!F132</f>
        <v>-</v>
      </c>
      <c r="G146" s="7" t="s">
        <v>23</v>
      </c>
      <c r="H146" s="3"/>
    </row>
    <row r="147" spans="1:8" ht="14.25" x14ac:dyDescent="0.2">
      <c r="A147" s="3"/>
      <c r="B147" s="6" t="str">
        <f>COMET!B133</f>
        <v>Magphos-K</v>
      </c>
      <c r="C147" s="58" t="str">
        <f>COMET!C133</f>
        <v>-</v>
      </c>
      <c r="D147" s="7" t="str">
        <f>COMET!D133</f>
        <v>P</v>
      </c>
      <c r="E147" s="7" t="str">
        <f>COMET!E133</f>
        <v>-</v>
      </c>
      <c r="F147" s="7" t="str">
        <f>COMET!F133</f>
        <v>-</v>
      </c>
      <c r="G147" s="7" t="s">
        <v>23</v>
      </c>
      <c r="H147" s="3"/>
    </row>
    <row r="148" spans="1:8" ht="14.25" x14ac:dyDescent="0.2">
      <c r="A148" s="3"/>
      <c r="B148" s="6" t="str">
        <f>COMET!B134</f>
        <v>Mancozin</v>
      </c>
      <c r="C148" s="58" t="str">
        <f>COMET!C134</f>
        <v>-</v>
      </c>
      <c r="D148" s="7" t="str">
        <f>COMET!D134</f>
        <v>P</v>
      </c>
      <c r="E148" s="7" t="str">
        <f>COMET!E134</f>
        <v>-</v>
      </c>
      <c r="F148" s="7" t="str">
        <f>COMET!F134</f>
        <v>-</v>
      </c>
      <c r="G148" s="7" t="s">
        <v>23</v>
      </c>
      <c r="H148" s="3"/>
    </row>
    <row r="149" spans="1:8" ht="14.25" x14ac:dyDescent="0.2">
      <c r="A149" s="3"/>
      <c r="B149" s="6" t="str">
        <f>COMET!B135</f>
        <v>ManCuflo</v>
      </c>
      <c r="C149" s="58" t="str">
        <f>COMET!C135</f>
        <v>-</v>
      </c>
      <c r="D149" s="7" t="str">
        <f>COMET!D135</f>
        <v>P</v>
      </c>
      <c r="E149" s="7" t="str">
        <f>COMET!E135</f>
        <v>-</v>
      </c>
      <c r="F149" s="7" t="str">
        <f>COMET!F135</f>
        <v>-</v>
      </c>
      <c r="G149" s="7" t="s">
        <v>23</v>
      </c>
      <c r="H149" s="3"/>
    </row>
    <row r="150" spans="1:8" ht="14.25" x14ac:dyDescent="0.2">
      <c r="A150" s="3"/>
      <c r="B150" s="6" t="str">
        <f>COMET!B136</f>
        <v>Manganese Dry Flowable 31%</v>
      </c>
      <c r="C150" s="58" t="str">
        <f>COMET!C136</f>
        <v>-</v>
      </c>
      <c r="D150" s="7" t="str">
        <f>COMET!D136</f>
        <v>P</v>
      </c>
      <c r="E150" s="7" t="str">
        <f>COMET!E136</f>
        <v>-</v>
      </c>
      <c r="F150" s="7" t="str">
        <f>COMET!F136</f>
        <v>-</v>
      </c>
      <c r="G150" s="7" t="s">
        <v>23</v>
      </c>
      <c r="H150" s="3"/>
    </row>
    <row r="151" spans="1:8" ht="14.25" x14ac:dyDescent="0.2">
      <c r="A151" s="3"/>
      <c r="B151" s="6" t="str">
        <f>COMET!B137</f>
        <v>Manganese/Copper DF</v>
      </c>
      <c r="C151" s="58" t="str">
        <f>COMET!C137</f>
        <v>-</v>
      </c>
      <c r="D151" s="7" t="str">
        <f>COMET!D137</f>
        <v>P</v>
      </c>
      <c r="E151" s="7" t="str">
        <f>COMET!E137</f>
        <v>-</v>
      </c>
      <c r="F151" s="7" t="str">
        <f>COMET!F137</f>
        <v>-</v>
      </c>
      <c r="G151" s="7" t="s">
        <v>23</v>
      </c>
      <c r="H151" s="3"/>
    </row>
    <row r="152" spans="1:8" ht="14.25" x14ac:dyDescent="0.2">
      <c r="A152" s="3"/>
      <c r="B152" s="6" t="str">
        <f>COMET!B138</f>
        <v>Manganese/Magnesium DF</v>
      </c>
      <c r="C152" s="58" t="str">
        <f>COMET!C138</f>
        <v>-</v>
      </c>
      <c r="D152" s="7" t="str">
        <f>COMET!D138</f>
        <v>P</v>
      </c>
      <c r="E152" s="7" t="str">
        <f>COMET!E138</f>
        <v>-</v>
      </c>
      <c r="F152" s="7" t="str">
        <f>COMET!F138</f>
        <v>-</v>
      </c>
      <c r="G152" s="7" t="s">
        <v>23</v>
      </c>
      <c r="H152" s="3"/>
    </row>
    <row r="153" spans="1:8" ht="14.25" x14ac:dyDescent="0.2">
      <c r="A153" s="3"/>
      <c r="B153" s="6" t="str">
        <f>COMET!B139</f>
        <v>Manganese/Zinc DF</v>
      </c>
      <c r="C153" s="58" t="str">
        <f>COMET!C139</f>
        <v>-</v>
      </c>
      <c r="D153" s="7" t="str">
        <f>COMET!D139</f>
        <v>P</v>
      </c>
      <c r="E153" s="7" t="str">
        <f>COMET!E139</f>
        <v>-</v>
      </c>
      <c r="F153" s="7" t="str">
        <f>COMET!F139</f>
        <v>-</v>
      </c>
      <c r="G153" s="7" t="s">
        <v>23</v>
      </c>
      <c r="H153" s="3"/>
    </row>
    <row r="154" spans="1:8" ht="14.25" x14ac:dyDescent="0.2">
      <c r="A154" s="3"/>
      <c r="B154" s="6" t="str">
        <f>COMET!B140</f>
        <v>Mantrac DF</v>
      </c>
      <c r="C154" s="58" t="str">
        <f>COMET!C140</f>
        <v>-</v>
      </c>
      <c r="D154" s="7" t="str">
        <f>COMET!D140</f>
        <v>P</v>
      </c>
      <c r="E154" s="7" t="str">
        <f>COMET!E140</f>
        <v>-</v>
      </c>
      <c r="F154" s="7" t="str">
        <f>COMET!F140</f>
        <v>-</v>
      </c>
      <c r="G154" s="7" t="s">
        <v>23</v>
      </c>
      <c r="H154" s="3"/>
    </row>
    <row r="155" spans="1:8" ht="14.25" x14ac:dyDescent="0.2">
      <c r="A155" s="3"/>
      <c r="B155" s="6" t="str">
        <f>COMET!B141</f>
        <v>Mantrac 500</v>
      </c>
      <c r="C155" s="58" t="str">
        <f>COMET!C141</f>
        <v>-</v>
      </c>
      <c r="D155" s="7" t="str">
        <f>COMET!D141</f>
        <v>P</v>
      </c>
      <c r="E155" s="7" t="str">
        <f>COMET!E141</f>
        <v>-</v>
      </c>
      <c r="F155" s="7" t="str">
        <f>COMET!F141</f>
        <v>-</v>
      </c>
      <c r="G155" s="7" t="s">
        <v>23</v>
      </c>
      <c r="H155" s="3"/>
    </row>
    <row r="156" spans="1:8" ht="14.25" x14ac:dyDescent="0.2">
      <c r="A156" s="3"/>
      <c r="B156" s="6" t="str">
        <f>COMET!B142</f>
        <v>MaxMan 400</v>
      </c>
      <c r="C156" s="7" t="str">
        <f>COMET!C142</f>
        <v>1.5 l/ha</v>
      </c>
      <c r="D156" s="7">
        <f>COMET!D142</f>
        <v>200</v>
      </c>
      <c r="E156" s="7" t="str">
        <f>COMET!E142</f>
        <v>-</v>
      </c>
      <c r="F156" s="7" t="str">
        <f>COMET!F142</f>
        <v>-</v>
      </c>
      <c r="G156" s="7" t="s">
        <v>251</v>
      </c>
      <c r="H156" s="3"/>
    </row>
    <row r="157" spans="1:8" ht="14.25" x14ac:dyDescent="0.2">
      <c r="A157" s="3"/>
      <c r="B157" s="6" t="str">
        <f>COMET!B143</f>
        <v>Nutrichel CaB</v>
      </c>
      <c r="C157" s="7" t="str">
        <f>COMET!C143</f>
        <v>5.0 l/ha</v>
      </c>
      <c r="D157" s="7">
        <f>COMET!D143</f>
        <v>200</v>
      </c>
      <c r="E157" s="7" t="str">
        <f>COMET!E143</f>
        <v>-</v>
      </c>
      <c r="F157" s="7" t="str">
        <f>COMET!F143</f>
        <v>-</v>
      </c>
      <c r="G157" s="7" t="s">
        <v>251</v>
      </c>
      <c r="H157" s="3"/>
    </row>
    <row r="158" spans="1:8" ht="14.25" x14ac:dyDescent="0.2">
      <c r="A158" s="3"/>
      <c r="B158" s="6" t="str">
        <f>COMET!B144</f>
        <v>Nutrifast Catalyst</v>
      </c>
      <c r="C158" s="7" t="str">
        <f>COMET!C144</f>
        <v>5.0 l/ha</v>
      </c>
      <c r="D158" s="7">
        <f>COMET!D144</f>
        <v>200</v>
      </c>
      <c r="E158" s="7" t="str">
        <f>COMET!E144</f>
        <v>-</v>
      </c>
      <c r="F158" s="7" t="str">
        <f>COMET!F144</f>
        <v>-</v>
      </c>
      <c r="G158" s="7" t="s">
        <v>251</v>
      </c>
      <c r="H158" s="3"/>
    </row>
    <row r="159" spans="1:8" ht="14.25" x14ac:dyDescent="0.2">
      <c r="A159" s="3"/>
      <c r="B159" s="6" t="str">
        <f>COMET!B145</f>
        <v>Nutrifast Magnesium N</v>
      </c>
      <c r="C159" s="58" t="str">
        <f>COMET!C145</f>
        <v>-</v>
      </c>
      <c r="D159" s="7" t="str">
        <f>COMET!D145</f>
        <v>P</v>
      </c>
      <c r="E159" s="7" t="str">
        <f>COMET!E145</f>
        <v>-</v>
      </c>
      <c r="F159" s="7" t="str">
        <f>COMET!F145</f>
        <v>-</v>
      </c>
      <c r="G159" s="7" t="s">
        <v>23</v>
      </c>
      <c r="H159" s="3"/>
    </row>
    <row r="160" spans="1:8" ht="14.25" x14ac:dyDescent="0.2">
      <c r="A160" s="3"/>
      <c r="B160" s="6" t="str">
        <f>COMET!B146</f>
        <v>Nutrifast Magnesium S</v>
      </c>
      <c r="C160" s="58" t="str">
        <f>COMET!C146</f>
        <v>-</v>
      </c>
      <c r="D160" s="7" t="str">
        <f>COMET!D146</f>
        <v>P</v>
      </c>
      <c r="E160" s="7" t="str">
        <f>COMET!E146</f>
        <v>-</v>
      </c>
      <c r="F160" s="7" t="str">
        <f>COMET!F146</f>
        <v>-</v>
      </c>
      <c r="G160" s="7" t="s">
        <v>23</v>
      </c>
      <c r="H160" s="3"/>
    </row>
    <row r="161" spans="1:8" ht="14.25" x14ac:dyDescent="0.2">
      <c r="A161" s="3"/>
      <c r="B161" s="6" t="str">
        <f>COMET!B147</f>
        <v>Nutrifast Manganese  + Mg</v>
      </c>
      <c r="C161" s="58" t="str">
        <f>COMET!C147</f>
        <v>-</v>
      </c>
      <c r="D161" s="7" t="str">
        <f>COMET!D147</f>
        <v>P</v>
      </c>
      <c r="E161" s="7" t="str">
        <f>COMET!E147</f>
        <v>-</v>
      </c>
      <c r="F161" s="7" t="str">
        <f>COMET!F147</f>
        <v>-</v>
      </c>
      <c r="G161" s="7" t="s">
        <v>23</v>
      </c>
      <c r="H161" s="3"/>
    </row>
    <row r="162" spans="1:8" ht="14.25" x14ac:dyDescent="0.2">
      <c r="A162" s="3"/>
      <c r="B162" s="6" t="str">
        <f>COMET!B148</f>
        <v>Nutrifast Manganese + Cu</v>
      </c>
      <c r="C162" s="58" t="str">
        <f>COMET!C148</f>
        <v>-</v>
      </c>
      <c r="D162" s="7" t="str">
        <f>COMET!D148</f>
        <v>P</v>
      </c>
      <c r="E162" s="7" t="str">
        <f>COMET!E148</f>
        <v>-</v>
      </c>
      <c r="F162" s="7" t="str">
        <f>COMET!F148</f>
        <v>-</v>
      </c>
      <c r="G162" s="7" t="s">
        <v>23</v>
      </c>
      <c r="H162" s="3"/>
    </row>
    <row r="163" spans="1:8" ht="14.25" x14ac:dyDescent="0.2">
      <c r="A163" s="3"/>
      <c r="B163" s="6" t="str">
        <f>COMET!B149</f>
        <v>Nutrifast Manganese N</v>
      </c>
      <c r="C163" s="58" t="str">
        <f>COMET!C149</f>
        <v>-</v>
      </c>
      <c r="D163" s="7" t="str">
        <f>COMET!D149</f>
        <v>P</v>
      </c>
      <c r="E163" s="7" t="str">
        <f>COMET!E149</f>
        <v>-</v>
      </c>
      <c r="F163" s="7" t="str">
        <f>COMET!F149</f>
        <v>-</v>
      </c>
      <c r="G163" s="7" t="s">
        <v>23</v>
      </c>
      <c r="H163" s="3"/>
    </row>
    <row r="164" spans="1:8" ht="14.25" x14ac:dyDescent="0.2">
      <c r="A164" s="3"/>
      <c r="B164" s="6" t="str">
        <f>COMET!B150</f>
        <v>Nutrifast Manganese S</v>
      </c>
      <c r="C164" s="58" t="str">
        <f>COMET!C150</f>
        <v>-</v>
      </c>
      <c r="D164" s="7" t="str">
        <f>COMET!D150</f>
        <v>P</v>
      </c>
      <c r="E164" s="7" t="str">
        <f>COMET!E150</f>
        <v>-</v>
      </c>
      <c r="F164" s="7" t="str">
        <f>COMET!F150</f>
        <v>-</v>
      </c>
      <c r="G164" s="7" t="s">
        <v>23</v>
      </c>
      <c r="H164" s="3"/>
    </row>
    <row r="165" spans="1:8" ht="14.25" x14ac:dyDescent="0.2">
      <c r="A165" s="3"/>
      <c r="B165" s="6" t="str">
        <f>COMET!B151</f>
        <v>Nutrifast Manganese Super S</v>
      </c>
      <c r="C165" s="58" t="str">
        <f>COMET!C151</f>
        <v>-</v>
      </c>
      <c r="D165" s="7" t="str">
        <f>COMET!D151</f>
        <v>P</v>
      </c>
      <c r="E165" s="7" t="str">
        <f>COMET!E151</f>
        <v>-</v>
      </c>
      <c r="F165" s="7" t="str">
        <f>COMET!F151</f>
        <v>-</v>
      </c>
      <c r="G165" s="7" t="s">
        <v>23</v>
      </c>
      <c r="H165" s="3"/>
    </row>
    <row r="166" spans="1:8" ht="14.25" x14ac:dyDescent="0.2">
      <c r="A166" s="3"/>
      <c r="B166" s="6" t="str">
        <f>COMET!B152</f>
        <v>Opus + Route (Zinc ammonium acetate)</v>
      </c>
      <c r="C166" s="58" t="str">
        <f>COMET!C152</f>
        <v>-</v>
      </c>
      <c r="D166" s="7" t="str">
        <f>COMET!D152</f>
        <v>P</v>
      </c>
      <c r="E166" s="7" t="str">
        <f>COMET!E152</f>
        <v>-</v>
      </c>
      <c r="F166" s="7" t="str">
        <f>COMET!F152</f>
        <v>-</v>
      </c>
      <c r="G166" s="7" t="s">
        <v>23</v>
      </c>
      <c r="H166" s="3"/>
    </row>
    <row r="167" spans="1:8" ht="14.25" x14ac:dyDescent="0.2">
      <c r="A167" s="3"/>
      <c r="B167" s="6" t="str">
        <f>COMET!B153</f>
        <v>Phos Plus</v>
      </c>
      <c r="C167" s="58" t="str">
        <f>COMET!C153</f>
        <v>-</v>
      </c>
      <c r="D167" s="7" t="str">
        <f>COMET!D153</f>
        <v>P</v>
      </c>
      <c r="E167" s="7" t="str">
        <f>COMET!E153</f>
        <v>-</v>
      </c>
      <c r="F167" s="7" t="str">
        <f>COMET!F153</f>
        <v>-</v>
      </c>
      <c r="G167" s="7" t="s">
        <v>23</v>
      </c>
      <c r="H167" s="3"/>
    </row>
    <row r="168" spans="1:8" ht="14.25" x14ac:dyDescent="0.2">
      <c r="A168" s="3"/>
      <c r="B168" s="6" t="str">
        <f>COMET!B154</f>
        <v>Stopit</v>
      </c>
      <c r="C168" s="58" t="str">
        <f>COMET!C154</f>
        <v>-</v>
      </c>
      <c r="D168" s="7" t="str">
        <f>COMET!D154</f>
        <v>P</v>
      </c>
      <c r="E168" s="7" t="str">
        <f>COMET!E154</f>
        <v>-</v>
      </c>
      <c r="F168" s="7" t="str">
        <f>COMET!F154</f>
        <v>-</v>
      </c>
      <c r="G168" s="7" t="s">
        <v>23</v>
      </c>
      <c r="H168" s="3"/>
    </row>
    <row r="169" spans="1:8" ht="14.25" x14ac:dyDescent="0.2">
      <c r="A169" s="3"/>
      <c r="B169" s="6" t="str">
        <f>COMET!B155</f>
        <v>Sulpha 'N'</v>
      </c>
      <c r="C169" s="58" t="str">
        <f>COMET!C155</f>
        <v>-</v>
      </c>
      <c r="D169" s="7" t="str">
        <f>COMET!D155</f>
        <v>P</v>
      </c>
      <c r="E169" s="7" t="str">
        <f>COMET!E155</f>
        <v>-</v>
      </c>
      <c r="F169" s="7" t="str">
        <f>COMET!F155</f>
        <v>-</v>
      </c>
      <c r="G169" s="7" t="s">
        <v>23</v>
      </c>
      <c r="H169" s="3"/>
    </row>
    <row r="170" spans="1:8" ht="14.25" x14ac:dyDescent="0.2">
      <c r="A170" s="3"/>
      <c r="B170" s="6" t="str">
        <f>COMET!B156</f>
        <v>Sulphur F3000 (liquid)</v>
      </c>
      <c r="C170" s="58" t="str">
        <f>COMET!C156</f>
        <v>-</v>
      </c>
      <c r="D170" s="7" t="str">
        <f>COMET!D156</f>
        <v>P</v>
      </c>
      <c r="E170" s="7" t="str">
        <f>COMET!E156</f>
        <v>-</v>
      </c>
      <c r="F170" s="7" t="str">
        <f>COMET!F156</f>
        <v>-</v>
      </c>
      <c r="G170" s="7" t="s">
        <v>23</v>
      </c>
      <c r="H170" s="3"/>
    </row>
    <row r="171" spans="1:8" ht="14.25" x14ac:dyDescent="0.2">
      <c r="A171" s="3"/>
      <c r="B171" s="6" t="str">
        <f>COMET!B157</f>
        <v>Zintrac 700</v>
      </c>
      <c r="C171" s="58" t="str">
        <f>COMET!C157</f>
        <v>-</v>
      </c>
      <c r="D171" s="7" t="str">
        <f>COMET!D157</f>
        <v>P</v>
      </c>
      <c r="E171" s="7" t="str">
        <f>COMET!E157</f>
        <v>-</v>
      </c>
      <c r="F171" s="7" t="str">
        <f>COMET!F157</f>
        <v>-</v>
      </c>
      <c r="G171" s="7" t="s">
        <v>23</v>
      </c>
      <c r="H171" s="3"/>
    </row>
    <row r="172" spans="1:8" ht="14.25" x14ac:dyDescent="0.2">
      <c r="A172" s="3"/>
      <c r="B172" s="3"/>
      <c r="C172" s="4"/>
      <c r="D172" s="4"/>
      <c r="E172" s="4"/>
      <c r="F172" s="4"/>
      <c r="G172" s="4"/>
      <c r="H172" s="3"/>
    </row>
    <row r="173" spans="1:8" ht="15" x14ac:dyDescent="0.25">
      <c r="A173" s="3"/>
      <c r="B173" s="9" t="s">
        <v>5893</v>
      </c>
      <c r="C173" s="4"/>
      <c r="D173" s="4"/>
      <c r="E173" s="4"/>
      <c r="F173" s="4"/>
      <c r="G173" s="4"/>
      <c r="H173" s="3"/>
    </row>
    <row r="174" spans="1:8" ht="14.25" x14ac:dyDescent="0.2">
      <c r="A174" s="3"/>
      <c r="B174" s="14" t="s">
        <v>5897</v>
      </c>
      <c r="C174" s="4"/>
      <c r="D174" s="4"/>
      <c r="E174" s="4"/>
      <c r="F174" s="4"/>
      <c r="G174" s="4"/>
      <c r="H174" s="3"/>
    </row>
    <row r="175" spans="1:8" ht="14.25" x14ac:dyDescent="0.2">
      <c r="A175" s="3"/>
      <c r="B175" s="14" t="s">
        <v>5894</v>
      </c>
      <c r="C175" s="4"/>
      <c r="D175" s="4"/>
      <c r="E175" s="4"/>
      <c r="F175" s="4"/>
      <c r="G175" s="4"/>
      <c r="H175" s="3"/>
    </row>
    <row r="176" spans="1:8" ht="14.25" x14ac:dyDescent="0.2">
      <c r="A176" s="3"/>
      <c r="B176" s="14" t="s">
        <v>5892</v>
      </c>
      <c r="C176" s="4"/>
      <c r="D176" s="4"/>
      <c r="E176" s="4"/>
      <c r="F176" s="4"/>
      <c r="G176" s="4"/>
      <c r="H176" s="3"/>
    </row>
    <row r="177" spans="1:8" ht="15" x14ac:dyDescent="0.25">
      <c r="A177" s="3"/>
      <c r="B177" s="30" t="s">
        <v>5898</v>
      </c>
      <c r="C177" s="4"/>
      <c r="D177" s="4"/>
      <c r="E177" s="4"/>
      <c r="F177" s="4"/>
      <c r="G177" s="4"/>
      <c r="H177" s="3"/>
    </row>
    <row r="178" spans="1:8" ht="14.25" x14ac:dyDescent="0.2">
      <c r="A178" s="3"/>
      <c r="B178" s="14" t="s">
        <v>6065</v>
      </c>
      <c r="C178" s="4"/>
      <c r="D178" s="4"/>
      <c r="E178" s="4"/>
      <c r="F178" s="4"/>
      <c r="G178" s="4"/>
      <c r="H178" s="3"/>
    </row>
    <row r="179" spans="1:8" ht="14.25" x14ac:dyDescent="0.2">
      <c r="A179" s="3"/>
      <c r="B179" s="14"/>
      <c r="C179" s="4"/>
      <c r="D179" s="4"/>
      <c r="E179" s="4"/>
      <c r="F179" s="4"/>
      <c r="G179" s="4"/>
      <c r="H179" s="3"/>
    </row>
    <row r="180" spans="1:8" ht="14.25" x14ac:dyDescent="0.2">
      <c r="A180" s="3"/>
      <c r="B180" s="14" t="s">
        <v>5901</v>
      </c>
      <c r="C180" s="4"/>
      <c r="D180" s="4"/>
      <c r="E180" s="4"/>
      <c r="F180" s="4"/>
      <c r="G180" s="4"/>
      <c r="H180" s="3"/>
    </row>
    <row r="181" spans="1:8" ht="14.25" x14ac:dyDescent="0.2">
      <c r="A181" s="3"/>
      <c r="B181" s="14" t="s">
        <v>5900</v>
      </c>
      <c r="C181" s="4"/>
      <c r="D181" s="4"/>
      <c r="E181" s="4"/>
      <c r="F181" s="4"/>
      <c r="G181" s="4"/>
      <c r="H181" s="3"/>
    </row>
    <row r="182" spans="1:8" ht="14.25" x14ac:dyDescent="0.2">
      <c r="A182" s="3"/>
      <c r="B182" s="15"/>
      <c r="C182" s="4"/>
      <c r="D182" s="4"/>
      <c r="E182" s="4"/>
      <c r="F182" s="4"/>
      <c r="G182" s="4"/>
      <c r="H182" s="3"/>
    </row>
    <row r="183" spans="1:8" ht="15" x14ac:dyDescent="0.25">
      <c r="A183" s="3"/>
      <c r="B183" s="25" t="s">
        <v>5902</v>
      </c>
      <c r="C183" s="4"/>
      <c r="D183" s="4"/>
      <c r="E183" s="4"/>
      <c r="F183" s="4"/>
      <c r="G183" s="4"/>
      <c r="H183" s="3"/>
    </row>
    <row r="184" spans="1:8" ht="14.25" x14ac:dyDescent="0.2">
      <c r="A184" s="3"/>
      <c r="B184" s="14" t="s">
        <v>5903</v>
      </c>
      <c r="C184" s="4"/>
      <c r="D184" s="4"/>
      <c r="E184" s="4"/>
      <c r="F184" s="4"/>
      <c r="G184" s="4"/>
      <c r="H184" s="3"/>
    </row>
    <row r="185" spans="1:8" ht="14.25" x14ac:dyDescent="0.2">
      <c r="A185" s="3"/>
      <c r="B185" s="14" t="s">
        <v>5904</v>
      </c>
      <c r="C185" s="4"/>
      <c r="D185" s="4"/>
      <c r="E185" s="4"/>
      <c r="F185" s="4"/>
      <c r="G185" s="4"/>
      <c r="H185" s="3"/>
    </row>
    <row r="186" spans="1:8" ht="14.25" x14ac:dyDescent="0.2">
      <c r="A186" s="3"/>
      <c r="B186" s="15"/>
      <c r="C186" s="4"/>
      <c r="D186" s="4"/>
      <c r="E186" s="4"/>
      <c r="F186" s="4"/>
      <c r="G186" s="4"/>
      <c r="H186" s="3"/>
    </row>
    <row r="187" spans="1:8" ht="15" x14ac:dyDescent="0.25">
      <c r="A187" s="3"/>
      <c r="B187" s="382" t="s">
        <v>5905</v>
      </c>
      <c r="C187" s="382"/>
      <c r="D187" s="382"/>
      <c r="E187" s="382"/>
      <c r="F187" s="382"/>
      <c r="G187" s="382"/>
      <c r="H187" s="3"/>
    </row>
    <row r="188" spans="1:8" ht="14.25" x14ac:dyDescent="0.2">
      <c r="A188" s="3"/>
      <c r="B188" s="383" t="s">
        <v>5906</v>
      </c>
      <c r="C188" s="383"/>
      <c r="D188" s="383"/>
      <c r="E188" s="383"/>
      <c r="F188" s="383"/>
      <c r="G188" s="383"/>
      <c r="H188" s="3"/>
    </row>
    <row r="189" spans="1:8" ht="14.25" x14ac:dyDescent="0.2">
      <c r="A189" s="3"/>
      <c r="B189" s="2"/>
      <c r="C189" s="4"/>
      <c r="D189" s="4"/>
      <c r="E189" s="4"/>
      <c r="F189" s="4"/>
      <c r="G189" s="4"/>
      <c r="H189" s="3"/>
    </row>
    <row r="190" spans="1:8" ht="120" customHeight="1" x14ac:dyDescent="0.2">
      <c r="B190" s="374" t="s">
        <v>12</v>
      </c>
      <c r="C190" s="374"/>
      <c r="D190" s="374"/>
      <c r="E190" s="374"/>
      <c r="F190" s="374"/>
      <c r="G190" s="374"/>
    </row>
  </sheetData>
  <mergeCells count="5">
    <mergeCell ref="B190:G190"/>
    <mergeCell ref="B2:G2"/>
    <mergeCell ref="B3:G3"/>
    <mergeCell ref="B187:G187"/>
    <mergeCell ref="B188:G188"/>
  </mergeCells>
  <pageMargins left="0.7" right="0.7" top="0.75" bottom="0.75" header="0.3" footer="0.3"/>
  <pageSetup paperSize="9" scale="52" orientation="portrait" r:id="rId1"/>
  <headerFooter>
    <oddFooter>&amp;C&amp;1#&amp;"Arial"&amp;10&amp;K000000Internal</oddFooter>
  </headerFooter>
  <rowBreaks count="2" manualBreakCount="2">
    <brk id="75" max="7" man="1"/>
    <brk id="150" max="7"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5AF40-5286-4B08-BE24-9A7165B252DA}">
  <dimension ref="A1:G115"/>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'COMET 200'!B1</f>
        <v>BASF plc. Compatibility List - Released 3rd October 2025 - BASF Technical Hotline (0845) 602 2553</v>
      </c>
    </row>
    <row r="2" spans="1:7" s="22" customFormat="1" ht="30" customHeight="1" x14ac:dyDescent="0.4">
      <c r="B2" s="384" t="s">
        <v>5165</v>
      </c>
      <c r="C2" s="384">
        <f>'COMET 200'!C2</f>
        <v>0</v>
      </c>
      <c r="D2" s="384">
        <f>'COMET 200'!D2</f>
        <v>0</v>
      </c>
      <c r="E2" s="384">
        <f>'COMET 200'!E2</f>
        <v>0</v>
      </c>
      <c r="F2" s="384">
        <f>'COMET 200'!F2</f>
        <v>0</v>
      </c>
      <c r="G2" s="384"/>
    </row>
    <row r="3" spans="1:7" s="23" customFormat="1" ht="20.100000000000001" customHeight="1" x14ac:dyDescent="0.2">
      <c r="B3" s="387" t="str">
        <f>'COMET 200'!B3</f>
        <v>An emulsifiable concentrate containing 200 g/litre (19.2% w/w) pyraclostrobin</v>
      </c>
      <c r="C3" s="387">
        <f>'COMET 200'!C3</f>
        <v>0</v>
      </c>
      <c r="D3" s="387">
        <f>'COMET 200'!D3</f>
        <v>0</v>
      </c>
      <c r="E3" s="387">
        <f>'COMET 200'!E3</f>
        <v>0</v>
      </c>
      <c r="F3" s="387">
        <f>'COMET 200'!F3</f>
        <v>0</v>
      </c>
      <c r="G3" s="387"/>
    </row>
    <row r="4" spans="1:7" ht="15.95" customHeight="1" x14ac:dyDescent="0.2">
      <c r="B4" s="14"/>
    </row>
    <row r="5" spans="1:7" ht="15.95" customHeight="1" x14ac:dyDescent="0.2">
      <c r="B5" s="137" t="str">
        <f>'COMET 200'!B5</f>
        <v>Maintain constant agitation - All tank mixes should be used immediately after mixing</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6077</v>
      </c>
    </row>
    <row r="11" spans="1:7" ht="15.95" customHeight="1" x14ac:dyDescent="0.2">
      <c r="B11" s="137"/>
    </row>
    <row r="12" spans="1:7" ht="15.95" customHeight="1" x14ac:dyDescent="0.2">
      <c r="B12" s="268" t="s">
        <v>6738</v>
      </c>
    </row>
    <row r="13" spans="1:7" ht="15.95" customHeight="1" x14ac:dyDescent="0.25">
      <c r="B13" s="32" t="str">
        <f>'COMET 200'!B13</f>
        <v>Product</v>
      </c>
      <c r="C13" s="33" t="str">
        <f>'COMET 200'!C13</f>
        <v>Rate</v>
      </c>
      <c r="D13" s="33" t="str">
        <f>'COMET 200'!D13</f>
        <v>P</v>
      </c>
      <c r="E13" s="33" t="str">
        <f>'COMET 200'!E13</f>
        <v>B</v>
      </c>
      <c r="F13" s="33" t="str">
        <f>'COMET 200'!F13</f>
        <v>Crop</v>
      </c>
      <c r="G13" s="33" t="s">
        <v>20</v>
      </c>
    </row>
    <row r="14" spans="1:7" x14ac:dyDescent="0.2">
      <c r="B14" s="17" t="str">
        <f>'COMET 200'!B14</f>
        <v>Ally</v>
      </c>
      <c r="C14" s="58" t="str">
        <f>'COMET 200'!C14</f>
        <v>-</v>
      </c>
      <c r="D14" s="7" t="str">
        <f>'COMET 200'!D14</f>
        <v>P</v>
      </c>
      <c r="E14" s="7" t="str">
        <f>'COMET 200'!E14</f>
        <v>B</v>
      </c>
      <c r="F14" s="7" t="str">
        <f>'COMET 200'!F14</f>
        <v>-</v>
      </c>
      <c r="G14" s="7" t="s">
        <v>23</v>
      </c>
    </row>
    <row r="15" spans="1:7" ht="28.5" x14ac:dyDescent="0.2">
      <c r="B15" s="17" t="str">
        <f>'COMET 200'!B15</f>
        <v>Ally + Duplosan KV</v>
      </c>
      <c r="C15" s="58" t="str">
        <f>'COMET 200'!C15</f>
        <v>-</v>
      </c>
      <c r="D15" s="7" t="str">
        <f>'COMET 200'!D15</f>
        <v>P</v>
      </c>
      <c r="E15" s="7" t="str">
        <f>'COMET 200'!E15</f>
        <v>B</v>
      </c>
      <c r="F15" s="7" t="str">
        <f>'COMET 200'!F15</f>
        <v>-</v>
      </c>
      <c r="G15" s="7" t="s">
        <v>2155</v>
      </c>
    </row>
    <row r="16" spans="1:7" x14ac:dyDescent="0.2">
      <c r="B16" s="308" t="s">
        <v>8026</v>
      </c>
      <c r="C16" s="151" t="s">
        <v>4000</v>
      </c>
      <c r="D16" s="151">
        <v>100</v>
      </c>
      <c r="E16" s="152" t="s">
        <v>23</v>
      </c>
      <c r="F16" s="152" t="s">
        <v>23</v>
      </c>
      <c r="G16" s="152" t="s">
        <v>23</v>
      </c>
    </row>
    <row r="17" spans="2:7" x14ac:dyDescent="0.2">
      <c r="B17" s="308" t="s">
        <v>8021</v>
      </c>
      <c r="C17" s="151" t="s">
        <v>4000</v>
      </c>
      <c r="D17" s="151">
        <v>100</v>
      </c>
      <c r="E17" s="152" t="s">
        <v>23</v>
      </c>
      <c r="F17" s="152" t="s">
        <v>23</v>
      </c>
      <c r="G17" s="152" t="s">
        <v>23</v>
      </c>
    </row>
    <row r="18" spans="2:7" x14ac:dyDescent="0.2">
      <c r="B18" s="65" t="str">
        <f>'COMET 200'!B18</f>
        <v>Arizona</v>
      </c>
      <c r="C18" s="62" t="str">
        <f>'COMET 200'!C18</f>
        <v>1.5 l/ha</v>
      </c>
      <c r="D18" s="62">
        <f>'COMET 200'!D18</f>
        <v>100</v>
      </c>
      <c r="E18" s="62" t="str">
        <f>'COMET 200'!E18</f>
        <v>-</v>
      </c>
      <c r="F18" s="62" t="str">
        <f>'COMET 200'!F18</f>
        <v>-</v>
      </c>
      <c r="G18" s="62" t="s">
        <v>23</v>
      </c>
    </row>
    <row r="19" spans="2:7" x14ac:dyDescent="0.2">
      <c r="B19" s="65" t="str">
        <f>'COMET 200'!B19</f>
        <v>Arizona + Proline</v>
      </c>
      <c r="C19" s="62" t="str">
        <f>'COMET 200'!C19</f>
        <v>1.5 l/ha + 0.5 l/ha</v>
      </c>
      <c r="D19" s="62">
        <f>'COMET 200'!D19</f>
        <v>100</v>
      </c>
      <c r="E19" s="109" t="str">
        <f>'COMET 200'!E19</f>
        <v>-</v>
      </c>
      <c r="F19" s="109" t="str">
        <f>'COMET 200'!F19</f>
        <v>-</v>
      </c>
      <c r="G19" s="62" t="s">
        <v>5166</v>
      </c>
    </row>
    <row r="20" spans="2:7" ht="28.5" x14ac:dyDescent="0.2">
      <c r="B20" s="65" t="str">
        <f>'COMET 200'!B20</f>
        <v>ATTENZO + Thiopron + YaraVita Mantrac Pro</v>
      </c>
      <c r="C20" s="62" t="str">
        <f>'COMET 200'!C20</f>
        <v>0.5 l/ha + 5.0 l/ha + 2.0 l/ha</v>
      </c>
      <c r="D20" s="62">
        <f>'COMET 200'!D20</f>
        <v>100</v>
      </c>
      <c r="E20" s="109" t="str">
        <f>'COMET 200'!E20</f>
        <v>-</v>
      </c>
      <c r="F20" s="109" t="str">
        <f>'COMET 200'!F20</f>
        <v>-</v>
      </c>
      <c r="G20" s="109" t="s">
        <v>5167</v>
      </c>
    </row>
    <row r="21" spans="2:7" ht="28.5" x14ac:dyDescent="0.2">
      <c r="B21" s="65" t="str">
        <f>'COMET 200'!B21</f>
        <v>ATTENZO + Vertipin + YaraVita Mantrac Pro</v>
      </c>
      <c r="C21" s="62" t="str">
        <f>'COMET 200'!C21</f>
        <v>0.5 l/ha + 3.0 l/ha + 2.0 l/ha</v>
      </c>
      <c r="D21" s="62">
        <f>'COMET 200'!D21</f>
        <v>100</v>
      </c>
      <c r="E21" s="109" t="str">
        <f>'COMET 200'!E21</f>
        <v>-</v>
      </c>
      <c r="F21" s="109" t="str">
        <f>'COMET 200'!F21</f>
        <v>-</v>
      </c>
      <c r="G21" s="109" t="s">
        <v>5168</v>
      </c>
    </row>
    <row r="22" spans="2:7" x14ac:dyDescent="0.2">
      <c r="B22" s="77" t="str">
        <f>'COMET 200'!B22</f>
        <v>CANOPY + LIBRAX + X-Change</v>
      </c>
      <c r="C22" s="62" t="str">
        <f>'COMET 200'!C22</f>
        <v>1.5 lha + 2.0 l/ha + 0.25%</v>
      </c>
      <c r="D22" s="62" t="str">
        <f>'COMET 200'!D22</f>
        <v>-</v>
      </c>
      <c r="E22" s="62">
        <f>'COMET 200'!E22</f>
        <v>200</v>
      </c>
      <c r="F22" s="62" t="str">
        <f>'COMET 200'!F22</f>
        <v>WB</v>
      </c>
      <c r="G22" s="62" t="s">
        <v>1203</v>
      </c>
    </row>
    <row r="23" spans="2:7" x14ac:dyDescent="0.2">
      <c r="B23" s="65" t="str">
        <f>'COMET 200'!B23</f>
        <v>DIADEM XE</v>
      </c>
      <c r="C23" s="62" t="str">
        <f>'COMET 200'!C23</f>
        <v>1.5 l/ha</v>
      </c>
      <c r="D23" s="62">
        <f>'COMET 200'!D23</f>
        <v>100</v>
      </c>
      <c r="E23" s="62" t="str">
        <f>'COMET 200'!E23</f>
        <v>-</v>
      </c>
      <c r="F23" s="62" t="str">
        <f>'COMET 200'!F23</f>
        <v>-</v>
      </c>
      <c r="G23" s="62" t="s">
        <v>23</v>
      </c>
    </row>
    <row r="24" spans="2:7" ht="28.5" x14ac:dyDescent="0.2">
      <c r="B24" s="65" t="str">
        <f>'COMET 200'!B24</f>
        <v>DIADEM XE + Ally Max SX 
+ Starane XL</v>
      </c>
      <c r="C24" s="62" t="str">
        <f>'COMET 200'!C24</f>
        <v>1.25 l/ha + 0.042 kg/ha 
+ 1.8 l/ha</v>
      </c>
      <c r="D24" s="62">
        <f>'COMET 200'!D24</f>
        <v>100</v>
      </c>
      <c r="E24" s="62">
        <f>'COMET 200'!E24</f>
        <v>200</v>
      </c>
      <c r="F24" s="62" t="str">
        <f>'COMET 200'!F24</f>
        <v>WW, WB</v>
      </c>
      <c r="G24" s="62" t="s">
        <v>5169</v>
      </c>
    </row>
    <row r="25" spans="2:7" x14ac:dyDescent="0.2">
      <c r="B25" s="17" t="str">
        <f>'COMET 200'!B25</f>
        <v>Duplosan KV</v>
      </c>
      <c r="C25" s="58" t="str">
        <f>'COMET 200'!C25</f>
        <v>-</v>
      </c>
      <c r="D25" s="7" t="str">
        <f>'COMET 200'!D25</f>
        <v>P</v>
      </c>
      <c r="E25" s="7" t="str">
        <f>'COMET 200'!E25</f>
        <v>B</v>
      </c>
      <c r="F25" s="7" t="str">
        <f>'COMET 200'!F25</f>
        <v>-</v>
      </c>
      <c r="G25" s="7" t="s">
        <v>23</v>
      </c>
    </row>
    <row r="26" spans="2:7" x14ac:dyDescent="0.2">
      <c r="B26" s="17" t="str">
        <f>'COMET 200'!B26</f>
        <v>Eagle</v>
      </c>
      <c r="C26" s="58" t="str">
        <f>'COMET 200'!C26</f>
        <v>-</v>
      </c>
      <c r="D26" s="7" t="str">
        <f>'COMET 200'!D26</f>
        <v>P</v>
      </c>
      <c r="E26" s="7" t="str">
        <f>'COMET 200'!E26</f>
        <v>B</v>
      </c>
      <c r="F26" s="7" t="str">
        <f>'COMET 200'!F26</f>
        <v>-</v>
      </c>
      <c r="G26" s="7" t="s">
        <v>23</v>
      </c>
    </row>
    <row r="27" spans="2:7" ht="28.5" x14ac:dyDescent="0.2">
      <c r="B27" s="65" t="str">
        <f>'COMET 200'!B27</f>
        <v>FLEXITY + Thiopron + YaraVita Mantrac Pro</v>
      </c>
      <c r="C27" s="62" t="str">
        <f>'COMET 200'!C27</f>
        <v>0.5 l/ha + 5.0 l/ha + 2.0 l/ha</v>
      </c>
      <c r="D27" s="62">
        <f>'COMET 200'!D27</f>
        <v>100</v>
      </c>
      <c r="E27" s="109" t="str">
        <f>'COMET 200'!E27</f>
        <v>-</v>
      </c>
      <c r="F27" s="109" t="str">
        <f>'COMET 200'!F27</f>
        <v>-</v>
      </c>
      <c r="G27" s="109" t="s">
        <v>5170</v>
      </c>
    </row>
    <row r="28" spans="2:7" ht="28.5" x14ac:dyDescent="0.2">
      <c r="B28" s="65" t="str">
        <f>'COMET 200'!B28</f>
        <v>FLEXITY + Vertipin + YaraVita Mantrac Pro</v>
      </c>
      <c r="C28" s="62" t="str">
        <f>'COMET 200'!C28</f>
        <v>0.5 l/ha + 3.0 l/ha + 2.0 l/ha</v>
      </c>
      <c r="D28" s="62">
        <f>'COMET 200'!D28</f>
        <v>100</v>
      </c>
      <c r="E28" s="109" t="str">
        <f>'COMET 200'!E28</f>
        <v>-</v>
      </c>
      <c r="F28" s="109" t="str">
        <f>'COMET 200'!F28</f>
        <v>-</v>
      </c>
      <c r="G28" s="109" t="s">
        <v>5171</v>
      </c>
    </row>
    <row r="29" spans="2:7" x14ac:dyDescent="0.2">
      <c r="B29" s="17" t="str">
        <f>'COMET 200'!B29</f>
        <v>Hallmark Zeon + LIBRAX</v>
      </c>
      <c r="C29" s="7" t="str">
        <f>'COMET 200'!C29</f>
        <v>0.075 l/ha + 2.0 l/ha</v>
      </c>
      <c r="D29" s="7" t="str">
        <f>'COMET 200'!D29</f>
        <v>-</v>
      </c>
      <c r="E29" s="7">
        <f>'COMET 200'!E29</f>
        <v>200</v>
      </c>
      <c r="F29" s="7" t="str">
        <f>'COMET 200'!F29</f>
        <v>WB</v>
      </c>
      <c r="G29" s="7" t="s">
        <v>23</v>
      </c>
    </row>
    <row r="30" spans="2:7" x14ac:dyDescent="0.2">
      <c r="B30" s="308" t="s">
        <v>8022</v>
      </c>
      <c r="C30" s="151" t="s">
        <v>4000</v>
      </c>
      <c r="D30" s="151">
        <v>100</v>
      </c>
      <c r="E30" s="152" t="s">
        <v>23</v>
      </c>
      <c r="F30" s="152" t="s">
        <v>23</v>
      </c>
      <c r="G30" s="152" t="s">
        <v>23</v>
      </c>
    </row>
    <row r="31" spans="2:7" x14ac:dyDescent="0.2">
      <c r="B31" s="308" t="s">
        <v>8023</v>
      </c>
      <c r="C31" s="151" t="s">
        <v>4000</v>
      </c>
      <c r="D31" s="151">
        <v>100</v>
      </c>
      <c r="E31" s="152" t="s">
        <v>23</v>
      </c>
      <c r="F31" s="152" t="s">
        <v>23</v>
      </c>
      <c r="G31" s="152" t="s">
        <v>23</v>
      </c>
    </row>
    <row r="32" spans="2:7" x14ac:dyDescent="0.2">
      <c r="B32" s="393" t="str">
        <f>'COMET 200'!B32</f>
        <v>LENTYMA XE</v>
      </c>
      <c r="C32" s="395" t="str">
        <f>'COMET 200'!C32</f>
        <v>1.5 l/ha</v>
      </c>
      <c r="D32" s="58">
        <f>'COMET 200'!D32</f>
        <v>100</v>
      </c>
      <c r="E32" s="58" t="str">
        <f>'COMET 200'!E32</f>
        <v>-</v>
      </c>
      <c r="F32" s="58" t="str">
        <f>'COMET 200'!F32</f>
        <v>-</v>
      </c>
      <c r="G32" s="58" t="s">
        <v>5172</v>
      </c>
    </row>
    <row r="33" spans="2:7" x14ac:dyDescent="0.2">
      <c r="B33" s="394">
        <f>'COMET 200'!B33</f>
        <v>0</v>
      </c>
      <c r="C33" s="396">
        <f>'COMET 200'!C33</f>
        <v>0</v>
      </c>
      <c r="D33" s="58" t="str">
        <f>'COMET 200'!D33</f>
        <v>-</v>
      </c>
      <c r="E33" s="58">
        <f>'COMET 200'!E33</f>
        <v>200</v>
      </c>
      <c r="F33" s="58" t="str">
        <f>'COMET 200'!F33</f>
        <v>WW, WB</v>
      </c>
      <c r="G33" s="58" t="s">
        <v>5173</v>
      </c>
    </row>
    <row r="34" spans="2:7" x14ac:dyDescent="0.2">
      <c r="B34" s="17" t="str">
        <f>'COMET 200'!B34</f>
        <v>LIBRAX</v>
      </c>
      <c r="C34" s="7" t="str">
        <f>'COMET 200'!C34</f>
        <v>2.0 l/ha</v>
      </c>
      <c r="D34" s="7" t="str">
        <f>'COMET 200'!D34</f>
        <v>-</v>
      </c>
      <c r="E34" s="7">
        <f>'COMET 200'!E34</f>
        <v>200</v>
      </c>
      <c r="F34" s="7" t="str">
        <f>'COMET 200'!F34</f>
        <v>WW &amp; WB</v>
      </c>
      <c r="G34" s="7" t="s">
        <v>23</v>
      </c>
    </row>
    <row r="35" spans="2:7" x14ac:dyDescent="0.2">
      <c r="B35" s="17" t="str">
        <f>'COMET 200'!B35</f>
        <v>LIBRAX + CANOPY + X-Change</v>
      </c>
      <c r="C35" s="7" t="str">
        <f>'COMET 200'!C35</f>
        <v>2.0 l/ha + 1.5 l/ha + 0.25%</v>
      </c>
      <c r="D35" s="7" t="str">
        <f>'COMET 200'!D35</f>
        <v>-</v>
      </c>
      <c r="E35" s="7">
        <f>'COMET 200'!E35</f>
        <v>200</v>
      </c>
      <c r="F35" s="7" t="str">
        <f>'COMET 200'!F35</f>
        <v>WB</v>
      </c>
      <c r="G35" s="7" t="s">
        <v>1203</v>
      </c>
    </row>
    <row r="36" spans="2:7" x14ac:dyDescent="0.2">
      <c r="B36" s="17" t="str">
        <f>'COMET 200'!B36</f>
        <v>LIBRAX + Hallmark Zeon</v>
      </c>
      <c r="C36" s="7" t="str">
        <f>'COMET 200'!C36</f>
        <v>2.0 l/ha + 0.075 l/ha</v>
      </c>
      <c r="D36" s="7" t="str">
        <f>'COMET 200'!D36</f>
        <v>-</v>
      </c>
      <c r="E36" s="7">
        <f>'COMET 200'!E36</f>
        <v>200</v>
      </c>
      <c r="F36" s="7" t="str">
        <f>'COMET 200'!F36</f>
        <v>WW</v>
      </c>
      <c r="G36" s="7" t="s">
        <v>23</v>
      </c>
    </row>
    <row r="37" spans="2:7" x14ac:dyDescent="0.2">
      <c r="B37" s="17" t="str">
        <f>'COMET 200'!B37</f>
        <v>LIBRAX + TERPAL + Activator 90</v>
      </c>
      <c r="C37" s="7" t="str">
        <f>'COMET 200'!C37</f>
        <v>2.0 l/ha + 2.0 l/ha + 0.1%</v>
      </c>
      <c r="D37" s="7">
        <f>'COMET 200'!D37</f>
        <v>100</v>
      </c>
      <c r="E37" s="7">
        <f>'COMET 200'!E37</f>
        <v>200</v>
      </c>
      <c r="F37" s="7" t="str">
        <f>'COMET 200'!F37</f>
        <v>WW</v>
      </c>
      <c r="G37" s="7" t="s">
        <v>51</v>
      </c>
    </row>
    <row r="38" spans="2:7" x14ac:dyDescent="0.2">
      <c r="B38" s="77" t="str">
        <f>'COMET 200'!B38</f>
        <v>MEDAX MAX</v>
      </c>
      <c r="C38" s="62" t="str">
        <f>'COMET 200'!C38</f>
        <v>1.0 kg/ha</v>
      </c>
      <c r="D38" s="62">
        <f>'COMET 200'!D38</f>
        <v>100</v>
      </c>
      <c r="E38" s="62" t="str">
        <f>'COMET 200'!E38</f>
        <v>-</v>
      </c>
      <c r="F38" s="62" t="str">
        <f>'COMET 200'!F38</f>
        <v>-</v>
      </c>
      <c r="G38" s="62" t="s">
        <v>23</v>
      </c>
    </row>
    <row r="39" spans="2:7" x14ac:dyDescent="0.2">
      <c r="B39" s="65" t="str">
        <f>'COMET 200'!B39</f>
        <v>Microthiol Special</v>
      </c>
      <c r="C39" s="62" t="str">
        <f>'COMET 200'!C39</f>
        <v>6.0 kg/ha</v>
      </c>
      <c r="D39" s="109" t="str">
        <f>'COMET 200'!D39</f>
        <v>-</v>
      </c>
      <c r="E39" s="109" t="str">
        <f>'COMET 200'!E39</f>
        <v>-</v>
      </c>
      <c r="F39" s="109" t="str">
        <f>'COMET 200'!F39</f>
        <v>-</v>
      </c>
      <c r="G39" s="109" t="s">
        <v>5174</v>
      </c>
    </row>
    <row r="40" spans="2:7" x14ac:dyDescent="0.2">
      <c r="B40" s="65" t="str">
        <f>'COMET 200'!B40</f>
        <v>Mirror</v>
      </c>
      <c r="C40" s="62" t="str">
        <f>'COMET 200'!C40</f>
        <v>1.5 l/ha</v>
      </c>
      <c r="D40" s="62">
        <f>'COMET 200'!D40</f>
        <v>100</v>
      </c>
      <c r="E40" s="62" t="str">
        <f>'COMET 200'!E40</f>
        <v>-</v>
      </c>
      <c r="F40" s="62" t="str">
        <f>'COMET 200'!F40</f>
        <v>-</v>
      </c>
      <c r="G40" s="62" t="s">
        <v>23</v>
      </c>
    </row>
    <row r="41" spans="2:7" x14ac:dyDescent="0.2">
      <c r="B41" s="65" t="str">
        <f>'COMET 200'!B41</f>
        <v>MIVYTO XE</v>
      </c>
      <c r="C41" s="62" t="str">
        <f>'COMET 200'!C41</f>
        <v>1.5 l/ha</v>
      </c>
      <c r="D41" s="62">
        <f>'COMET 200'!D41</f>
        <v>100</v>
      </c>
      <c r="E41" s="62" t="str">
        <f>'COMET 200'!E41</f>
        <v>-</v>
      </c>
      <c r="F41" s="62" t="str">
        <f>'COMET 200'!F41</f>
        <v>-</v>
      </c>
      <c r="G41" s="62" t="s">
        <v>23</v>
      </c>
    </row>
    <row r="42" spans="2:7" ht="28.5" x14ac:dyDescent="0.2">
      <c r="B42" s="65" t="str">
        <f>'COMET 200'!B42</f>
        <v>MIVYTO XE + Ally Max SX 
+ Starane XL</v>
      </c>
      <c r="C42" s="62" t="str">
        <f>'COMET 200'!C42</f>
        <v>1.25 l/ha + 0.042 kg/ha 
+ 1.8 l/ha</v>
      </c>
      <c r="D42" s="62">
        <f>'COMET 200'!D42</f>
        <v>100</v>
      </c>
      <c r="E42" s="62">
        <f>'COMET 200'!E42</f>
        <v>200</v>
      </c>
      <c r="F42" s="62" t="str">
        <f>'COMET 200'!F42</f>
        <v>WW, WB</v>
      </c>
      <c r="G42" s="62" t="s">
        <v>5175</v>
      </c>
    </row>
    <row r="43" spans="2:7" ht="28.5" x14ac:dyDescent="0.2">
      <c r="B43" s="17" t="str">
        <f>'COMET 200'!B43</f>
        <v>Moddus</v>
      </c>
      <c r="C43" s="58" t="str">
        <f>'COMET 200'!C43</f>
        <v>-</v>
      </c>
      <c r="D43" s="7" t="str">
        <f>'COMET 200'!D43</f>
        <v>P</v>
      </c>
      <c r="E43" s="7" t="str">
        <f>'COMET 200'!E43</f>
        <v>B</v>
      </c>
      <c r="F43" s="7" t="str">
        <f>'COMET 200'!F43</f>
        <v>-</v>
      </c>
      <c r="G43" s="7" t="s">
        <v>2155</v>
      </c>
    </row>
    <row r="44" spans="2:7" x14ac:dyDescent="0.2">
      <c r="B44" s="308" t="s">
        <v>8024</v>
      </c>
      <c r="C44" s="151" t="s">
        <v>4000</v>
      </c>
      <c r="D44" s="151">
        <v>100</v>
      </c>
      <c r="E44" s="152" t="s">
        <v>23</v>
      </c>
      <c r="F44" s="152" t="s">
        <v>23</v>
      </c>
      <c r="G44" s="152" t="s">
        <v>23</v>
      </c>
    </row>
    <row r="45" spans="2:7" x14ac:dyDescent="0.2">
      <c r="B45" s="308" t="s">
        <v>7327</v>
      </c>
      <c r="C45" s="151" t="s">
        <v>4000</v>
      </c>
      <c r="D45" s="151">
        <v>100</v>
      </c>
      <c r="E45" s="152" t="s">
        <v>23</v>
      </c>
      <c r="F45" s="152" t="s">
        <v>23</v>
      </c>
      <c r="G45" s="152" t="s">
        <v>23</v>
      </c>
    </row>
    <row r="46" spans="2:7" x14ac:dyDescent="0.2">
      <c r="B46" s="65" t="str">
        <f>'COMET 200'!B46</f>
        <v>Phoenix</v>
      </c>
      <c r="C46" s="62" t="str">
        <f>'COMET 200'!C46</f>
        <v>1.5 l/ha</v>
      </c>
      <c r="D46" s="62">
        <f>'COMET 200'!D46</f>
        <v>100</v>
      </c>
      <c r="E46" s="62" t="str">
        <f>'COMET 200'!E46</f>
        <v>-</v>
      </c>
      <c r="F46" s="62" t="str">
        <f>'COMET 200'!F46</f>
        <v>-</v>
      </c>
      <c r="G46" s="62" t="s">
        <v>23</v>
      </c>
    </row>
    <row r="47" spans="2:7" x14ac:dyDescent="0.2">
      <c r="B47" s="65" t="str">
        <f>'COMET 200'!B47</f>
        <v>Phoenix + Proline</v>
      </c>
      <c r="C47" s="62" t="str">
        <f>'COMET 200'!C47</f>
        <v>1.5 l/ha + 0.5 l/ha</v>
      </c>
      <c r="D47" s="62">
        <f>'COMET 200'!D47</f>
        <v>100</v>
      </c>
      <c r="E47" s="109" t="str">
        <f>'COMET 200'!E47</f>
        <v>-</v>
      </c>
      <c r="F47" s="109" t="str">
        <f>'COMET 200'!F47</f>
        <v>-</v>
      </c>
      <c r="G47" s="62" t="s">
        <v>5166</v>
      </c>
    </row>
    <row r="48" spans="2:7" x14ac:dyDescent="0.2">
      <c r="B48" s="308" t="s">
        <v>7192</v>
      </c>
      <c r="C48" s="151" t="s">
        <v>4000</v>
      </c>
      <c r="D48" s="151">
        <v>100</v>
      </c>
      <c r="E48" s="152" t="s">
        <v>23</v>
      </c>
      <c r="F48" s="152" t="s">
        <v>23</v>
      </c>
      <c r="G48" s="152" t="s">
        <v>23</v>
      </c>
    </row>
    <row r="49" spans="2:7" x14ac:dyDescent="0.2">
      <c r="B49" s="65" t="str">
        <f>'COMET 200'!B48</f>
        <v>Proline + Arizona</v>
      </c>
      <c r="C49" s="62" t="str">
        <f>'COMET 200'!C48</f>
        <v>0.5 l/ha + 1.5 l/ha</v>
      </c>
      <c r="D49" s="62">
        <f>'COMET 200'!D48</f>
        <v>100</v>
      </c>
      <c r="E49" s="109" t="str">
        <f>'COMET 200'!E48</f>
        <v>-</v>
      </c>
      <c r="F49" s="109" t="str">
        <f>'COMET 200'!F48</f>
        <v>-</v>
      </c>
      <c r="G49" s="62" t="s">
        <v>5166</v>
      </c>
    </row>
    <row r="50" spans="2:7" x14ac:dyDescent="0.2">
      <c r="B50" s="65" t="str">
        <f>'COMET 200'!B49</f>
        <v>Proline + Phoenix</v>
      </c>
      <c r="C50" s="62" t="str">
        <f>'COMET 200'!C49</f>
        <v>0.5 l/ha + 1.5 l/ha</v>
      </c>
      <c r="D50" s="62">
        <f>'COMET 200'!D49</f>
        <v>100</v>
      </c>
      <c r="E50" s="109" t="str">
        <f>'COMET 200'!E49</f>
        <v>-</v>
      </c>
      <c r="F50" s="109" t="str">
        <f>'COMET 200'!F49</f>
        <v>-</v>
      </c>
      <c r="G50" s="62" t="s">
        <v>5166</v>
      </c>
    </row>
    <row r="51" spans="2:7" x14ac:dyDescent="0.2">
      <c r="B51" s="308" t="s">
        <v>8025</v>
      </c>
      <c r="C51" s="151" t="s">
        <v>4000</v>
      </c>
      <c r="D51" s="151">
        <v>100</v>
      </c>
      <c r="E51" s="152" t="s">
        <v>23</v>
      </c>
      <c r="F51" s="152" t="s">
        <v>23</v>
      </c>
      <c r="G51" s="152" t="s">
        <v>23</v>
      </c>
    </row>
    <row r="52" spans="2:7" x14ac:dyDescent="0.2">
      <c r="B52" s="308" t="s">
        <v>8028</v>
      </c>
      <c r="C52" s="151" t="s">
        <v>4065</v>
      </c>
      <c r="D52" s="151">
        <v>100</v>
      </c>
      <c r="E52" s="152" t="s">
        <v>23</v>
      </c>
      <c r="F52" s="152" t="s">
        <v>23</v>
      </c>
      <c r="G52" s="152" t="s">
        <v>23</v>
      </c>
    </row>
    <row r="53" spans="2:7" x14ac:dyDescent="0.2">
      <c r="B53" s="308" t="s">
        <v>8016</v>
      </c>
      <c r="C53" s="151" t="s">
        <v>4065</v>
      </c>
      <c r="D53" s="151">
        <v>100</v>
      </c>
      <c r="E53" s="152" t="s">
        <v>23</v>
      </c>
      <c r="F53" s="152" t="s">
        <v>23</v>
      </c>
      <c r="G53" s="152" t="s">
        <v>23</v>
      </c>
    </row>
    <row r="54" spans="2:7" x14ac:dyDescent="0.2">
      <c r="B54" s="308" t="s">
        <v>8017</v>
      </c>
      <c r="C54" s="151" t="s">
        <v>4065</v>
      </c>
      <c r="D54" s="151">
        <v>100</v>
      </c>
      <c r="E54" s="152" t="s">
        <v>23</v>
      </c>
      <c r="F54" s="152" t="s">
        <v>23</v>
      </c>
      <c r="G54" s="152" t="s">
        <v>23</v>
      </c>
    </row>
    <row r="55" spans="2:7" x14ac:dyDescent="0.2">
      <c r="B55" s="308" t="s">
        <v>8018</v>
      </c>
      <c r="C55" s="151" t="s">
        <v>4065</v>
      </c>
      <c r="D55" s="151">
        <v>100</v>
      </c>
      <c r="E55" s="152" t="s">
        <v>23</v>
      </c>
      <c r="F55" s="152" t="s">
        <v>23</v>
      </c>
      <c r="G55" s="152" t="s">
        <v>23</v>
      </c>
    </row>
    <row r="56" spans="2:7" x14ac:dyDescent="0.2">
      <c r="B56" s="308" t="s">
        <v>8019</v>
      </c>
      <c r="C56" s="151" t="s">
        <v>4065</v>
      </c>
      <c r="D56" s="151">
        <v>100</v>
      </c>
      <c r="E56" s="152" t="s">
        <v>23</v>
      </c>
      <c r="F56" s="152" t="s">
        <v>23</v>
      </c>
      <c r="G56" s="152" t="s">
        <v>23</v>
      </c>
    </row>
    <row r="57" spans="2:7" x14ac:dyDescent="0.2">
      <c r="B57" s="308" t="s">
        <v>7328</v>
      </c>
      <c r="C57" s="151" t="s">
        <v>4065</v>
      </c>
      <c r="D57" s="151">
        <v>100</v>
      </c>
      <c r="E57" s="152" t="s">
        <v>23</v>
      </c>
      <c r="F57" s="152" t="s">
        <v>23</v>
      </c>
      <c r="G57" s="152" t="s">
        <v>23</v>
      </c>
    </row>
    <row r="58" spans="2:7" x14ac:dyDescent="0.2">
      <c r="B58" s="308" t="s">
        <v>8020</v>
      </c>
      <c r="C58" s="151" t="s">
        <v>4065</v>
      </c>
      <c r="D58" s="151">
        <v>100</v>
      </c>
      <c r="E58" s="152" t="s">
        <v>23</v>
      </c>
      <c r="F58" s="152" t="s">
        <v>23</v>
      </c>
      <c r="G58" s="152" t="s">
        <v>23</v>
      </c>
    </row>
    <row r="59" spans="2:7" x14ac:dyDescent="0.2">
      <c r="B59" s="17" t="str">
        <f>'COMET 200'!B59</f>
        <v>REVYSTAR XE</v>
      </c>
      <c r="C59" s="7" t="str">
        <f>'COMET 200'!C59</f>
        <v>1.5 l/ha</v>
      </c>
      <c r="D59" s="7">
        <f>'COMET 200'!D59</f>
        <v>100</v>
      </c>
      <c r="E59" s="58" t="str">
        <f>'COMET 200'!E59</f>
        <v>-</v>
      </c>
      <c r="F59" s="58" t="str">
        <f>'COMET 200'!F59</f>
        <v>-</v>
      </c>
      <c r="G59" s="58" t="s">
        <v>23</v>
      </c>
    </row>
    <row r="60" spans="2:7" ht="28.5" x14ac:dyDescent="0.2">
      <c r="B60" s="17" t="str">
        <f>'COMET 200'!B60</f>
        <v>REVYSTAR XE + Ally Max SX 
+ Starane XL</v>
      </c>
      <c r="C60" s="7" t="str">
        <f>'COMET 200'!C60</f>
        <v>1.5 l/ha + 0.042 kg/ha 
+ 1.8 l/ha</v>
      </c>
      <c r="D60" s="7">
        <f>'COMET 200'!D60</f>
        <v>100</v>
      </c>
      <c r="E60" s="58">
        <f>'COMET 200'!E60</f>
        <v>200</v>
      </c>
      <c r="F60" s="58" t="str">
        <f>'COMET 200'!F60</f>
        <v>WW, WB</v>
      </c>
      <c r="G60" s="58" t="s">
        <v>5176</v>
      </c>
    </row>
    <row r="61" spans="2:7" x14ac:dyDescent="0.2">
      <c r="B61" s="17" t="str">
        <f>'COMET 200'!B61</f>
        <v>TERPAL</v>
      </c>
      <c r="C61" s="58" t="str">
        <f>'COMET 200'!C61</f>
        <v>-</v>
      </c>
      <c r="D61" s="7" t="str">
        <f>'COMET 200'!D61</f>
        <v>P</v>
      </c>
      <c r="E61" s="7" t="str">
        <f>'COMET 200'!E61</f>
        <v>B</v>
      </c>
      <c r="F61" s="7" t="str">
        <f>'COMET 200'!F61</f>
        <v>-</v>
      </c>
      <c r="G61" s="7" t="s">
        <v>23</v>
      </c>
    </row>
    <row r="62" spans="2:7" x14ac:dyDescent="0.2">
      <c r="B62" s="17" t="str">
        <f>'COMET 200'!B62</f>
        <v>TERPAL + LIBRAX + Activator 90</v>
      </c>
      <c r="C62" s="7" t="str">
        <f>'COMET 200'!C62</f>
        <v>2.0 l/ha + 2.0 l/ha + 0.1%</v>
      </c>
      <c r="D62" s="7">
        <f>'COMET 200'!D62</f>
        <v>100</v>
      </c>
      <c r="E62" s="7">
        <f>'COMET 200'!E62</f>
        <v>200</v>
      </c>
      <c r="F62" s="7" t="str">
        <f>'COMET 200'!F62</f>
        <v>WW</v>
      </c>
      <c r="G62" s="7" t="s">
        <v>51</v>
      </c>
    </row>
    <row r="63" spans="2:7" x14ac:dyDescent="0.2">
      <c r="B63" s="65" t="str">
        <f>'COMET 200'!B63</f>
        <v>Thiopron</v>
      </c>
      <c r="C63" s="62" t="str">
        <f>'COMET 200'!C63</f>
        <v>5.0 l/ha</v>
      </c>
      <c r="D63" s="62">
        <f>'COMET 200'!D63</f>
        <v>100</v>
      </c>
      <c r="E63" s="109" t="str">
        <f>'COMET 200'!E63</f>
        <v>-</v>
      </c>
      <c r="F63" s="109" t="str">
        <f>'COMET 200'!F63</f>
        <v>-</v>
      </c>
      <c r="G63" s="109" t="s">
        <v>5177</v>
      </c>
    </row>
    <row r="64" spans="2:7" x14ac:dyDescent="0.2">
      <c r="B64" s="77" t="str">
        <f>'COMET 200'!B64</f>
        <v>Topik</v>
      </c>
      <c r="C64" s="109" t="str">
        <f>'COMET 200'!C64</f>
        <v>-</v>
      </c>
      <c r="D64" s="62" t="str">
        <f>'COMET 200'!D64</f>
        <v>P</v>
      </c>
      <c r="E64" s="62" t="str">
        <f>'COMET 200'!E64</f>
        <v>B</v>
      </c>
      <c r="F64" s="62" t="str">
        <f>'COMET 200'!F64</f>
        <v>-</v>
      </c>
      <c r="G64" s="62" t="s">
        <v>23</v>
      </c>
    </row>
    <row r="65" spans="2:7" x14ac:dyDescent="0.2">
      <c r="B65" s="65" t="str">
        <f>'COMET 200'!B65</f>
        <v>Vertipin</v>
      </c>
      <c r="C65" s="62" t="str">
        <f>'COMET 200'!C65</f>
        <v>3.0 l/ha</v>
      </c>
      <c r="D65" s="62">
        <f>'COMET 200'!D65</f>
        <v>100</v>
      </c>
      <c r="E65" s="109" t="str">
        <f>'COMET 200'!E65</f>
        <v>-</v>
      </c>
      <c r="F65" s="109" t="str">
        <f>'COMET 200'!F65</f>
        <v>-</v>
      </c>
      <c r="G65" s="109" t="s">
        <v>5177</v>
      </c>
    </row>
    <row r="66" spans="2:7" x14ac:dyDescent="0.2">
      <c r="B66" s="308" t="s">
        <v>7191</v>
      </c>
      <c r="C66" s="151" t="s">
        <v>4065</v>
      </c>
      <c r="D66" s="151">
        <v>100</v>
      </c>
      <c r="E66" s="152" t="s">
        <v>23</v>
      </c>
      <c r="F66" s="152" t="s">
        <v>23</v>
      </c>
      <c r="G66" s="152" t="s">
        <v>23</v>
      </c>
    </row>
    <row r="68" spans="2:7" ht="15" x14ac:dyDescent="0.25">
      <c r="B68" s="18" t="str">
        <f>'COMET 200'!B67</f>
        <v>Crop nutrition and other products</v>
      </c>
    </row>
    <row r="69" spans="2:7" x14ac:dyDescent="0.2">
      <c r="B69" s="17" t="str">
        <f>'COMET 200'!B68</f>
        <v>Bortrac</v>
      </c>
      <c r="C69" s="58" t="str">
        <f>'COMET 200'!C68</f>
        <v>3.0 l/ha</v>
      </c>
      <c r="D69" s="7">
        <f>'COMET 200'!D68</f>
        <v>200</v>
      </c>
      <c r="E69" s="7" t="str">
        <f>'COMET 200'!E68</f>
        <v>-</v>
      </c>
      <c r="F69" s="7" t="str">
        <f>'COMET 200'!F68</f>
        <v>-</v>
      </c>
      <c r="G69" s="58" t="s">
        <v>23</v>
      </c>
    </row>
    <row r="70" spans="2:7" x14ac:dyDescent="0.2">
      <c r="B70" s="17" t="str">
        <f>'COMET 200'!B69</f>
        <v>Coptrel 500</v>
      </c>
      <c r="C70" s="58" t="str">
        <f>'COMET 200'!C69</f>
        <v>0.5 l/ha</v>
      </c>
      <c r="D70" s="7">
        <f>'COMET 200'!D69</f>
        <v>200</v>
      </c>
      <c r="E70" s="7" t="str">
        <f>'COMET 200'!E69</f>
        <v>-</v>
      </c>
      <c r="F70" s="7" t="str">
        <f>'COMET 200'!F69</f>
        <v>-</v>
      </c>
      <c r="G70" s="58" t="s">
        <v>23</v>
      </c>
    </row>
    <row r="71" spans="2:7" x14ac:dyDescent="0.2">
      <c r="B71" s="17" t="str">
        <f>'COMET 200'!B70</f>
        <v>CoRoN</v>
      </c>
      <c r="C71" s="58" t="str">
        <f>'COMET 200'!C70</f>
        <v>5.0 l/ha</v>
      </c>
      <c r="D71" s="7">
        <f>'COMET 200'!D70</f>
        <v>200</v>
      </c>
      <c r="E71" s="7" t="str">
        <f>'COMET 200'!E70</f>
        <v>-</v>
      </c>
      <c r="F71" s="7" t="str">
        <f>'COMET 200'!F70</f>
        <v>-</v>
      </c>
      <c r="G71" s="58" t="s">
        <v>23</v>
      </c>
    </row>
    <row r="72" spans="2:7" x14ac:dyDescent="0.2">
      <c r="B72" s="17" t="str">
        <f>'COMET 200'!B71</f>
        <v xml:space="preserve">Croplift </v>
      </c>
      <c r="C72" s="58" t="str">
        <f>'COMET 200'!C71</f>
        <v>5.0 kg/ha</v>
      </c>
      <c r="D72" s="7">
        <f>'COMET 200'!D71</f>
        <v>200</v>
      </c>
      <c r="E72" s="7" t="str">
        <f>'COMET 200'!E71</f>
        <v>-</v>
      </c>
      <c r="F72" s="7" t="str">
        <f>'COMET 200'!F71</f>
        <v>-</v>
      </c>
      <c r="G72" s="58" t="s">
        <v>23</v>
      </c>
    </row>
    <row r="73" spans="2:7" x14ac:dyDescent="0.2">
      <c r="B73" s="17" t="str">
        <f>'COMET 200'!B72</f>
        <v>Fastmix K-Man</v>
      </c>
      <c r="C73" s="7" t="str">
        <f>'COMET 200'!C72</f>
        <v>5.0 kg/ha</v>
      </c>
      <c r="D73" s="7">
        <f>'COMET 200'!D72</f>
        <v>200</v>
      </c>
      <c r="E73" s="7" t="str">
        <f>'COMET 200'!E72</f>
        <v>-</v>
      </c>
      <c r="F73" s="7" t="str">
        <f>'COMET 200'!F72</f>
        <v>-</v>
      </c>
      <c r="G73" s="7" t="s">
        <v>251</v>
      </c>
    </row>
    <row r="74" spans="2:7" x14ac:dyDescent="0.2">
      <c r="B74" s="17" t="str">
        <f>'COMET 200'!B73</f>
        <v>Fastmix Manganse</v>
      </c>
      <c r="C74" s="7" t="str">
        <f>'COMET 200'!C73</f>
        <v>5.0 kg/ha</v>
      </c>
      <c r="D74" s="7">
        <f>'COMET 200'!D73</f>
        <v>200</v>
      </c>
      <c r="E74" s="7" t="str">
        <f>'COMET 200'!E73</f>
        <v>-</v>
      </c>
      <c r="F74" s="7" t="str">
        <f>'COMET 200'!F73</f>
        <v>-</v>
      </c>
      <c r="G74" s="7" t="s">
        <v>251</v>
      </c>
    </row>
    <row r="75" spans="2:7" x14ac:dyDescent="0.2">
      <c r="B75" s="17" t="str">
        <f>'COMET 200'!B74</f>
        <v>Fastphyte Complete</v>
      </c>
      <c r="C75" s="7" t="str">
        <f>'COMET 200'!C74</f>
        <v>5.0 l/ha</v>
      </c>
      <c r="D75" s="7">
        <f>'COMET 200'!D74</f>
        <v>200</v>
      </c>
      <c r="E75" s="7" t="str">
        <f>'COMET 200'!E74</f>
        <v>-</v>
      </c>
      <c r="F75" s="7" t="str">
        <f>'COMET 200'!F74</f>
        <v>-</v>
      </c>
      <c r="G75" s="7" t="s">
        <v>251</v>
      </c>
    </row>
    <row r="76" spans="2:7" x14ac:dyDescent="0.2">
      <c r="B76" s="17" t="str">
        <f>'COMET 200'!B75</f>
        <v>Fastphyte High K</v>
      </c>
      <c r="C76" s="7" t="str">
        <f>'COMET 200'!C75</f>
        <v>5.0 l/ha</v>
      </c>
      <c r="D76" s="7">
        <f>'COMET 200'!D75</f>
        <v>200</v>
      </c>
      <c r="E76" s="7" t="str">
        <f>'COMET 200'!E75</f>
        <v>-</v>
      </c>
      <c r="F76" s="7" t="str">
        <f>'COMET 200'!F75</f>
        <v>-</v>
      </c>
      <c r="G76" s="7" t="s">
        <v>251</v>
      </c>
    </row>
    <row r="77" spans="2:7" x14ac:dyDescent="0.2">
      <c r="B77" s="17" t="str">
        <f>'COMET 200'!B76</f>
        <v xml:space="preserve">Foliar Potash </v>
      </c>
      <c r="C77" s="58" t="str">
        <f>'COMET 200'!C76</f>
        <v>10.0 l/ha</v>
      </c>
      <c r="D77" s="7">
        <f>'COMET 200'!D76</f>
        <v>200</v>
      </c>
      <c r="E77" s="7" t="str">
        <f>'COMET 200'!E76</f>
        <v>-</v>
      </c>
      <c r="F77" s="7" t="str">
        <f>'COMET 200'!F76</f>
        <v>-</v>
      </c>
      <c r="G77" s="58" t="s">
        <v>23</v>
      </c>
    </row>
    <row r="78" spans="2:7" x14ac:dyDescent="0.2">
      <c r="B78" s="65" t="str">
        <f>'COMET 200'!B77</f>
        <v>Headland Sulphur</v>
      </c>
      <c r="C78" s="62" t="str">
        <f>'COMET 200'!C77</f>
        <v>10.0 l/ha</v>
      </c>
      <c r="D78" s="62">
        <f>'COMET 200'!D77</f>
        <v>100</v>
      </c>
      <c r="E78" s="109" t="str">
        <f>'COMET 200'!E77</f>
        <v>-</v>
      </c>
      <c r="F78" s="109" t="str">
        <f>'COMET 200'!F77</f>
        <v>-</v>
      </c>
      <c r="G78" s="109" t="s">
        <v>5177</v>
      </c>
    </row>
    <row r="79" spans="2:7" x14ac:dyDescent="0.2">
      <c r="B79" s="17" t="str">
        <f>'COMET 200'!B78</f>
        <v>Liquid Manganese 15%</v>
      </c>
      <c r="C79" s="58" t="str">
        <f>'COMET 200'!C78</f>
        <v>3.0 l/ha</v>
      </c>
      <c r="D79" s="7">
        <f>'COMET 200'!D78</f>
        <v>200</v>
      </c>
      <c r="E79" s="7" t="str">
        <f>'COMET 200'!E78</f>
        <v>-</v>
      </c>
      <c r="F79" s="7" t="str">
        <f>'COMET 200'!F78</f>
        <v>-</v>
      </c>
      <c r="G79" s="58" t="s">
        <v>23</v>
      </c>
    </row>
    <row r="80" spans="2:7" x14ac:dyDescent="0.2">
      <c r="B80" s="17" t="str">
        <f>'COMET 200'!B79</f>
        <v>Magflo 300</v>
      </c>
      <c r="C80" s="58" t="str">
        <f>'COMET 200'!C79</f>
        <v>4.0 l/ha</v>
      </c>
      <c r="D80" s="7">
        <f>'COMET 200'!D79</f>
        <v>200</v>
      </c>
      <c r="E80" s="7" t="str">
        <f>'COMET 200'!E79</f>
        <v>-</v>
      </c>
      <c r="F80" s="7" t="str">
        <f>'COMET 200'!F79</f>
        <v>-</v>
      </c>
      <c r="G80" s="58" t="s">
        <v>23</v>
      </c>
    </row>
    <row r="81" spans="2:7" x14ac:dyDescent="0.2">
      <c r="B81" s="17" t="str">
        <f>'COMET 200'!B80</f>
        <v>Magphos K</v>
      </c>
      <c r="C81" s="58" t="str">
        <f>'COMET 200'!C80</f>
        <v>10.0 l/ha</v>
      </c>
      <c r="D81" s="7">
        <f>'COMET 200'!D80</f>
        <v>200</v>
      </c>
      <c r="E81" s="7" t="str">
        <f>'COMET 200'!E80</f>
        <v>-</v>
      </c>
      <c r="F81" s="7" t="str">
        <f>'COMET 200'!F80</f>
        <v>-</v>
      </c>
      <c r="G81" s="58" t="s">
        <v>23</v>
      </c>
    </row>
    <row r="82" spans="2:7" x14ac:dyDescent="0.2">
      <c r="B82" s="17" t="str">
        <f>'COMET 200'!B81</f>
        <v>Mancozin</v>
      </c>
      <c r="C82" s="58" t="str">
        <f>'COMET 200'!C81</f>
        <v>2.0 l/ha</v>
      </c>
      <c r="D82" s="7">
        <f>'COMET 200'!D81</f>
        <v>200</v>
      </c>
      <c r="E82" s="7" t="str">
        <f>'COMET 200'!E81</f>
        <v>-</v>
      </c>
      <c r="F82" s="7" t="str">
        <f>'COMET 200'!F81</f>
        <v>-</v>
      </c>
      <c r="G82" s="58" t="s">
        <v>23</v>
      </c>
    </row>
    <row r="83" spans="2:7" x14ac:dyDescent="0.2">
      <c r="B83" s="17" t="str">
        <f>'COMET 200'!B82</f>
        <v>Mancuflo</v>
      </c>
      <c r="C83" s="58" t="str">
        <f>'COMET 200'!C82</f>
        <v>2.0 l/ha</v>
      </c>
      <c r="D83" s="7">
        <f>'COMET 200'!D82</f>
        <v>200</v>
      </c>
      <c r="E83" s="7" t="str">
        <f>'COMET 200'!E82</f>
        <v>-</v>
      </c>
      <c r="F83" s="7" t="str">
        <f>'COMET 200'!F82</f>
        <v>-</v>
      </c>
      <c r="G83" s="58" t="s">
        <v>23</v>
      </c>
    </row>
    <row r="84" spans="2:7" x14ac:dyDescent="0.2">
      <c r="B84" s="17" t="str">
        <f>'COMET 200'!B83</f>
        <v>Mantrac 500</v>
      </c>
      <c r="C84" s="58" t="str">
        <f>'COMET 200'!C83</f>
        <v>1.0 l/ha</v>
      </c>
      <c r="D84" s="7">
        <f>'COMET 200'!D83</f>
        <v>200</v>
      </c>
      <c r="E84" s="7" t="str">
        <f>'COMET 200'!E83</f>
        <v>-</v>
      </c>
      <c r="F84" s="7" t="str">
        <f>'COMET 200'!F83</f>
        <v>-</v>
      </c>
      <c r="G84" s="58" t="s">
        <v>23</v>
      </c>
    </row>
    <row r="85" spans="2:7" x14ac:dyDescent="0.2">
      <c r="B85" s="17" t="str">
        <f>'COMET 200'!B84</f>
        <v>Mantrac DF</v>
      </c>
      <c r="C85" s="58" t="str">
        <f>'COMET 200'!C84</f>
        <v>3.0 kg/ha</v>
      </c>
      <c r="D85" s="7">
        <f>'COMET 200'!D84</f>
        <v>200</v>
      </c>
      <c r="E85" s="7" t="str">
        <f>'COMET 200'!E84</f>
        <v>-</v>
      </c>
      <c r="F85" s="7" t="str">
        <f>'COMET 200'!F84</f>
        <v>-</v>
      </c>
      <c r="G85" s="58" t="s">
        <v>23</v>
      </c>
    </row>
    <row r="86" spans="2:7" x14ac:dyDescent="0.2">
      <c r="B86" s="17" t="str">
        <f>'COMET 200'!B85</f>
        <v>MaxMan 400</v>
      </c>
      <c r="C86" s="7" t="str">
        <f>'COMET 200'!C85</f>
        <v>1.5 l/ha</v>
      </c>
      <c r="D86" s="7">
        <f>'COMET 200'!D85</f>
        <v>200</v>
      </c>
      <c r="E86" s="7" t="str">
        <f>'COMET 200'!E85</f>
        <v>-</v>
      </c>
      <c r="F86" s="7" t="str">
        <f>'COMET 200'!F85</f>
        <v>-</v>
      </c>
      <c r="G86" s="7" t="s">
        <v>251</v>
      </c>
    </row>
    <row r="87" spans="2:7" x14ac:dyDescent="0.2">
      <c r="B87" s="17" t="str">
        <f>'COMET 200'!B86</f>
        <v>Nutrichel CaB</v>
      </c>
      <c r="C87" s="7" t="str">
        <f>'COMET 200'!C86</f>
        <v>5.0 l/ha</v>
      </c>
      <c r="D87" s="7">
        <f>'COMET 200'!D86</f>
        <v>200</v>
      </c>
      <c r="E87" s="7" t="str">
        <f>'COMET 200'!E86</f>
        <v>-</v>
      </c>
      <c r="F87" s="7" t="str">
        <f>'COMET 200'!F86</f>
        <v>-</v>
      </c>
      <c r="G87" s="7" t="s">
        <v>251</v>
      </c>
    </row>
    <row r="88" spans="2:7" x14ac:dyDescent="0.2">
      <c r="B88" s="17" t="str">
        <f>'COMET 200'!B87</f>
        <v>Nutrifast Catalyst</v>
      </c>
      <c r="C88" s="7" t="str">
        <f>'COMET 200'!C87</f>
        <v>5.0 l/ha</v>
      </c>
      <c r="D88" s="7">
        <f>'COMET 200'!D87</f>
        <v>200</v>
      </c>
      <c r="E88" s="7" t="str">
        <f>'COMET 200'!E87</f>
        <v>-</v>
      </c>
      <c r="F88" s="7" t="str">
        <f>'COMET 200'!F87</f>
        <v>-</v>
      </c>
      <c r="G88" s="7" t="s">
        <v>251</v>
      </c>
    </row>
    <row r="89" spans="2:7" x14ac:dyDescent="0.2">
      <c r="B89" s="17" t="str">
        <f>'COMET 200'!B88</f>
        <v>Rapitel</v>
      </c>
      <c r="C89" s="58" t="str">
        <f>'COMET 200'!C88</f>
        <v>3.0 l/ha</v>
      </c>
      <c r="D89" s="7">
        <f>'COMET 200'!D88</f>
        <v>200</v>
      </c>
      <c r="E89" s="7" t="str">
        <f>'COMET 200'!E88</f>
        <v>-</v>
      </c>
      <c r="F89" s="7" t="str">
        <f>'COMET 200'!F88</f>
        <v>-</v>
      </c>
      <c r="G89" s="58" t="s">
        <v>23</v>
      </c>
    </row>
    <row r="90" spans="2:7" x14ac:dyDescent="0.2">
      <c r="B90" s="17" t="str">
        <f>'COMET 200'!B89</f>
        <v>Safe-N</v>
      </c>
      <c r="C90" s="58" t="str">
        <f>'COMET 200'!C89</f>
        <v>5.0 l/ha</v>
      </c>
      <c r="D90" s="7">
        <f>'COMET 200'!D89</f>
        <v>200</v>
      </c>
      <c r="E90" s="7" t="str">
        <f>'COMET 200'!E89</f>
        <v>-</v>
      </c>
      <c r="F90" s="7" t="str">
        <f>'COMET 200'!F89</f>
        <v>-</v>
      </c>
      <c r="G90" s="58" t="s">
        <v>23</v>
      </c>
    </row>
    <row r="91" spans="2:7" x14ac:dyDescent="0.2">
      <c r="B91" s="17" t="str">
        <f>'COMET 200'!B90</f>
        <v>Stopit</v>
      </c>
      <c r="C91" s="58" t="str">
        <f>'COMET 200'!C90</f>
        <v>10.0 l/ha</v>
      </c>
      <c r="D91" s="7">
        <f>'COMET 200'!D90</f>
        <v>200</v>
      </c>
      <c r="E91" s="7" t="str">
        <f>'COMET 200'!E90</f>
        <v>-</v>
      </c>
      <c r="F91" s="7" t="str">
        <f>'COMET 200'!F90</f>
        <v>-</v>
      </c>
      <c r="G91" s="58" t="s">
        <v>23</v>
      </c>
    </row>
    <row r="92" spans="2:7" x14ac:dyDescent="0.2">
      <c r="B92" s="17" t="str">
        <f>'COMET 200'!B91</f>
        <v>Sulphur F3000</v>
      </c>
      <c r="C92" s="58" t="str">
        <f>'COMET 200'!C91</f>
        <v>10.0 l/ha</v>
      </c>
      <c r="D92" s="7">
        <f>'COMET 200'!D91</f>
        <v>200</v>
      </c>
      <c r="E92" s="7" t="str">
        <f>'COMET 200'!E91</f>
        <v>-</v>
      </c>
      <c r="F92" s="7" t="str">
        <f>'COMET 200'!F91</f>
        <v>-</v>
      </c>
      <c r="G92" s="58" t="s">
        <v>23</v>
      </c>
    </row>
    <row r="93" spans="2:7" ht="28.5" x14ac:dyDescent="0.2">
      <c r="B93" s="65" t="str">
        <f>'COMET 200'!B92</f>
        <v>YaraVita Mantrac Pro + ATTENZO + Thiopron</v>
      </c>
      <c r="C93" s="62" t="str">
        <f>'COMET 200'!C92</f>
        <v>2.0 l/ha + 0.5 l/ha + 5.0 l/ha</v>
      </c>
      <c r="D93" s="62">
        <f>'COMET 200'!D92</f>
        <v>100</v>
      </c>
      <c r="E93" s="109" t="str">
        <f>'COMET 200'!E92</f>
        <v>-</v>
      </c>
      <c r="F93" s="109" t="str">
        <f>'COMET 200'!F92</f>
        <v>-</v>
      </c>
      <c r="G93" s="109" t="s">
        <v>5167</v>
      </c>
    </row>
    <row r="94" spans="2:7" ht="28.5" x14ac:dyDescent="0.2">
      <c r="B94" s="65" t="str">
        <f>'COMET 200'!B93</f>
        <v>YaraVita Mantrac Pro + FLEXITY + Thiopron</v>
      </c>
      <c r="C94" s="62" t="str">
        <f>'COMET 200'!C93</f>
        <v>2.0 l/ha + 0.5 l/ha + 5.0 l/ha</v>
      </c>
      <c r="D94" s="62">
        <f>'COMET 200'!D93</f>
        <v>100</v>
      </c>
      <c r="E94" s="109" t="str">
        <f>'COMET 200'!E93</f>
        <v>-</v>
      </c>
      <c r="F94" s="109" t="str">
        <f>'COMET 200'!F93</f>
        <v>-</v>
      </c>
      <c r="G94" s="109" t="s">
        <v>5170</v>
      </c>
    </row>
    <row r="95" spans="2:7" x14ac:dyDescent="0.2">
      <c r="B95" s="65" t="str">
        <f>'COMET 200'!B94</f>
        <v>YaraVita Thiotrac 300</v>
      </c>
      <c r="C95" s="62" t="str">
        <f>'COMET 200'!C94</f>
        <v>5.0 l/ha</v>
      </c>
      <c r="D95" s="62">
        <f>'COMET 200'!D94</f>
        <v>100</v>
      </c>
      <c r="E95" s="109" t="str">
        <f>'COMET 200'!E94</f>
        <v>-</v>
      </c>
      <c r="F95" s="109" t="str">
        <f>'COMET 200'!F94</f>
        <v>-</v>
      </c>
      <c r="G95" s="109" t="s">
        <v>5177</v>
      </c>
    </row>
    <row r="96" spans="2:7" x14ac:dyDescent="0.2">
      <c r="B96" s="17" t="str">
        <f>'COMET 200'!B95</f>
        <v>Zintrac 700</v>
      </c>
      <c r="C96" s="58" t="str">
        <f>'COMET 200'!C95</f>
        <v>1.0 l/ha</v>
      </c>
      <c r="D96" s="7">
        <f>'COMET 200'!D95</f>
        <v>200</v>
      </c>
      <c r="E96" s="7" t="str">
        <f>'COMET 200'!E95</f>
        <v>-</v>
      </c>
      <c r="F96" s="7" t="str">
        <f>'COMET 200'!F95</f>
        <v>-</v>
      </c>
      <c r="G96" s="58" t="s">
        <v>23</v>
      </c>
    </row>
    <row r="98" spans="2:7" ht="15" x14ac:dyDescent="0.25">
      <c r="B98" s="9" t="s">
        <v>5893</v>
      </c>
    </row>
    <row r="99" spans="2:7" x14ac:dyDescent="0.2">
      <c r="B99" s="14" t="s">
        <v>5897</v>
      </c>
    </row>
    <row r="100" spans="2:7" x14ac:dyDescent="0.2">
      <c r="B100" s="14" t="s">
        <v>5894</v>
      </c>
    </row>
    <row r="101" spans="2:7" x14ac:dyDescent="0.2">
      <c r="B101" s="14" t="s">
        <v>5892</v>
      </c>
    </row>
    <row r="102" spans="2:7" ht="15" x14ac:dyDescent="0.25">
      <c r="B102" s="30" t="s">
        <v>5898</v>
      </c>
    </row>
    <row r="103" spans="2:7" x14ac:dyDescent="0.2">
      <c r="B103" s="14" t="s">
        <v>6065</v>
      </c>
    </row>
    <row r="104" spans="2:7" x14ac:dyDescent="0.2">
      <c r="B104" s="14"/>
    </row>
    <row r="105" spans="2:7" x14ac:dyDescent="0.2">
      <c r="B105" s="14" t="s">
        <v>5901</v>
      </c>
    </row>
    <row r="106" spans="2:7" x14ac:dyDescent="0.2">
      <c r="B106" s="14" t="s">
        <v>5900</v>
      </c>
    </row>
    <row r="108" spans="2:7" ht="15" x14ac:dyDescent="0.25">
      <c r="B108" s="25" t="s">
        <v>5902</v>
      </c>
    </row>
    <row r="109" spans="2:7" x14ac:dyDescent="0.2">
      <c r="B109" s="14" t="s">
        <v>5903</v>
      </c>
    </row>
    <row r="110" spans="2:7" x14ac:dyDescent="0.2">
      <c r="B110" s="14" t="s">
        <v>5904</v>
      </c>
    </row>
    <row r="112" spans="2:7" ht="15" x14ac:dyDescent="0.25">
      <c r="B112" s="382" t="s">
        <v>5905</v>
      </c>
      <c r="C112" s="382"/>
      <c r="D112" s="382"/>
      <c r="E112" s="382"/>
      <c r="F112" s="382"/>
      <c r="G112" s="382"/>
    </row>
    <row r="113" spans="2:7" x14ac:dyDescent="0.2">
      <c r="B113" s="383" t="s">
        <v>5906</v>
      </c>
      <c r="C113" s="383"/>
      <c r="D113" s="383"/>
      <c r="E113" s="383"/>
      <c r="F113" s="383"/>
      <c r="G113" s="383"/>
    </row>
    <row r="114" spans="2:7" x14ac:dyDescent="0.2">
      <c r="B114" s="2"/>
    </row>
    <row r="115" spans="2:7" ht="119.25" customHeight="1" x14ac:dyDescent="0.2">
      <c r="B115" s="374" t="s">
        <v>12</v>
      </c>
      <c r="C115" s="374"/>
      <c r="D115" s="374"/>
      <c r="E115" s="374"/>
      <c r="F115" s="374"/>
      <c r="G115" s="374"/>
    </row>
  </sheetData>
  <mergeCells count="7">
    <mergeCell ref="B115:G115"/>
    <mergeCell ref="B2:G2"/>
    <mergeCell ref="B3:G3"/>
    <mergeCell ref="B32:B33"/>
    <mergeCell ref="C32:C33"/>
    <mergeCell ref="B112:G112"/>
    <mergeCell ref="B113:G113"/>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G52"/>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5178</v>
      </c>
      <c r="C2" s="385"/>
      <c r="D2" s="385"/>
      <c r="E2" s="385"/>
      <c r="F2" s="385"/>
      <c r="G2" s="385"/>
    </row>
    <row r="3" spans="1:7" s="12" customFormat="1" ht="20.100000000000001" customHeight="1" x14ac:dyDescent="0.2">
      <c r="A3" s="43"/>
      <c r="B3" s="386" t="s">
        <v>5179</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6078</v>
      </c>
    </row>
    <row r="13" spans="1:7" ht="15" x14ac:dyDescent="0.25">
      <c r="B13" s="49" t="s">
        <v>15</v>
      </c>
      <c r="C13" s="33" t="s">
        <v>16</v>
      </c>
      <c r="D13" s="33" t="s">
        <v>17</v>
      </c>
      <c r="E13" s="33" t="s">
        <v>18</v>
      </c>
      <c r="F13" s="33" t="s">
        <v>19</v>
      </c>
      <c r="G13" s="33" t="s">
        <v>20</v>
      </c>
    </row>
    <row r="14" spans="1:7" x14ac:dyDescent="0.2">
      <c r="B14" s="6" t="s">
        <v>43</v>
      </c>
      <c r="C14" s="7" t="s">
        <v>44</v>
      </c>
      <c r="D14" s="7">
        <v>100</v>
      </c>
      <c r="E14" s="7" t="s">
        <v>23</v>
      </c>
      <c r="F14" s="7" t="s">
        <v>23</v>
      </c>
      <c r="G14" s="7" t="s">
        <v>51</v>
      </c>
    </row>
    <row r="15" spans="1:7" x14ac:dyDescent="0.2">
      <c r="B15" s="6" t="s">
        <v>5180</v>
      </c>
      <c r="C15" s="7" t="s">
        <v>5181</v>
      </c>
      <c r="D15" s="7">
        <v>100</v>
      </c>
      <c r="E15" s="7" t="s">
        <v>23</v>
      </c>
      <c r="F15" s="7" t="s">
        <v>23</v>
      </c>
      <c r="G15" s="7" t="s">
        <v>23</v>
      </c>
    </row>
    <row r="16" spans="1:7" x14ac:dyDescent="0.2">
      <c r="B16" s="6" t="s">
        <v>1811</v>
      </c>
      <c r="C16" s="7" t="s">
        <v>5181</v>
      </c>
      <c r="D16" s="7">
        <v>100</v>
      </c>
      <c r="E16" s="7" t="s">
        <v>23</v>
      </c>
      <c r="F16" s="7" t="s">
        <v>23</v>
      </c>
      <c r="G16" s="7" t="s">
        <v>23</v>
      </c>
    </row>
    <row r="17" spans="2:7" ht="28.5" x14ac:dyDescent="0.2">
      <c r="B17" s="6" t="s">
        <v>5182</v>
      </c>
      <c r="C17" s="7" t="s">
        <v>5183</v>
      </c>
      <c r="D17" s="7">
        <v>100</v>
      </c>
      <c r="E17" s="7" t="s">
        <v>23</v>
      </c>
      <c r="F17" s="7" t="s">
        <v>23</v>
      </c>
      <c r="G17" s="7" t="s">
        <v>51</v>
      </c>
    </row>
    <row r="18" spans="2:7" ht="28.5" x14ac:dyDescent="0.2">
      <c r="B18" s="6" t="s">
        <v>5184</v>
      </c>
      <c r="C18" s="7" t="s">
        <v>5185</v>
      </c>
      <c r="D18" s="7">
        <v>100</v>
      </c>
      <c r="E18" s="7" t="s">
        <v>23</v>
      </c>
      <c r="F18" s="7" t="s">
        <v>23</v>
      </c>
      <c r="G18" s="7" t="s">
        <v>51</v>
      </c>
    </row>
    <row r="19" spans="2:7" x14ac:dyDescent="0.2">
      <c r="B19" s="6" t="s">
        <v>1773</v>
      </c>
      <c r="C19" s="7" t="s">
        <v>254</v>
      </c>
      <c r="D19" s="7">
        <v>100</v>
      </c>
      <c r="E19" s="7" t="s">
        <v>23</v>
      </c>
      <c r="F19" s="7" t="s">
        <v>23</v>
      </c>
      <c r="G19" s="7" t="s">
        <v>51</v>
      </c>
    </row>
    <row r="20" spans="2:7" x14ac:dyDescent="0.2">
      <c r="B20" s="6" t="s">
        <v>1774</v>
      </c>
      <c r="C20" s="7" t="s">
        <v>1775</v>
      </c>
      <c r="D20" s="7">
        <v>100</v>
      </c>
      <c r="E20" s="7" t="s">
        <v>23</v>
      </c>
      <c r="F20" s="7" t="s">
        <v>23</v>
      </c>
      <c r="G20" s="7" t="s">
        <v>51</v>
      </c>
    </row>
    <row r="21" spans="2:7" x14ac:dyDescent="0.2">
      <c r="B21" s="6" t="s">
        <v>5186</v>
      </c>
      <c r="C21" s="7" t="s">
        <v>5181</v>
      </c>
      <c r="D21" s="7">
        <v>100</v>
      </c>
      <c r="E21" s="7" t="s">
        <v>23</v>
      </c>
      <c r="F21" s="7" t="s">
        <v>23</v>
      </c>
      <c r="G21" s="7" t="s">
        <v>23</v>
      </c>
    </row>
    <row r="22" spans="2:7" x14ac:dyDescent="0.2">
      <c r="B22" s="6" t="s">
        <v>1831</v>
      </c>
      <c r="C22" s="7" t="s">
        <v>5181</v>
      </c>
      <c r="D22" s="7">
        <v>100</v>
      </c>
      <c r="E22" s="7" t="s">
        <v>23</v>
      </c>
      <c r="F22" s="7" t="s">
        <v>23</v>
      </c>
      <c r="G22" s="7" t="s">
        <v>23</v>
      </c>
    </row>
    <row r="23" spans="2:7" ht="28.5" x14ac:dyDescent="0.2">
      <c r="B23" s="6" t="s">
        <v>5187</v>
      </c>
      <c r="C23" s="7" t="s">
        <v>5183</v>
      </c>
      <c r="D23" s="7">
        <v>100</v>
      </c>
      <c r="E23" s="7" t="s">
        <v>23</v>
      </c>
      <c r="F23" s="7" t="s">
        <v>23</v>
      </c>
      <c r="G23" s="7" t="s">
        <v>51</v>
      </c>
    </row>
    <row r="24" spans="2:7" ht="28.5" x14ac:dyDescent="0.2">
      <c r="B24" s="6" t="s">
        <v>5188</v>
      </c>
      <c r="C24" s="7" t="s">
        <v>5185</v>
      </c>
      <c r="D24" s="7">
        <v>100</v>
      </c>
      <c r="E24" s="7" t="s">
        <v>23</v>
      </c>
      <c r="F24" s="7" t="s">
        <v>23</v>
      </c>
      <c r="G24" s="7" t="s">
        <v>51</v>
      </c>
    </row>
    <row r="25" spans="2:7" ht="28.5" x14ac:dyDescent="0.2">
      <c r="B25" s="6" t="s">
        <v>5189</v>
      </c>
      <c r="C25" s="7" t="s">
        <v>5183</v>
      </c>
      <c r="D25" s="7">
        <v>100</v>
      </c>
      <c r="E25" s="7" t="s">
        <v>23</v>
      </c>
      <c r="F25" s="7" t="s">
        <v>23</v>
      </c>
      <c r="G25" s="7" t="s">
        <v>51</v>
      </c>
    </row>
    <row r="26" spans="2:7" ht="28.5" x14ac:dyDescent="0.2">
      <c r="B26" s="6" t="s">
        <v>5190</v>
      </c>
      <c r="C26" s="7" t="s">
        <v>5185</v>
      </c>
      <c r="D26" s="7">
        <v>100</v>
      </c>
      <c r="E26" s="7" t="s">
        <v>23</v>
      </c>
      <c r="F26" s="7" t="s">
        <v>23</v>
      </c>
      <c r="G26" s="7" t="s">
        <v>51</v>
      </c>
    </row>
    <row r="27" spans="2:7" x14ac:dyDescent="0.2">
      <c r="B27" s="6" t="s">
        <v>5191</v>
      </c>
      <c r="C27" s="7" t="s">
        <v>5181</v>
      </c>
      <c r="D27" s="7">
        <v>100</v>
      </c>
      <c r="E27" s="7" t="s">
        <v>23</v>
      </c>
      <c r="F27" s="7" t="s">
        <v>23</v>
      </c>
      <c r="G27" s="7" t="s">
        <v>23</v>
      </c>
    </row>
    <row r="28" spans="2:7" x14ac:dyDescent="0.2">
      <c r="B28" s="6" t="s">
        <v>5192</v>
      </c>
      <c r="C28" s="7" t="s">
        <v>5181</v>
      </c>
      <c r="D28" s="7">
        <v>100</v>
      </c>
      <c r="E28" s="7" t="s">
        <v>23</v>
      </c>
      <c r="F28" s="7" t="s">
        <v>23</v>
      </c>
      <c r="G28" s="7" t="s">
        <v>23</v>
      </c>
    </row>
    <row r="29" spans="2:7" ht="28.5" x14ac:dyDescent="0.2">
      <c r="B29" s="6" t="s">
        <v>5193</v>
      </c>
      <c r="C29" s="7" t="s">
        <v>5183</v>
      </c>
      <c r="D29" s="7">
        <v>100</v>
      </c>
      <c r="E29" s="7" t="s">
        <v>23</v>
      </c>
      <c r="F29" s="7" t="s">
        <v>23</v>
      </c>
      <c r="G29" s="7" t="s">
        <v>51</v>
      </c>
    </row>
    <row r="30" spans="2:7" ht="28.5" x14ac:dyDescent="0.2">
      <c r="B30" s="6" t="s">
        <v>5194</v>
      </c>
      <c r="C30" s="7" t="s">
        <v>5185</v>
      </c>
      <c r="D30" s="7">
        <v>100</v>
      </c>
      <c r="E30" s="7" t="s">
        <v>23</v>
      </c>
      <c r="F30" s="7" t="s">
        <v>23</v>
      </c>
      <c r="G30" s="7" t="s">
        <v>51</v>
      </c>
    </row>
    <row r="32" spans="2:7" ht="15" x14ac:dyDescent="0.25">
      <c r="B32" s="9" t="s">
        <v>86</v>
      </c>
    </row>
    <row r="33" spans="2:7" x14ac:dyDescent="0.2">
      <c r="B33" s="274" t="s">
        <v>23</v>
      </c>
      <c r="C33" s="109" t="s">
        <v>23</v>
      </c>
      <c r="D33" s="109" t="s">
        <v>23</v>
      </c>
      <c r="E33" s="62" t="s">
        <v>23</v>
      </c>
      <c r="F33" s="62" t="s">
        <v>23</v>
      </c>
      <c r="G33" s="62" t="s">
        <v>23</v>
      </c>
    </row>
    <row r="35" spans="2:7" ht="15" x14ac:dyDescent="0.25">
      <c r="B35" s="9" t="s">
        <v>5893</v>
      </c>
    </row>
    <row r="36" spans="2:7" x14ac:dyDescent="0.2">
      <c r="B36" s="14" t="s">
        <v>5897</v>
      </c>
    </row>
    <row r="37" spans="2:7" x14ac:dyDescent="0.2">
      <c r="B37" s="14" t="s">
        <v>5894</v>
      </c>
    </row>
    <row r="38" spans="2:7" x14ac:dyDescent="0.2">
      <c r="B38" s="14" t="s">
        <v>5892</v>
      </c>
    </row>
    <row r="39" spans="2:7" ht="15" x14ac:dyDescent="0.25">
      <c r="B39" s="30" t="s">
        <v>5898</v>
      </c>
    </row>
    <row r="40" spans="2:7" x14ac:dyDescent="0.2">
      <c r="B40" s="14" t="s">
        <v>6065</v>
      </c>
    </row>
    <row r="41" spans="2:7" x14ac:dyDescent="0.2">
      <c r="B41" s="14"/>
    </row>
    <row r="42" spans="2:7" x14ac:dyDescent="0.2">
      <c r="B42" s="14" t="s">
        <v>5901</v>
      </c>
    </row>
    <row r="43" spans="2:7" x14ac:dyDescent="0.2">
      <c r="B43" s="14" t="s">
        <v>5900</v>
      </c>
    </row>
    <row r="44" spans="2:7" x14ac:dyDescent="0.2">
      <c r="B44" s="15"/>
    </row>
    <row r="45" spans="2:7" ht="15" x14ac:dyDescent="0.25">
      <c r="B45" s="25" t="s">
        <v>5902</v>
      </c>
    </row>
    <row r="46" spans="2:7" x14ac:dyDescent="0.2">
      <c r="B46" s="14" t="s">
        <v>5903</v>
      </c>
    </row>
    <row r="47" spans="2:7" x14ac:dyDescent="0.2">
      <c r="B47" s="14" t="s">
        <v>5904</v>
      </c>
    </row>
    <row r="48" spans="2:7" x14ac:dyDescent="0.2">
      <c r="B48" s="15"/>
    </row>
    <row r="49" spans="2:7" ht="15" x14ac:dyDescent="0.25">
      <c r="B49" s="382" t="s">
        <v>5905</v>
      </c>
      <c r="C49" s="382"/>
      <c r="D49" s="382"/>
      <c r="E49" s="382"/>
      <c r="F49" s="382"/>
      <c r="G49" s="382"/>
    </row>
    <row r="50" spans="2:7" x14ac:dyDescent="0.2">
      <c r="B50" s="383" t="s">
        <v>5906</v>
      </c>
      <c r="C50" s="383"/>
      <c r="D50" s="383"/>
      <c r="E50" s="383"/>
      <c r="F50" s="383"/>
      <c r="G50" s="383"/>
    </row>
    <row r="51" spans="2:7" x14ac:dyDescent="0.2">
      <c r="B51" s="2"/>
    </row>
    <row r="52" spans="2:7" ht="120" customHeight="1" x14ac:dyDescent="0.2">
      <c r="B52" s="374" t="s">
        <v>12</v>
      </c>
      <c r="C52" s="374"/>
      <c r="D52" s="374"/>
      <c r="E52" s="374"/>
      <c r="F52" s="374"/>
      <c r="G52" s="374"/>
    </row>
  </sheetData>
  <mergeCells count="5">
    <mergeCell ref="B52:G52"/>
    <mergeCell ref="B2:G2"/>
    <mergeCell ref="B3:G3"/>
    <mergeCell ref="B49:G49"/>
    <mergeCell ref="B50:G50"/>
  </mergeCells>
  <pageMargins left="0.7" right="0.7" top="0.75" bottom="0.75" header="0.3" footer="0.3"/>
  <pageSetup paperSize="9" scale="38" orientation="portrait" verticalDpi="598" r:id="rId1"/>
  <headerFooter>
    <oddFooter>&amp;C&amp;1#&amp;"Arial"&amp;10&amp;K000000Internal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20"/>
  <sheetViews>
    <sheetView zoomScaleNormal="100" zoomScaleSheetLayoutView="100" workbookViewId="0">
      <pane xSplit="1" ySplit="14" topLeftCell="B15" activePane="bottomRight" state="frozen"/>
      <selection pane="topRight" sqref="A1:XFD1048576"/>
      <selection pane="bottomLeft" sqref="A1:XFD1048576"/>
      <selection pane="bottomRight" activeCell="B15" sqref="B15"/>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417</v>
      </c>
      <c r="C2" s="385"/>
      <c r="D2" s="385"/>
      <c r="E2" s="385"/>
      <c r="F2" s="385"/>
      <c r="G2" s="385"/>
    </row>
    <row r="3" spans="1:7" s="12" customFormat="1" ht="20.100000000000001" customHeight="1" x14ac:dyDescent="0.2">
      <c r="A3" s="43"/>
      <c r="B3" s="386" t="s">
        <v>418</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419</v>
      </c>
    </row>
    <row r="11" spans="1:7" x14ac:dyDescent="0.2">
      <c r="B11" s="2" t="s">
        <v>5931</v>
      </c>
    </row>
    <row r="12" spans="1:7" x14ac:dyDescent="0.2">
      <c r="B12" s="2"/>
    </row>
    <row r="13" spans="1:7" ht="15" x14ac:dyDescent="0.25">
      <c r="B13" s="56"/>
    </row>
    <row r="14" spans="1:7" ht="15" x14ac:dyDescent="0.25">
      <c r="B14" s="49" t="s">
        <v>15</v>
      </c>
      <c r="C14" s="33" t="s">
        <v>16</v>
      </c>
      <c r="D14" s="33" t="s">
        <v>17</v>
      </c>
      <c r="E14" s="33" t="s">
        <v>18</v>
      </c>
      <c r="F14" s="33" t="s">
        <v>19</v>
      </c>
      <c r="G14" s="33" t="s">
        <v>20</v>
      </c>
    </row>
    <row r="15" spans="1:7" x14ac:dyDescent="0.2">
      <c r="B15" s="6" t="s">
        <v>420</v>
      </c>
      <c r="C15" s="7">
        <v>4.2000000000000003E-2</v>
      </c>
      <c r="D15" s="7">
        <v>100</v>
      </c>
      <c r="E15" s="7" t="s">
        <v>23</v>
      </c>
      <c r="F15" s="7" t="s">
        <v>23</v>
      </c>
      <c r="G15" s="7" t="s">
        <v>23</v>
      </c>
    </row>
    <row r="16" spans="1:7" x14ac:dyDescent="0.2">
      <c r="B16" s="6" t="s">
        <v>421</v>
      </c>
      <c r="C16" s="7" t="s">
        <v>28</v>
      </c>
      <c r="D16" s="7">
        <v>100</v>
      </c>
      <c r="E16" s="7" t="s">
        <v>23</v>
      </c>
      <c r="F16" s="7" t="s">
        <v>23</v>
      </c>
      <c r="G16" s="7"/>
    </row>
    <row r="17" spans="2:7" ht="28.5" x14ac:dyDescent="0.2">
      <c r="B17" s="6" t="s">
        <v>32</v>
      </c>
      <c r="C17" s="7" t="s">
        <v>22</v>
      </c>
      <c r="D17" s="7">
        <v>100</v>
      </c>
      <c r="E17" s="7">
        <v>200</v>
      </c>
      <c r="F17" s="7" t="s">
        <v>422</v>
      </c>
      <c r="G17" s="7" t="s">
        <v>423</v>
      </c>
    </row>
    <row r="18" spans="2:7" ht="42.75" x14ac:dyDescent="0.2">
      <c r="B18" s="279" t="s">
        <v>424</v>
      </c>
      <c r="C18" s="62" t="s">
        <v>425</v>
      </c>
      <c r="D18" s="62">
        <v>100</v>
      </c>
      <c r="E18" s="109" t="s">
        <v>23</v>
      </c>
      <c r="F18" s="109" t="s">
        <v>23</v>
      </c>
      <c r="G18" s="109" t="s">
        <v>23</v>
      </c>
    </row>
    <row r="19" spans="2:7" ht="42.75" x14ac:dyDescent="0.2">
      <c r="B19" s="279" t="s">
        <v>426</v>
      </c>
      <c r="C19" s="62" t="s">
        <v>427</v>
      </c>
      <c r="D19" s="62">
        <v>100</v>
      </c>
      <c r="E19" s="109" t="s">
        <v>23</v>
      </c>
      <c r="F19" s="109" t="s">
        <v>23</v>
      </c>
      <c r="G19" s="109" t="s">
        <v>23</v>
      </c>
    </row>
    <row r="20" spans="2:7" x14ac:dyDescent="0.2">
      <c r="B20" s="6" t="s">
        <v>207</v>
      </c>
      <c r="C20" s="7" t="s">
        <v>22</v>
      </c>
      <c r="D20" s="7">
        <v>100</v>
      </c>
      <c r="E20" s="7">
        <v>200</v>
      </c>
      <c r="F20" s="7" t="s">
        <v>200</v>
      </c>
      <c r="G20" s="7" t="s">
        <v>23</v>
      </c>
    </row>
    <row r="21" spans="2:7" x14ac:dyDescent="0.2">
      <c r="B21" s="6" t="s">
        <v>428</v>
      </c>
      <c r="C21" s="7" t="s">
        <v>199</v>
      </c>
      <c r="D21" s="7">
        <v>100</v>
      </c>
      <c r="E21" s="7">
        <v>200</v>
      </c>
      <c r="F21" s="7" t="s">
        <v>200</v>
      </c>
      <c r="G21" s="7" t="s">
        <v>51</v>
      </c>
    </row>
    <row r="22" spans="2:7" x14ac:dyDescent="0.2">
      <c r="B22" s="6" t="s">
        <v>429</v>
      </c>
      <c r="C22" s="7" t="s">
        <v>430</v>
      </c>
      <c r="D22" s="7">
        <v>100</v>
      </c>
      <c r="E22" s="7" t="s">
        <v>23</v>
      </c>
      <c r="F22" s="7" t="s">
        <v>23</v>
      </c>
      <c r="G22" s="7" t="s">
        <v>23</v>
      </c>
    </row>
    <row r="23" spans="2:7" x14ac:dyDescent="0.2">
      <c r="B23" s="67" t="s">
        <v>431</v>
      </c>
      <c r="C23" s="68" t="s">
        <v>71</v>
      </c>
      <c r="D23" s="144">
        <v>200</v>
      </c>
      <c r="E23" s="144" t="s">
        <v>23</v>
      </c>
      <c r="F23" s="144" t="s">
        <v>23</v>
      </c>
      <c r="G23" s="144" t="s">
        <v>432</v>
      </c>
    </row>
    <row r="24" spans="2:7" x14ac:dyDescent="0.2">
      <c r="B24" s="67" t="s">
        <v>433</v>
      </c>
      <c r="C24" s="68" t="s">
        <v>434</v>
      </c>
      <c r="D24" s="144">
        <v>200</v>
      </c>
      <c r="E24" s="144" t="s">
        <v>23</v>
      </c>
      <c r="F24" s="144" t="s">
        <v>23</v>
      </c>
      <c r="G24" s="144" t="s">
        <v>435</v>
      </c>
    </row>
    <row r="25" spans="2:7" x14ac:dyDescent="0.2">
      <c r="B25" s="67" t="s">
        <v>436</v>
      </c>
      <c r="C25" s="68" t="s">
        <v>437</v>
      </c>
      <c r="D25" s="144">
        <v>200</v>
      </c>
      <c r="E25" s="144" t="s">
        <v>23</v>
      </c>
      <c r="F25" s="144" t="s">
        <v>23</v>
      </c>
      <c r="G25" s="144" t="s">
        <v>438</v>
      </c>
    </row>
    <row r="26" spans="2:7" x14ac:dyDescent="0.2">
      <c r="B26" s="67" t="s">
        <v>439</v>
      </c>
      <c r="C26" s="68" t="s">
        <v>440</v>
      </c>
      <c r="D26" s="144">
        <v>200</v>
      </c>
      <c r="E26" s="144" t="s">
        <v>23</v>
      </c>
      <c r="F26" s="144" t="s">
        <v>23</v>
      </c>
      <c r="G26" s="144" t="s">
        <v>435</v>
      </c>
    </row>
    <row r="27" spans="2:7" x14ac:dyDescent="0.2">
      <c r="B27" s="67" t="s">
        <v>441</v>
      </c>
      <c r="C27" s="68" t="s">
        <v>440</v>
      </c>
      <c r="D27" s="144">
        <v>200</v>
      </c>
      <c r="E27" s="144" t="s">
        <v>23</v>
      </c>
      <c r="F27" s="144" t="s">
        <v>23</v>
      </c>
      <c r="G27" s="144" t="s">
        <v>442</v>
      </c>
    </row>
    <row r="28" spans="2:7" x14ac:dyDescent="0.2">
      <c r="B28" s="6" t="s">
        <v>443</v>
      </c>
      <c r="C28" s="7" t="s">
        <v>71</v>
      </c>
      <c r="D28" s="7">
        <v>100</v>
      </c>
      <c r="E28" s="7" t="s">
        <v>23</v>
      </c>
      <c r="F28" s="7" t="s">
        <v>23</v>
      </c>
      <c r="G28" s="7" t="s">
        <v>23</v>
      </c>
    </row>
    <row r="29" spans="2:7" x14ac:dyDescent="0.2">
      <c r="B29" s="6" t="s">
        <v>214</v>
      </c>
      <c r="C29" s="7" t="s">
        <v>22</v>
      </c>
      <c r="D29" s="7">
        <v>100</v>
      </c>
      <c r="E29" s="7">
        <v>200</v>
      </c>
      <c r="F29" s="7" t="s">
        <v>200</v>
      </c>
      <c r="G29" s="7" t="s">
        <v>23</v>
      </c>
    </row>
    <row r="30" spans="2:7" x14ac:dyDescent="0.2">
      <c r="B30" s="6" t="s">
        <v>444</v>
      </c>
      <c r="C30" s="7" t="s">
        <v>199</v>
      </c>
      <c r="D30" s="7">
        <v>100</v>
      </c>
      <c r="E30" s="7">
        <v>200</v>
      </c>
      <c r="F30" s="7" t="s">
        <v>200</v>
      </c>
      <c r="G30" s="7" t="s">
        <v>51</v>
      </c>
    </row>
    <row r="31" spans="2:7" x14ac:dyDescent="0.2">
      <c r="B31" s="6" t="s">
        <v>59</v>
      </c>
      <c r="C31" s="7">
        <v>1</v>
      </c>
      <c r="D31" s="7">
        <v>100</v>
      </c>
      <c r="E31" s="7" t="s">
        <v>23</v>
      </c>
      <c r="F31" s="7" t="s">
        <v>23</v>
      </c>
      <c r="G31" s="7" t="s">
        <v>23</v>
      </c>
    </row>
    <row r="32" spans="2:7" x14ac:dyDescent="0.2">
      <c r="B32" s="6" t="s">
        <v>445</v>
      </c>
      <c r="C32" s="7">
        <v>0.125</v>
      </c>
      <c r="D32" s="7">
        <v>100</v>
      </c>
      <c r="E32" s="7" t="s">
        <v>23</v>
      </c>
      <c r="F32" s="7" t="s">
        <v>23</v>
      </c>
      <c r="G32" s="7" t="s">
        <v>446</v>
      </c>
    </row>
    <row r="33" spans="1:7" x14ac:dyDescent="0.2">
      <c r="B33" s="6" t="s">
        <v>215</v>
      </c>
      <c r="C33" s="7">
        <v>1.25</v>
      </c>
      <c r="D33" s="7">
        <v>100</v>
      </c>
      <c r="E33" s="7" t="s">
        <v>23</v>
      </c>
      <c r="F33" s="7" t="s">
        <v>23</v>
      </c>
      <c r="G33" s="7" t="s">
        <v>23</v>
      </c>
    </row>
    <row r="34" spans="1:7" x14ac:dyDescent="0.2">
      <c r="B34" s="6" t="s">
        <v>447</v>
      </c>
      <c r="C34" s="7" t="s">
        <v>448</v>
      </c>
      <c r="D34" s="7" t="s">
        <v>23</v>
      </c>
      <c r="E34" s="7">
        <v>200</v>
      </c>
      <c r="F34" s="7" t="s">
        <v>449</v>
      </c>
      <c r="G34" s="7" t="s">
        <v>23</v>
      </c>
    </row>
    <row r="35" spans="1:7" ht="28.5" x14ac:dyDescent="0.2">
      <c r="B35" s="6" t="s">
        <v>61</v>
      </c>
      <c r="C35" s="7" t="s">
        <v>22</v>
      </c>
      <c r="D35" s="7">
        <v>100</v>
      </c>
      <c r="E35" s="7">
        <v>200</v>
      </c>
      <c r="F35" s="7" t="s">
        <v>422</v>
      </c>
      <c r="G35" s="7" t="s">
        <v>23</v>
      </c>
    </row>
    <row r="36" spans="1:7" s="76" customFormat="1" x14ac:dyDescent="0.2">
      <c r="A36" s="78"/>
      <c r="B36" s="65" t="s">
        <v>450</v>
      </c>
      <c r="C36" s="62" t="s">
        <v>451</v>
      </c>
      <c r="D36" s="62">
        <v>100</v>
      </c>
      <c r="E36" s="62" t="s">
        <v>23</v>
      </c>
      <c r="F36" s="62" t="s">
        <v>23</v>
      </c>
      <c r="G36" s="62" t="s">
        <v>23</v>
      </c>
    </row>
    <row r="37" spans="1:7" x14ac:dyDescent="0.2">
      <c r="B37" s="6" t="s">
        <v>452</v>
      </c>
      <c r="C37" s="7" t="s">
        <v>22</v>
      </c>
      <c r="D37" s="7">
        <v>100</v>
      </c>
      <c r="E37" s="7" t="s">
        <v>23</v>
      </c>
      <c r="F37" s="7" t="s">
        <v>23</v>
      </c>
      <c r="G37" s="7" t="s">
        <v>23</v>
      </c>
    </row>
    <row r="38" spans="1:7" s="76" customFormat="1" x14ac:dyDescent="0.2">
      <c r="A38" s="78"/>
      <c r="B38" s="65" t="s">
        <v>453</v>
      </c>
      <c r="C38" s="62" t="s">
        <v>454</v>
      </c>
      <c r="D38" s="62" t="s">
        <v>23</v>
      </c>
      <c r="E38" s="62">
        <v>200</v>
      </c>
      <c r="F38" s="62" t="s">
        <v>449</v>
      </c>
      <c r="G38" s="62" t="s">
        <v>23</v>
      </c>
    </row>
    <row r="39" spans="1:7" s="76" customFormat="1" x14ac:dyDescent="0.2">
      <c r="A39" s="78"/>
      <c r="B39" s="65" t="s">
        <v>455</v>
      </c>
      <c r="C39" s="62" t="s">
        <v>456</v>
      </c>
      <c r="D39" s="62">
        <v>100</v>
      </c>
      <c r="E39" s="62" t="s">
        <v>23</v>
      </c>
      <c r="F39" s="62" t="s">
        <v>23</v>
      </c>
      <c r="G39" s="62" t="s">
        <v>23</v>
      </c>
    </row>
    <row r="40" spans="1:7" s="76" customFormat="1" ht="28.5" x14ac:dyDescent="0.2">
      <c r="A40" s="78"/>
      <c r="B40" s="65" t="s">
        <v>457</v>
      </c>
      <c r="C40" s="62" t="s">
        <v>458</v>
      </c>
      <c r="D40" s="62">
        <v>100</v>
      </c>
      <c r="E40" s="62" t="s">
        <v>23</v>
      </c>
      <c r="F40" s="62" t="s">
        <v>23</v>
      </c>
      <c r="G40" s="62" t="s">
        <v>23</v>
      </c>
    </row>
    <row r="41" spans="1:7" x14ac:dyDescent="0.2">
      <c r="B41" s="65" t="s">
        <v>459</v>
      </c>
      <c r="C41" s="62" t="s">
        <v>199</v>
      </c>
      <c r="D41" s="62">
        <v>100</v>
      </c>
      <c r="E41" s="62" t="s">
        <v>23</v>
      </c>
      <c r="F41" s="62" t="s">
        <v>23</v>
      </c>
      <c r="G41" s="62" t="s">
        <v>23</v>
      </c>
    </row>
    <row r="42" spans="1:7" x14ac:dyDescent="0.2">
      <c r="B42" s="65" t="s">
        <v>460</v>
      </c>
      <c r="C42" s="62" t="s">
        <v>73</v>
      </c>
      <c r="D42" s="62">
        <v>100</v>
      </c>
      <c r="E42" s="62" t="s">
        <v>23</v>
      </c>
      <c r="F42" s="62" t="s">
        <v>23</v>
      </c>
      <c r="G42" s="62" t="s">
        <v>23</v>
      </c>
    </row>
    <row r="43" spans="1:7" x14ac:dyDescent="0.2">
      <c r="B43" s="65" t="s">
        <v>461</v>
      </c>
      <c r="C43" s="62" t="s">
        <v>28</v>
      </c>
      <c r="D43" s="62">
        <v>100</v>
      </c>
      <c r="E43" s="62" t="s">
        <v>23</v>
      </c>
      <c r="F43" s="62" t="s">
        <v>23</v>
      </c>
      <c r="G43" s="62" t="s">
        <v>23</v>
      </c>
    </row>
    <row r="44" spans="1:7" x14ac:dyDescent="0.2">
      <c r="B44" s="65" t="s">
        <v>234</v>
      </c>
      <c r="C44" s="62" t="s">
        <v>22</v>
      </c>
      <c r="D44" s="62">
        <v>100</v>
      </c>
      <c r="E44" s="62">
        <v>200</v>
      </c>
      <c r="F44" s="62" t="s">
        <v>200</v>
      </c>
      <c r="G44" s="62" t="s">
        <v>23</v>
      </c>
    </row>
    <row r="45" spans="1:7" x14ac:dyDescent="0.2">
      <c r="B45" s="65" t="s">
        <v>77</v>
      </c>
      <c r="C45" s="62" t="s">
        <v>22</v>
      </c>
      <c r="D45" s="62">
        <v>100</v>
      </c>
      <c r="E45" s="62" t="s">
        <v>23</v>
      </c>
      <c r="F45" s="62" t="s">
        <v>23</v>
      </c>
      <c r="G45" s="62" t="s">
        <v>23</v>
      </c>
    </row>
    <row r="46" spans="1:7" x14ac:dyDescent="0.2">
      <c r="B46" s="67" t="s">
        <v>462</v>
      </c>
      <c r="C46" s="68" t="s">
        <v>463</v>
      </c>
      <c r="D46" s="144">
        <v>200</v>
      </c>
      <c r="E46" s="144" t="s">
        <v>23</v>
      </c>
      <c r="F46" s="144" t="s">
        <v>23</v>
      </c>
      <c r="G46" s="144" t="s">
        <v>438</v>
      </c>
    </row>
    <row r="47" spans="1:7" x14ac:dyDescent="0.2">
      <c r="B47" s="67" t="s">
        <v>464</v>
      </c>
      <c r="C47" s="68" t="s">
        <v>463</v>
      </c>
      <c r="D47" s="144">
        <v>200</v>
      </c>
      <c r="E47" s="144" t="s">
        <v>23</v>
      </c>
      <c r="F47" s="144" t="s">
        <v>23</v>
      </c>
      <c r="G47" s="144" t="s">
        <v>465</v>
      </c>
    </row>
    <row r="48" spans="1:7" x14ac:dyDescent="0.2">
      <c r="B48" s="65" t="s">
        <v>466</v>
      </c>
      <c r="C48" s="62">
        <v>0.15</v>
      </c>
      <c r="D48" s="62">
        <v>100</v>
      </c>
      <c r="E48" s="62" t="s">
        <v>23</v>
      </c>
      <c r="F48" s="62" t="s">
        <v>23</v>
      </c>
      <c r="G48" s="62" t="s">
        <v>23</v>
      </c>
    </row>
    <row r="49" spans="2:7" x14ac:dyDescent="0.2">
      <c r="B49" s="65" t="s">
        <v>467</v>
      </c>
      <c r="C49" s="62">
        <v>0.75</v>
      </c>
      <c r="D49" s="62">
        <v>100</v>
      </c>
      <c r="E49" s="62" t="s">
        <v>23</v>
      </c>
      <c r="F49" s="62" t="s">
        <v>23</v>
      </c>
      <c r="G49" s="62" t="s">
        <v>23</v>
      </c>
    </row>
    <row r="50" spans="2:7" ht="28.5" x14ac:dyDescent="0.2">
      <c r="B50" s="65" t="s">
        <v>84</v>
      </c>
      <c r="C50" s="62" t="s">
        <v>22</v>
      </c>
      <c r="D50" s="62">
        <v>100</v>
      </c>
      <c r="E50" s="62">
        <v>200</v>
      </c>
      <c r="F50" s="62" t="s">
        <v>422</v>
      </c>
      <c r="G50" s="62" t="s">
        <v>423</v>
      </c>
    </row>
    <row r="51" spans="2:7" x14ac:dyDescent="0.2">
      <c r="B51" s="65" t="s">
        <v>468</v>
      </c>
      <c r="C51" s="62">
        <v>0.4</v>
      </c>
      <c r="D51" s="62">
        <v>100</v>
      </c>
      <c r="E51" s="62" t="s">
        <v>23</v>
      </c>
      <c r="F51" s="62" t="s">
        <v>23</v>
      </c>
      <c r="G51" s="62" t="s">
        <v>23</v>
      </c>
    </row>
    <row r="52" spans="2:7" x14ac:dyDescent="0.2">
      <c r="B52" s="65" t="s">
        <v>469</v>
      </c>
      <c r="C52" s="62" t="s">
        <v>470</v>
      </c>
      <c r="D52" s="62">
        <v>100</v>
      </c>
      <c r="E52" s="62" t="s">
        <v>23</v>
      </c>
      <c r="F52" s="62" t="s">
        <v>23</v>
      </c>
      <c r="G52" s="62" t="s">
        <v>23</v>
      </c>
    </row>
    <row r="53" spans="2:7" x14ac:dyDescent="0.2">
      <c r="B53" s="65" t="s">
        <v>471</v>
      </c>
      <c r="C53" s="62" t="s">
        <v>472</v>
      </c>
      <c r="D53" s="62">
        <v>100</v>
      </c>
      <c r="E53" s="62" t="s">
        <v>23</v>
      </c>
      <c r="F53" s="62" t="s">
        <v>23</v>
      </c>
      <c r="G53" s="62" t="s">
        <v>23</v>
      </c>
    </row>
    <row r="54" spans="2:7" x14ac:dyDescent="0.2">
      <c r="B54" s="65" t="s">
        <v>243</v>
      </c>
      <c r="C54" s="62" t="s">
        <v>22</v>
      </c>
      <c r="D54" s="62">
        <v>100</v>
      </c>
      <c r="E54" s="62">
        <v>200</v>
      </c>
      <c r="F54" s="62" t="s">
        <v>200</v>
      </c>
      <c r="G54" s="62" t="s">
        <v>23</v>
      </c>
    </row>
    <row r="55" spans="2:7" x14ac:dyDescent="0.2">
      <c r="B55" s="65" t="s">
        <v>473</v>
      </c>
      <c r="C55" s="62" t="s">
        <v>199</v>
      </c>
      <c r="D55" s="62">
        <v>100</v>
      </c>
      <c r="E55" s="62" t="s">
        <v>23</v>
      </c>
      <c r="F55" s="62" t="s">
        <v>23</v>
      </c>
      <c r="G55" s="62" t="s">
        <v>23</v>
      </c>
    </row>
    <row r="56" spans="2:7" x14ac:dyDescent="0.2">
      <c r="B56" s="67" t="s">
        <v>474</v>
      </c>
      <c r="C56" s="68" t="s">
        <v>71</v>
      </c>
      <c r="D56" s="144">
        <v>200</v>
      </c>
      <c r="E56" s="144" t="s">
        <v>23</v>
      </c>
      <c r="F56" s="144" t="s">
        <v>23</v>
      </c>
      <c r="G56" s="144" t="s">
        <v>475</v>
      </c>
    </row>
    <row r="57" spans="2:7" x14ac:dyDescent="0.2">
      <c r="B57" s="67" t="s">
        <v>476</v>
      </c>
      <c r="C57" s="68" t="s">
        <v>434</v>
      </c>
      <c r="D57" s="144">
        <v>200</v>
      </c>
      <c r="E57" s="144" t="s">
        <v>23</v>
      </c>
      <c r="F57" s="144" t="s">
        <v>23</v>
      </c>
      <c r="G57" s="144" t="s">
        <v>442</v>
      </c>
    </row>
    <row r="58" spans="2:7" x14ac:dyDescent="0.2">
      <c r="B58" s="67" t="s">
        <v>477</v>
      </c>
      <c r="C58" s="68" t="s">
        <v>437</v>
      </c>
      <c r="D58" s="144">
        <v>200</v>
      </c>
      <c r="E58" s="144" t="s">
        <v>23</v>
      </c>
      <c r="F58" s="144" t="s">
        <v>23</v>
      </c>
      <c r="G58" s="144" t="s">
        <v>465</v>
      </c>
    </row>
    <row r="59" spans="2:7" x14ac:dyDescent="0.2">
      <c r="B59" s="65" t="s">
        <v>246</v>
      </c>
      <c r="C59" s="62" t="s">
        <v>22</v>
      </c>
      <c r="D59" s="62">
        <v>100</v>
      </c>
      <c r="E59" s="62">
        <v>200</v>
      </c>
      <c r="F59" s="62" t="s">
        <v>200</v>
      </c>
      <c r="G59" s="62" t="s">
        <v>23</v>
      </c>
    </row>
    <row r="60" spans="2:7" x14ac:dyDescent="0.2">
      <c r="B60" s="78"/>
      <c r="C60" s="76"/>
      <c r="D60" s="76"/>
      <c r="E60" s="76"/>
      <c r="F60" s="76"/>
      <c r="G60" s="76"/>
    </row>
    <row r="61" spans="2:7" ht="15" x14ac:dyDescent="0.25">
      <c r="B61" s="261" t="s">
        <v>86</v>
      </c>
      <c r="C61" s="76"/>
      <c r="D61" s="76"/>
      <c r="E61" s="76"/>
      <c r="F61" s="76"/>
      <c r="G61" s="76"/>
    </row>
    <row r="62" spans="2:7" x14ac:dyDescent="0.2">
      <c r="B62" s="65" t="s">
        <v>478</v>
      </c>
      <c r="C62" s="62" t="s">
        <v>31</v>
      </c>
      <c r="D62" s="62">
        <v>200</v>
      </c>
      <c r="E62" s="62" t="s">
        <v>23</v>
      </c>
      <c r="F62" s="62" t="s">
        <v>23</v>
      </c>
      <c r="G62" s="62" t="s">
        <v>23</v>
      </c>
    </row>
    <row r="63" spans="2:7" x14ac:dyDescent="0.2">
      <c r="B63" s="65" t="s">
        <v>479</v>
      </c>
      <c r="C63" s="62" t="s">
        <v>27</v>
      </c>
      <c r="D63" s="62">
        <v>200</v>
      </c>
      <c r="E63" s="62" t="s">
        <v>23</v>
      </c>
      <c r="F63" s="62" t="s">
        <v>23</v>
      </c>
      <c r="G63" s="62" t="s">
        <v>23</v>
      </c>
    </row>
    <row r="64" spans="2:7" x14ac:dyDescent="0.2">
      <c r="B64" s="65" t="s">
        <v>480</v>
      </c>
      <c r="C64" s="62"/>
      <c r="D64" s="62"/>
      <c r="E64" s="62"/>
      <c r="F64" s="62"/>
      <c r="G64" s="62"/>
    </row>
    <row r="65" spans="2:7" x14ac:dyDescent="0.2">
      <c r="B65" s="65" t="s">
        <v>88</v>
      </c>
      <c r="C65" s="62" t="s">
        <v>27</v>
      </c>
      <c r="D65" s="62">
        <v>200</v>
      </c>
      <c r="E65" s="62" t="s">
        <v>23</v>
      </c>
      <c r="F65" s="62" t="s">
        <v>23</v>
      </c>
      <c r="G65" s="62" t="s">
        <v>23</v>
      </c>
    </row>
    <row r="66" spans="2:7" x14ac:dyDescent="0.2">
      <c r="B66" s="65" t="s">
        <v>281</v>
      </c>
      <c r="C66" s="62" t="s">
        <v>71</v>
      </c>
      <c r="D66" s="62">
        <v>200</v>
      </c>
      <c r="E66" s="62" t="s">
        <v>23</v>
      </c>
      <c r="F66" s="62" t="s">
        <v>23</v>
      </c>
      <c r="G66" s="62" t="s">
        <v>23</v>
      </c>
    </row>
    <row r="67" spans="2:7" x14ac:dyDescent="0.2">
      <c r="B67" s="65" t="s">
        <v>282</v>
      </c>
      <c r="C67" s="62" t="s">
        <v>250</v>
      </c>
      <c r="D67" s="62">
        <v>200</v>
      </c>
      <c r="E67" s="62" t="s">
        <v>23</v>
      </c>
      <c r="F67" s="62" t="s">
        <v>23</v>
      </c>
      <c r="G67" s="62" t="s">
        <v>23</v>
      </c>
    </row>
    <row r="68" spans="2:7" x14ac:dyDescent="0.2">
      <c r="B68" s="65" t="s">
        <v>481</v>
      </c>
      <c r="C68" s="62" t="s">
        <v>27</v>
      </c>
      <c r="D68" s="62">
        <v>200</v>
      </c>
      <c r="E68" s="62" t="s">
        <v>23</v>
      </c>
      <c r="F68" s="62" t="s">
        <v>23</v>
      </c>
      <c r="G68" s="62" t="s">
        <v>158</v>
      </c>
    </row>
    <row r="69" spans="2:7" x14ac:dyDescent="0.2">
      <c r="B69" s="65" t="s">
        <v>482</v>
      </c>
      <c r="C69" s="62" t="s">
        <v>27</v>
      </c>
      <c r="D69" s="62">
        <v>200</v>
      </c>
      <c r="E69" s="62" t="s">
        <v>23</v>
      </c>
      <c r="F69" s="62" t="s">
        <v>23</v>
      </c>
      <c r="G69" s="62" t="s">
        <v>23</v>
      </c>
    </row>
    <row r="70" spans="2:7" x14ac:dyDescent="0.2">
      <c r="B70" s="65" t="s">
        <v>483</v>
      </c>
      <c r="C70" s="62" t="s">
        <v>31</v>
      </c>
      <c r="D70" s="62">
        <v>200</v>
      </c>
      <c r="E70" s="62" t="s">
        <v>23</v>
      </c>
      <c r="F70" s="62" t="s">
        <v>23</v>
      </c>
      <c r="G70" s="62" t="s">
        <v>158</v>
      </c>
    </row>
    <row r="71" spans="2:7" x14ac:dyDescent="0.2">
      <c r="B71" s="65" t="s">
        <v>480</v>
      </c>
      <c r="C71" s="62" t="s">
        <v>250</v>
      </c>
      <c r="D71" s="62">
        <v>100</v>
      </c>
      <c r="E71" s="62" t="s">
        <v>23</v>
      </c>
      <c r="F71" s="62" t="s">
        <v>23</v>
      </c>
      <c r="G71" s="62" t="s">
        <v>23</v>
      </c>
    </row>
    <row r="72" spans="2:7" x14ac:dyDescent="0.2">
      <c r="B72" s="65" t="s">
        <v>283</v>
      </c>
      <c r="C72" s="62" t="s">
        <v>22</v>
      </c>
      <c r="D72" s="62">
        <v>200</v>
      </c>
      <c r="E72" s="62" t="s">
        <v>23</v>
      </c>
      <c r="F72" s="62" t="s">
        <v>23</v>
      </c>
      <c r="G72" s="62" t="s">
        <v>23</v>
      </c>
    </row>
    <row r="73" spans="2:7" x14ac:dyDescent="0.2">
      <c r="B73" s="65" t="s">
        <v>91</v>
      </c>
      <c r="C73" s="62" t="s">
        <v>284</v>
      </c>
      <c r="D73" s="62">
        <v>200</v>
      </c>
      <c r="E73" s="62" t="s">
        <v>23</v>
      </c>
      <c r="F73" s="62" t="s">
        <v>23</v>
      </c>
      <c r="G73" s="62" t="s">
        <v>23</v>
      </c>
    </row>
    <row r="74" spans="2:7" x14ac:dyDescent="0.2">
      <c r="B74" s="65" t="s">
        <v>484</v>
      </c>
      <c r="C74" s="62" t="s">
        <v>71</v>
      </c>
      <c r="D74" s="62">
        <v>200</v>
      </c>
      <c r="E74" s="62" t="s">
        <v>23</v>
      </c>
      <c r="F74" s="62" t="s">
        <v>23</v>
      </c>
      <c r="G74" s="62" t="s">
        <v>158</v>
      </c>
    </row>
    <row r="75" spans="2:7" x14ac:dyDescent="0.2">
      <c r="B75" s="65" t="s">
        <v>485</v>
      </c>
      <c r="C75" s="62" t="s">
        <v>50</v>
      </c>
      <c r="D75" s="62">
        <v>200</v>
      </c>
      <c r="E75" s="62" t="s">
        <v>23</v>
      </c>
      <c r="F75" s="62" t="s">
        <v>23</v>
      </c>
      <c r="G75" s="62" t="s">
        <v>23</v>
      </c>
    </row>
    <row r="76" spans="2:7" x14ac:dyDescent="0.2">
      <c r="B76" s="65" t="s">
        <v>486</v>
      </c>
      <c r="C76" s="62" t="s">
        <v>44</v>
      </c>
      <c r="D76" s="62">
        <v>200</v>
      </c>
      <c r="E76" s="62" t="s">
        <v>23</v>
      </c>
      <c r="F76" s="62" t="s">
        <v>23</v>
      </c>
      <c r="G76" s="62" t="s">
        <v>158</v>
      </c>
    </row>
    <row r="77" spans="2:7" x14ac:dyDescent="0.2">
      <c r="B77" s="65" t="s">
        <v>487</v>
      </c>
      <c r="C77" s="62" t="s">
        <v>31</v>
      </c>
      <c r="D77" s="62">
        <v>200</v>
      </c>
      <c r="E77" s="62" t="s">
        <v>23</v>
      </c>
      <c r="F77" s="62" t="s">
        <v>23</v>
      </c>
      <c r="G77" s="62" t="s">
        <v>23</v>
      </c>
    </row>
    <row r="78" spans="2:7" x14ac:dyDescent="0.2">
      <c r="B78" s="65" t="s">
        <v>285</v>
      </c>
      <c r="C78" s="62" t="s">
        <v>27</v>
      </c>
      <c r="D78" s="62">
        <v>200</v>
      </c>
      <c r="E78" s="62" t="s">
        <v>23</v>
      </c>
      <c r="F78" s="62" t="s">
        <v>23</v>
      </c>
      <c r="G78" s="62" t="s">
        <v>23</v>
      </c>
    </row>
    <row r="79" spans="2:7" x14ac:dyDescent="0.2">
      <c r="B79" s="65" t="s">
        <v>286</v>
      </c>
      <c r="C79" s="62" t="s">
        <v>44</v>
      </c>
      <c r="D79" s="62">
        <v>200</v>
      </c>
      <c r="E79" s="62" t="s">
        <v>23</v>
      </c>
      <c r="F79" s="62" t="s">
        <v>23</v>
      </c>
      <c r="G79" s="62" t="s">
        <v>23</v>
      </c>
    </row>
    <row r="80" spans="2:7" x14ac:dyDescent="0.2">
      <c r="B80" s="65" t="s">
        <v>488</v>
      </c>
      <c r="C80" s="62" t="s">
        <v>31</v>
      </c>
      <c r="D80" s="62">
        <v>200</v>
      </c>
      <c r="E80" s="62" t="s">
        <v>23</v>
      </c>
      <c r="F80" s="62" t="s">
        <v>23</v>
      </c>
      <c r="G80" s="62" t="s">
        <v>23</v>
      </c>
    </row>
    <row r="81" spans="2:7" x14ac:dyDescent="0.2">
      <c r="B81" s="65" t="s">
        <v>287</v>
      </c>
      <c r="C81" s="62" t="s">
        <v>284</v>
      </c>
      <c r="D81" s="62">
        <v>200</v>
      </c>
      <c r="E81" s="62" t="s">
        <v>23</v>
      </c>
      <c r="F81" s="62" t="s">
        <v>23</v>
      </c>
      <c r="G81" s="62" t="s">
        <v>23</v>
      </c>
    </row>
    <row r="82" spans="2:7" x14ac:dyDescent="0.2">
      <c r="B82" s="65" t="s">
        <v>489</v>
      </c>
      <c r="C82" s="62" t="s">
        <v>31</v>
      </c>
      <c r="D82" s="62">
        <v>200</v>
      </c>
      <c r="E82" s="62" t="s">
        <v>23</v>
      </c>
      <c r="F82" s="62" t="s">
        <v>23</v>
      </c>
      <c r="G82" s="62" t="s">
        <v>37</v>
      </c>
    </row>
    <row r="83" spans="2:7" x14ac:dyDescent="0.2">
      <c r="B83" s="65" t="s">
        <v>288</v>
      </c>
      <c r="C83" s="62" t="s">
        <v>254</v>
      </c>
      <c r="D83" s="62">
        <v>200</v>
      </c>
      <c r="E83" s="62" t="s">
        <v>23</v>
      </c>
      <c r="F83" s="62"/>
      <c r="G83" s="62"/>
    </row>
    <row r="84" spans="2:7" x14ac:dyDescent="0.2">
      <c r="B84" s="65" t="s">
        <v>289</v>
      </c>
      <c r="C84" s="62" t="s">
        <v>31</v>
      </c>
      <c r="D84" s="62">
        <v>200</v>
      </c>
      <c r="E84" s="62" t="s">
        <v>23</v>
      </c>
      <c r="F84" s="62" t="s">
        <v>23</v>
      </c>
      <c r="G84" s="62" t="s">
        <v>23</v>
      </c>
    </row>
    <row r="85" spans="2:7" x14ac:dyDescent="0.2">
      <c r="B85" s="65" t="s">
        <v>290</v>
      </c>
      <c r="C85" s="62" t="s">
        <v>31</v>
      </c>
      <c r="D85" s="62">
        <v>200</v>
      </c>
      <c r="E85" s="62" t="s">
        <v>23</v>
      </c>
      <c r="F85" s="62" t="s">
        <v>23</v>
      </c>
      <c r="G85" s="62" t="s">
        <v>23</v>
      </c>
    </row>
    <row r="86" spans="2:7" x14ac:dyDescent="0.2">
      <c r="B86" s="65" t="s">
        <v>490</v>
      </c>
      <c r="C86" s="62" t="s">
        <v>50</v>
      </c>
      <c r="D86" s="62">
        <v>100</v>
      </c>
      <c r="E86" s="62" t="s">
        <v>23</v>
      </c>
      <c r="F86" s="62" t="s">
        <v>23</v>
      </c>
      <c r="G86" s="62" t="s">
        <v>23</v>
      </c>
    </row>
    <row r="87" spans="2:7" x14ac:dyDescent="0.2">
      <c r="B87" s="65" t="s">
        <v>491</v>
      </c>
      <c r="C87" s="62" t="s">
        <v>28</v>
      </c>
      <c r="D87" s="62">
        <v>100</v>
      </c>
      <c r="E87" s="62" t="s">
        <v>23</v>
      </c>
      <c r="F87" s="62" t="s">
        <v>23</v>
      </c>
      <c r="G87" s="62" t="s">
        <v>23</v>
      </c>
    </row>
    <row r="88" spans="2:7" x14ac:dyDescent="0.2">
      <c r="B88" s="65" t="s">
        <v>492</v>
      </c>
      <c r="C88" s="62" t="s">
        <v>31</v>
      </c>
      <c r="D88" s="62">
        <v>100</v>
      </c>
      <c r="E88" s="62" t="s">
        <v>23</v>
      </c>
      <c r="F88" s="62" t="s">
        <v>23</v>
      </c>
      <c r="G88" s="62" t="s">
        <v>23</v>
      </c>
    </row>
    <row r="89" spans="2:7" x14ac:dyDescent="0.2">
      <c r="B89" s="65" t="s">
        <v>99</v>
      </c>
      <c r="C89" s="62" t="s">
        <v>134</v>
      </c>
      <c r="D89" s="62">
        <v>200</v>
      </c>
      <c r="E89" s="62" t="s">
        <v>23</v>
      </c>
      <c r="F89" s="62" t="s">
        <v>23</v>
      </c>
      <c r="G89" s="62" t="s">
        <v>23</v>
      </c>
    </row>
    <row r="90" spans="2:7" x14ac:dyDescent="0.2">
      <c r="B90" s="65" t="s">
        <v>291</v>
      </c>
      <c r="C90" s="62" t="s">
        <v>22</v>
      </c>
      <c r="D90" s="62">
        <v>200</v>
      </c>
      <c r="E90" s="62" t="s">
        <v>23</v>
      </c>
      <c r="F90" s="62" t="s">
        <v>23</v>
      </c>
      <c r="G90" s="62" t="s">
        <v>23</v>
      </c>
    </row>
    <row r="91" spans="2:7" x14ac:dyDescent="0.2">
      <c r="B91" s="65" t="s">
        <v>292</v>
      </c>
      <c r="C91" s="62" t="s">
        <v>27</v>
      </c>
      <c r="D91" s="62">
        <v>200</v>
      </c>
      <c r="E91" s="62" t="s">
        <v>23</v>
      </c>
      <c r="F91" s="62" t="s">
        <v>23</v>
      </c>
      <c r="G91" s="62" t="s">
        <v>23</v>
      </c>
    </row>
    <row r="92" spans="2:7" x14ac:dyDescent="0.2">
      <c r="B92" s="65" t="s">
        <v>293</v>
      </c>
      <c r="C92" s="62" t="s">
        <v>134</v>
      </c>
      <c r="D92" s="62">
        <v>200</v>
      </c>
      <c r="E92" s="62" t="s">
        <v>23</v>
      </c>
      <c r="F92" s="62" t="s">
        <v>23</v>
      </c>
      <c r="G92" s="62" t="s">
        <v>23</v>
      </c>
    </row>
    <row r="93" spans="2:7" x14ac:dyDescent="0.2">
      <c r="B93" s="65" t="s">
        <v>101</v>
      </c>
      <c r="C93" s="62" t="s">
        <v>27</v>
      </c>
      <c r="D93" s="62">
        <v>200</v>
      </c>
      <c r="E93" s="62" t="s">
        <v>23</v>
      </c>
      <c r="F93" s="62" t="s">
        <v>23</v>
      </c>
      <c r="G93" s="62" t="s">
        <v>23</v>
      </c>
    </row>
    <row r="94" spans="2:7" x14ac:dyDescent="0.2">
      <c r="B94" s="65" t="s">
        <v>294</v>
      </c>
      <c r="C94" s="62" t="s">
        <v>284</v>
      </c>
      <c r="D94" s="62">
        <v>200</v>
      </c>
      <c r="E94" s="62" t="s">
        <v>23</v>
      </c>
      <c r="F94" s="62" t="s">
        <v>23</v>
      </c>
      <c r="G94" s="62" t="s">
        <v>23</v>
      </c>
    </row>
    <row r="95" spans="2:7" x14ac:dyDescent="0.2">
      <c r="B95" s="65" t="s">
        <v>493</v>
      </c>
      <c r="C95" s="62" t="s">
        <v>400</v>
      </c>
      <c r="D95" s="62">
        <v>200</v>
      </c>
      <c r="E95" s="62" t="s">
        <v>23</v>
      </c>
      <c r="F95" s="62" t="s">
        <v>23</v>
      </c>
      <c r="G95" s="62" t="s">
        <v>23</v>
      </c>
    </row>
    <row r="96" spans="2:7" x14ac:dyDescent="0.2">
      <c r="B96" s="65" t="s">
        <v>295</v>
      </c>
      <c r="C96" s="62" t="s">
        <v>284</v>
      </c>
      <c r="D96" s="62">
        <v>200</v>
      </c>
      <c r="E96" s="62" t="s">
        <v>23</v>
      </c>
      <c r="F96" s="62" t="s">
        <v>23</v>
      </c>
      <c r="G96" s="62" t="s">
        <v>23</v>
      </c>
    </row>
    <row r="97" spans="2:7" x14ac:dyDescent="0.2">
      <c r="B97" s="65" t="s">
        <v>494</v>
      </c>
      <c r="C97" s="62" t="s">
        <v>254</v>
      </c>
      <c r="D97" s="62">
        <v>200</v>
      </c>
      <c r="E97" s="62" t="s">
        <v>23</v>
      </c>
      <c r="F97" s="62" t="s">
        <v>23</v>
      </c>
      <c r="G97" s="62" t="s">
        <v>23</v>
      </c>
    </row>
    <row r="98" spans="2:7" x14ac:dyDescent="0.2">
      <c r="B98" s="65" t="s">
        <v>296</v>
      </c>
      <c r="C98" s="62" t="s">
        <v>284</v>
      </c>
      <c r="D98" s="62">
        <v>200</v>
      </c>
      <c r="E98" s="62" t="s">
        <v>23</v>
      </c>
      <c r="F98" s="62" t="s">
        <v>23</v>
      </c>
      <c r="G98" s="62" t="s">
        <v>23</v>
      </c>
    </row>
    <row r="99" spans="2:7" x14ac:dyDescent="0.2">
      <c r="B99" s="6" t="s">
        <v>495</v>
      </c>
      <c r="C99" s="7" t="s">
        <v>28</v>
      </c>
      <c r="D99" s="7">
        <v>100</v>
      </c>
      <c r="E99" s="7" t="s">
        <v>23</v>
      </c>
      <c r="F99" s="7" t="s">
        <v>23</v>
      </c>
      <c r="G99" s="7" t="s">
        <v>23</v>
      </c>
    </row>
    <row r="100" spans="2:7" x14ac:dyDescent="0.2">
      <c r="B100" s="6" t="s">
        <v>496</v>
      </c>
      <c r="C100" s="7" t="s">
        <v>31</v>
      </c>
      <c r="D100" s="7">
        <v>200</v>
      </c>
      <c r="E100" s="7" t="s">
        <v>23</v>
      </c>
      <c r="F100" s="7" t="s">
        <v>23</v>
      </c>
      <c r="G100" s="7" t="s">
        <v>158</v>
      </c>
    </row>
    <row r="101" spans="2:7" x14ac:dyDescent="0.2">
      <c r="B101" s="6" t="s">
        <v>262</v>
      </c>
      <c r="C101" s="7" t="s">
        <v>22</v>
      </c>
      <c r="D101" s="7">
        <v>200</v>
      </c>
      <c r="E101" s="7" t="s">
        <v>23</v>
      </c>
      <c r="F101" s="7" t="s">
        <v>23</v>
      </c>
      <c r="G101" s="7" t="s">
        <v>23</v>
      </c>
    </row>
    <row r="103" spans="2:7" ht="15" x14ac:dyDescent="0.25">
      <c r="B103" s="9" t="s">
        <v>5893</v>
      </c>
    </row>
    <row r="104" spans="2:7" x14ac:dyDescent="0.2">
      <c r="B104" s="14" t="s">
        <v>5897</v>
      </c>
    </row>
    <row r="105" spans="2:7" x14ac:dyDescent="0.2">
      <c r="B105" s="14" t="s">
        <v>5894</v>
      </c>
    </row>
    <row r="106" spans="2:7" x14ac:dyDescent="0.2">
      <c r="B106" s="14" t="s">
        <v>5892</v>
      </c>
    </row>
    <row r="107" spans="2:7" ht="15" x14ac:dyDescent="0.25">
      <c r="B107" s="30" t="s">
        <v>5898</v>
      </c>
    </row>
    <row r="108" spans="2:7" x14ac:dyDescent="0.2">
      <c r="B108" s="14" t="s">
        <v>6065</v>
      </c>
    </row>
    <row r="109" spans="2:7" x14ac:dyDescent="0.2">
      <c r="B109" s="14"/>
    </row>
    <row r="110" spans="2:7" x14ac:dyDescent="0.2">
      <c r="B110" s="14" t="s">
        <v>5901</v>
      </c>
    </row>
    <row r="111" spans="2:7" x14ac:dyDescent="0.2">
      <c r="B111" s="14" t="s">
        <v>5900</v>
      </c>
    </row>
    <row r="112" spans="2:7" x14ac:dyDescent="0.2">
      <c r="B112" s="15"/>
    </row>
    <row r="113" spans="1:7" ht="15" x14ac:dyDescent="0.25">
      <c r="B113" s="25" t="s">
        <v>5902</v>
      </c>
    </row>
    <row r="114" spans="1:7" x14ac:dyDescent="0.2">
      <c r="B114" s="14" t="s">
        <v>5903</v>
      </c>
    </row>
    <row r="115" spans="1:7" x14ac:dyDescent="0.2">
      <c r="B115" s="14" t="s">
        <v>5904</v>
      </c>
    </row>
    <row r="116" spans="1:7" x14ac:dyDescent="0.2">
      <c r="B116" s="15"/>
    </row>
    <row r="117" spans="1:7" ht="15" x14ac:dyDescent="0.25">
      <c r="B117" s="382" t="s">
        <v>5905</v>
      </c>
      <c r="C117" s="382"/>
      <c r="D117" s="382"/>
      <c r="E117" s="382"/>
      <c r="F117" s="382"/>
      <c r="G117" s="382"/>
    </row>
    <row r="118" spans="1:7" x14ac:dyDescent="0.2">
      <c r="B118" s="383" t="s">
        <v>5906</v>
      </c>
      <c r="C118" s="383"/>
      <c r="D118" s="383"/>
      <c r="E118" s="383"/>
      <c r="F118" s="383"/>
      <c r="G118" s="383"/>
    </row>
    <row r="119" spans="1:7" x14ac:dyDescent="0.2">
      <c r="B119" s="2"/>
    </row>
    <row r="120" spans="1:7" ht="120.75" customHeight="1" x14ac:dyDescent="0.2">
      <c r="A120" s="4"/>
      <c r="B120" s="374" t="s">
        <v>12</v>
      </c>
      <c r="C120" s="374"/>
      <c r="D120" s="374"/>
      <c r="E120" s="374"/>
      <c r="F120" s="374"/>
      <c r="G120" s="374"/>
    </row>
  </sheetData>
  <mergeCells count="5">
    <mergeCell ref="B2:G2"/>
    <mergeCell ref="B3:G3"/>
    <mergeCell ref="B120:G120"/>
    <mergeCell ref="B117:G117"/>
    <mergeCell ref="B118:G118"/>
  </mergeCells>
  <pageMargins left="0.7" right="0.7" top="0.75" bottom="0.75" header="0.3" footer="0.3"/>
  <pageSetup paperSize="9" scale="46" orientation="portrait" r:id="rId1"/>
  <headerFooter>
    <oddFooter>&amp;C&amp;1#&amp;"Arial"&amp;10&amp;K000000Internal</oddFooter>
  </headerFooter>
  <rowBreaks count="2" manualBreakCount="2">
    <brk id="75" max="7" man="1"/>
    <brk id="177"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G56"/>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1858</v>
      </c>
      <c r="C2" s="385"/>
      <c r="D2" s="385"/>
      <c r="E2" s="385"/>
      <c r="F2" s="385"/>
      <c r="G2" s="385"/>
    </row>
    <row r="3" spans="1:7" s="12" customFormat="1" ht="20.100000000000001" customHeight="1" x14ac:dyDescent="0.2">
      <c r="A3" s="43"/>
      <c r="B3" s="386" t="s">
        <v>5195</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5196</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A14" s="357"/>
      <c r="B14" s="6" t="s">
        <v>5197</v>
      </c>
      <c r="C14" s="7" t="s">
        <v>33</v>
      </c>
      <c r="D14" s="7">
        <v>100</v>
      </c>
      <c r="E14" s="7" t="s">
        <v>23</v>
      </c>
      <c r="F14" s="7" t="s">
        <v>23</v>
      </c>
      <c r="G14" s="7" t="s">
        <v>23</v>
      </c>
    </row>
    <row r="15" spans="1:7" ht="85.5" x14ac:dyDescent="0.2">
      <c r="A15" s="357"/>
      <c r="B15" s="6" t="s">
        <v>1808</v>
      </c>
      <c r="C15" s="7" t="s">
        <v>28</v>
      </c>
      <c r="D15" s="7">
        <v>100</v>
      </c>
      <c r="E15" s="7">
        <v>200</v>
      </c>
      <c r="F15" s="7" t="s">
        <v>5198</v>
      </c>
      <c r="G15" s="7" t="s">
        <v>8564</v>
      </c>
    </row>
    <row r="16" spans="1:7" x14ac:dyDescent="0.2">
      <c r="A16" s="357"/>
      <c r="B16" s="65" t="s">
        <v>5199</v>
      </c>
      <c r="C16" s="62" t="s">
        <v>54</v>
      </c>
      <c r="D16" s="62">
        <v>100</v>
      </c>
      <c r="E16" s="62" t="s">
        <v>23</v>
      </c>
      <c r="F16" s="62" t="s">
        <v>23</v>
      </c>
      <c r="G16" s="62" t="s">
        <v>23</v>
      </c>
    </row>
    <row r="17" spans="1:7" x14ac:dyDescent="0.2">
      <c r="A17" s="357"/>
      <c r="B17" s="65" t="s">
        <v>5200</v>
      </c>
      <c r="C17" s="62" t="s">
        <v>28</v>
      </c>
      <c r="D17" s="62">
        <v>100</v>
      </c>
      <c r="E17" s="62" t="s">
        <v>23</v>
      </c>
      <c r="F17" s="62" t="s">
        <v>23</v>
      </c>
      <c r="G17" s="62" t="s">
        <v>23</v>
      </c>
    </row>
    <row r="18" spans="1:7" x14ac:dyDescent="0.2">
      <c r="A18" s="357"/>
      <c r="B18" s="65" t="s">
        <v>5201</v>
      </c>
      <c r="C18" s="62" t="s">
        <v>400</v>
      </c>
      <c r="D18" s="62">
        <v>100</v>
      </c>
      <c r="E18" s="62" t="s">
        <v>23</v>
      </c>
      <c r="F18" s="62" t="s">
        <v>23</v>
      </c>
      <c r="G18" s="62" t="s">
        <v>23</v>
      </c>
    </row>
    <row r="19" spans="1:7" x14ac:dyDescent="0.2">
      <c r="A19" s="357"/>
      <c r="B19" s="65" t="s">
        <v>4377</v>
      </c>
      <c r="C19" s="62" t="s">
        <v>35</v>
      </c>
      <c r="D19" s="62">
        <v>100</v>
      </c>
      <c r="E19" s="62" t="s">
        <v>23</v>
      </c>
      <c r="F19" s="62" t="s">
        <v>23</v>
      </c>
      <c r="G19" s="62" t="s">
        <v>51</v>
      </c>
    </row>
    <row r="20" spans="1:7" x14ac:dyDescent="0.2">
      <c r="A20" s="357"/>
      <c r="B20" s="65" t="s">
        <v>5202</v>
      </c>
      <c r="C20" s="62" t="s">
        <v>28</v>
      </c>
      <c r="D20" s="62">
        <v>100</v>
      </c>
      <c r="E20" s="62" t="s">
        <v>23</v>
      </c>
      <c r="F20" s="62" t="s">
        <v>23</v>
      </c>
      <c r="G20" s="62" t="s">
        <v>23</v>
      </c>
    </row>
    <row r="21" spans="1:7" x14ac:dyDescent="0.2">
      <c r="A21" s="357"/>
      <c r="B21" s="65" t="s">
        <v>5203</v>
      </c>
      <c r="C21" s="62" t="s">
        <v>5204</v>
      </c>
      <c r="D21" s="62">
        <v>100</v>
      </c>
      <c r="E21" s="62" t="s">
        <v>23</v>
      </c>
      <c r="F21" s="62" t="s">
        <v>23</v>
      </c>
      <c r="G21" s="62" t="s">
        <v>23</v>
      </c>
    </row>
    <row r="22" spans="1:7" x14ac:dyDescent="0.2">
      <c r="A22" s="357"/>
      <c r="B22" s="65" t="s">
        <v>4976</v>
      </c>
      <c r="C22" s="62" t="s">
        <v>57</v>
      </c>
      <c r="D22" s="62">
        <v>100</v>
      </c>
      <c r="E22" s="62" t="s">
        <v>23</v>
      </c>
      <c r="F22" s="62" t="s">
        <v>23</v>
      </c>
      <c r="G22" s="62" t="s">
        <v>23</v>
      </c>
    </row>
    <row r="23" spans="1:7" x14ac:dyDescent="0.2">
      <c r="A23" s="357"/>
      <c r="B23" s="65" t="s">
        <v>5205</v>
      </c>
      <c r="C23" s="62" t="s">
        <v>3984</v>
      </c>
      <c r="D23" s="62">
        <v>100</v>
      </c>
      <c r="E23" s="62" t="s">
        <v>23</v>
      </c>
      <c r="F23" s="62" t="s">
        <v>23</v>
      </c>
      <c r="G23" s="62" t="s">
        <v>23</v>
      </c>
    </row>
    <row r="24" spans="1:7" x14ac:dyDescent="0.2">
      <c r="A24" s="357"/>
      <c r="B24" s="65" t="s">
        <v>332</v>
      </c>
      <c r="C24" s="62" t="s">
        <v>73</v>
      </c>
      <c r="D24" s="62">
        <v>100</v>
      </c>
      <c r="E24" s="62" t="s">
        <v>23</v>
      </c>
      <c r="F24" s="62" t="s">
        <v>23</v>
      </c>
      <c r="G24" s="62" t="s">
        <v>51</v>
      </c>
    </row>
    <row r="25" spans="1:7" x14ac:dyDescent="0.2">
      <c r="A25" s="357"/>
      <c r="B25" s="65" t="s">
        <v>335</v>
      </c>
      <c r="C25" s="62" t="s">
        <v>33</v>
      </c>
      <c r="D25" s="62">
        <v>100</v>
      </c>
      <c r="E25" s="62" t="s">
        <v>23</v>
      </c>
      <c r="F25" s="62" t="s">
        <v>23</v>
      </c>
      <c r="G25" s="62" t="s">
        <v>23</v>
      </c>
    </row>
    <row r="26" spans="1:7" x14ac:dyDescent="0.2">
      <c r="A26" s="357"/>
      <c r="B26" s="65" t="s">
        <v>527</v>
      </c>
      <c r="C26" s="62" t="s">
        <v>73</v>
      </c>
      <c r="D26" s="62">
        <v>100</v>
      </c>
      <c r="E26" s="62" t="s">
        <v>23</v>
      </c>
      <c r="F26" s="62" t="s">
        <v>23</v>
      </c>
      <c r="G26" s="62" t="s">
        <v>51</v>
      </c>
    </row>
    <row r="27" spans="1:7" x14ac:dyDescent="0.2">
      <c r="A27" s="357"/>
      <c r="B27" s="65" t="s">
        <v>530</v>
      </c>
      <c r="C27" s="62" t="s">
        <v>22</v>
      </c>
      <c r="D27" s="62">
        <v>100</v>
      </c>
      <c r="E27" s="62" t="s">
        <v>23</v>
      </c>
      <c r="F27" s="62" t="s">
        <v>23</v>
      </c>
      <c r="G27" s="62" t="s">
        <v>51</v>
      </c>
    </row>
    <row r="28" spans="1:7" ht="28.5" x14ac:dyDescent="0.2">
      <c r="A28" s="357"/>
      <c r="B28" s="65" t="s">
        <v>5206</v>
      </c>
      <c r="C28" s="62" t="s">
        <v>400</v>
      </c>
      <c r="D28" s="62">
        <v>100</v>
      </c>
      <c r="E28" s="62">
        <v>200</v>
      </c>
      <c r="F28" s="62" t="s">
        <v>5198</v>
      </c>
      <c r="G28" s="62" t="s">
        <v>8565</v>
      </c>
    </row>
    <row r="29" spans="1:7" x14ac:dyDescent="0.2">
      <c r="A29" s="357"/>
      <c r="B29" s="65" t="s">
        <v>342</v>
      </c>
      <c r="C29" s="62" t="s">
        <v>28</v>
      </c>
      <c r="D29" s="62">
        <v>100</v>
      </c>
      <c r="E29" s="62" t="s">
        <v>23</v>
      </c>
      <c r="F29" s="62" t="s">
        <v>23</v>
      </c>
      <c r="G29" s="62" t="s">
        <v>51</v>
      </c>
    </row>
    <row r="30" spans="1:7" x14ac:dyDescent="0.2">
      <c r="A30" s="357"/>
      <c r="B30" s="65" t="s">
        <v>1786</v>
      </c>
      <c r="C30" s="62" t="s">
        <v>66</v>
      </c>
      <c r="D30" s="62">
        <v>100</v>
      </c>
      <c r="E30" s="62" t="s">
        <v>23</v>
      </c>
      <c r="F30" s="62" t="s">
        <v>23</v>
      </c>
      <c r="G30" s="62" t="s">
        <v>23</v>
      </c>
    </row>
    <row r="31" spans="1:7" x14ac:dyDescent="0.2">
      <c r="A31" s="357"/>
      <c r="B31" s="65" t="s">
        <v>82</v>
      </c>
      <c r="C31" s="62" t="s">
        <v>5207</v>
      </c>
      <c r="D31" s="62">
        <v>100</v>
      </c>
      <c r="E31" s="62" t="s">
        <v>23</v>
      </c>
      <c r="F31" s="62" t="s">
        <v>23</v>
      </c>
      <c r="G31" s="62" t="s">
        <v>51</v>
      </c>
    </row>
    <row r="32" spans="1:7" x14ac:dyDescent="0.2">
      <c r="A32" s="357"/>
      <c r="B32" s="65" t="s">
        <v>2204</v>
      </c>
      <c r="C32" s="62" t="s">
        <v>5208</v>
      </c>
      <c r="D32" s="62">
        <v>100</v>
      </c>
      <c r="E32" s="62" t="s">
        <v>23</v>
      </c>
      <c r="F32" s="62" t="s">
        <v>23</v>
      </c>
      <c r="G32" s="62" t="s">
        <v>51</v>
      </c>
    </row>
    <row r="33" spans="1:7" ht="28.5" x14ac:dyDescent="0.2">
      <c r="A33" s="357"/>
      <c r="B33" s="65" t="s">
        <v>5209</v>
      </c>
      <c r="C33" s="62" t="s">
        <v>4893</v>
      </c>
      <c r="D33" s="62">
        <v>100</v>
      </c>
      <c r="E33" s="62">
        <v>200</v>
      </c>
      <c r="F33" s="62" t="s">
        <v>5198</v>
      </c>
      <c r="G33" s="62" t="s">
        <v>8565</v>
      </c>
    </row>
    <row r="35" spans="1:7" ht="15" x14ac:dyDescent="0.25">
      <c r="B35" s="9" t="s">
        <v>86</v>
      </c>
    </row>
    <row r="36" spans="1:7" s="76" customFormat="1" x14ac:dyDescent="0.2">
      <c r="A36" s="355"/>
      <c r="B36" s="136" t="s">
        <v>5210</v>
      </c>
      <c r="C36" s="62" t="s">
        <v>5211</v>
      </c>
      <c r="D36" s="62">
        <v>100</v>
      </c>
      <c r="E36" s="62" t="s">
        <v>23</v>
      </c>
      <c r="F36" s="62" t="s">
        <v>23</v>
      </c>
      <c r="G36" s="62" t="s">
        <v>23</v>
      </c>
    </row>
    <row r="37" spans="1:7" x14ac:dyDescent="0.2">
      <c r="A37" s="357"/>
      <c r="B37" s="6" t="s">
        <v>5212</v>
      </c>
      <c r="C37" s="7" t="s">
        <v>50</v>
      </c>
      <c r="D37" s="7">
        <v>100</v>
      </c>
      <c r="E37" s="7" t="s">
        <v>23</v>
      </c>
      <c r="F37" s="7" t="s">
        <v>23</v>
      </c>
      <c r="G37" s="7" t="s">
        <v>23</v>
      </c>
    </row>
    <row r="39" spans="1:7" ht="15" x14ac:dyDescent="0.25">
      <c r="B39" s="9" t="s">
        <v>5893</v>
      </c>
    </row>
    <row r="40" spans="1:7" x14ac:dyDescent="0.2">
      <c r="B40" s="14" t="s">
        <v>5897</v>
      </c>
    </row>
    <row r="41" spans="1:7" x14ac:dyDescent="0.2">
      <c r="B41" s="14" t="s">
        <v>5894</v>
      </c>
    </row>
    <row r="42" spans="1:7" x14ac:dyDescent="0.2">
      <c r="B42" s="14" t="s">
        <v>5892</v>
      </c>
    </row>
    <row r="43" spans="1:7" ht="15" x14ac:dyDescent="0.25">
      <c r="B43" s="30" t="s">
        <v>5898</v>
      </c>
    </row>
    <row r="44" spans="1:7" x14ac:dyDescent="0.2">
      <c r="B44" s="14" t="s">
        <v>6065</v>
      </c>
    </row>
    <row r="45" spans="1:7" x14ac:dyDescent="0.2">
      <c r="B45" s="14"/>
    </row>
    <row r="46" spans="1:7" x14ac:dyDescent="0.2">
      <c r="B46" s="14" t="s">
        <v>5901</v>
      </c>
    </row>
    <row r="47" spans="1:7" x14ac:dyDescent="0.2">
      <c r="B47" s="14" t="s">
        <v>5900</v>
      </c>
    </row>
    <row r="48" spans="1:7" x14ac:dyDescent="0.2">
      <c r="B48" s="15"/>
    </row>
    <row r="49" spans="2:7" ht="15" x14ac:dyDescent="0.25">
      <c r="B49" s="25" t="s">
        <v>5902</v>
      </c>
    </row>
    <row r="50" spans="2:7" x14ac:dyDescent="0.2">
      <c r="B50" s="14" t="s">
        <v>5903</v>
      </c>
    </row>
    <row r="51" spans="2:7" x14ac:dyDescent="0.2">
      <c r="B51" s="14" t="s">
        <v>5904</v>
      </c>
    </row>
    <row r="52" spans="2:7" x14ac:dyDescent="0.2">
      <c r="B52" s="15"/>
    </row>
    <row r="53" spans="2:7" ht="15" x14ac:dyDescent="0.25">
      <c r="B53" s="382" t="s">
        <v>5905</v>
      </c>
      <c r="C53" s="382"/>
      <c r="D53" s="382"/>
      <c r="E53" s="382"/>
      <c r="F53" s="382"/>
      <c r="G53" s="382"/>
    </row>
    <row r="54" spans="2:7" x14ac:dyDescent="0.2">
      <c r="B54" s="383" t="s">
        <v>5906</v>
      </c>
      <c r="C54" s="383"/>
      <c r="D54" s="383"/>
      <c r="E54" s="383"/>
      <c r="F54" s="383"/>
      <c r="G54" s="383"/>
    </row>
    <row r="55" spans="2:7" x14ac:dyDescent="0.2">
      <c r="B55" s="14"/>
    </row>
    <row r="56" spans="2:7" ht="119.25" customHeight="1" x14ac:dyDescent="0.2">
      <c r="B56" s="374" t="s">
        <v>12</v>
      </c>
      <c r="C56" s="374"/>
      <c r="D56" s="374"/>
      <c r="E56" s="374"/>
      <c r="F56" s="374"/>
      <c r="G56" s="374"/>
    </row>
  </sheetData>
  <mergeCells count="5">
    <mergeCell ref="B56:G56"/>
    <mergeCell ref="B2:G2"/>
    <mergeCell ref="B3:G3"/>
    <mergeCell ref="B53:G53"/>
    <mergeCell ref="B54:G54"/>
  </mergeCells>
  <pageMargins left="0.7" right="0.7" top="0.75" bottom="0.75" header="0.3" footer="0.3"/>
  <pageSetup paperSize="9" scale="48" orientation="portrait" verticalDpi="598" r:id="rId1"/>
  <headerFooter>
    <oddFooter>&amp;C&amp;1#&amp;"Arial"&amp;10&amp;K000000Internal</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D279B-15E8-4596-BE5D-642175ED48ED}">
  <dimension ref="A1:H40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19" t="str">
        <f>'MIXING ORDER'!B1</f>
        <v>BASF plc. Compatibility List - Released 3rd October 2025 - BASF Technical Hotline (0845) 602 2553</v>
      </c>
    </row>
    <row r="2" spans="1:7" s="22" customFormat="1" ht="30" customHeight="1" x14ac:dyDescent="0.4">
      <c r="B2" s="384" t="s">
        <v>6621</v>
      </c>
      <c r="C2" s="384"/>
      <c r="D2" s="384"/>
      <c r="E2" s="384"/>
      <c r="F2" s="384"/>
      <c r="G2" s="384"/>
    </row>
    <row r="3" spans="1:7" s="23" customFormat="1" ht="20.100000000000001" customHeight="1" x14ac:dyDescent="0.2">
      <c r="B3" s="387" t="s">
        <v>6622</v>
      </c>
      <c r="C3" s="387"/>
      <c r="D3" s="387"/>
      <c r="E3" s="387"/>
      <c r="F3" s="387"/>
      <c r="G3" s="387"/>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5">
      <c r="B9" s="319"/>
    </row>
    <row r="10" spans="1:7" ht="15.95" customHeight="1" x14ac:dyDescent="0.2">
      <c r="B10" s="137" t="s">
        <v>6623</v>
      </c>
    </row>
    <row r="11" spans="1:7" ht="15.95" customHeight="1" x14ac:dyDescent="0.2">
      <c r="B11" s="24"/>
    </row>
    <row r="12" spans="1:7" ht="15.95" customHeight="1" x14ac:dyDescent="0.25">
      <c r="B12" s="56" t="s">
        <v>5641</v>
      </c>
    </row>
    <row r="13" spans="1:7" ht="15" x14ac:dyDescent="0.25">
      <c r="B13" s="32" t="s">
        <v>15</v>
      </c>
      <c r="C13" s="33" t="s">
        <v>16</v>
      </c>
      <c r="D13" s="33" t="s">
        <v>17</v>
      </c>
      <c r="E13" s="33" t="s">
        <v>18</v>
      </c>
      <c r="F13" s="33" t="s">
        <v>5895</v>
      </c>
      <c r="G13" s="33" t="s">
        <v>20</v>
      </c>
    </row>
    <row r="14" spans="1:7" x14ac:dyDescent="0.2">
      <c r="B14" s="308" t="s">
        <v>7034</v>
      </c>
      <c r="C14" s="151" t="s">
        <v>7035</v>
      </c>
      <c r="D14" s="151">
        <v>100</v>
      </c>
      <c r="E14" s="152" t="s">
        <v>23</v>
      </c>
      <c r="F14" s="152" t="s">
        <v>23</v>
      </c>
      <c r="G14" s="152" t="s">
        <v>23</v>
      </c>
    </row>
    <row r="15" spans="1:7" x14ac:dyDescent="0.2">
      <c r="B15" s="308" t="s">
        <v>21</v>
      </c>
      <c r="C15" s="151" t="s">
        <v>22</v>
      </c>
      <c r="D15" s="151">
        <v>100</v>
      </c>
      <c r="E15" s="152" t="s">
        <v>23</v>
      </c>
      <c r="F15" s="152" t="s">
        <v>23</v>
      </c>
      <c r="G15" s="152" t="s">
        <v>23</v>
      </c>
    </row>
    <row r="16" spans="1:7" x14ac:dyDescent="0.2">
      <c r="B16" s="308" t="s">
        <v>6344</v>
      </c>
      <c r="C16" s="151" t="s">
        <v>572</v>
      </c>
      <c r="D16" s="151">
        <v>100</v>
      </c>
      <c r="E16" s="152" t="s">
        <v>23</v>
      </c>
      <c r="F16" s="152" t="s">
        <v>23</v>
      </c>
      <c r="G16" s="152" t="s">
        <v>23</v>
      </c>
    </row>
    <row r="17" spans="2:7" x14ac:dyDescent="0.2">
      <c r="B17" s="308" t="s">
        <v>7047</v>
      </c>
      <c r="C17" s="151" t="s">
        <v>3995</v>
      </c>
      <c r="D17" s="151">
        <v>100</v>
      </c>
      <c r="E17" s="152" t="s">
        <v>23</v>
      </c>
      <c r="F17" s="152" t="s">
        <v>23</v>
      </c>
      <c r="G17" s="152" t="s">
        <v>23</v>
      </c>
    </row>
    <row r="18" spans="2:7" x14ac:dyDescent="0.2">
      <c r="B18" s="308" t="s">
        <v>6345</v>
      </c>
      <c r="C18" s="151" t="s">
        <v>28</v>
      </c>
      <c r="D18" s="151">
        <v>100</v>
      </c>
      <c r="E18" s="152" t="s">
        <v>23</v>
      </c>
      <c r="F18" s="152" t="s">
        <v>23</v>
      </c>
      <c r="G18" s="152" t="s">
        <v>23</v>
      </c>
    </row>
    <row r="19" spans="2:7" x14ac:dyDescent="0.2">
      <c r="B19" s="308" t="s">
        <v>6346</v>
      </c>
      <c r="C19" s="151" t="s">
        <v>194</v>
      </c>
      <c r="D19" s="151">
        <v>100</v>
      </c>
      <c r="E19" s="152" t="s">
        <v>23</v>
      </c>
      <c r="F19" s="152" t="s">
        <v>23</v>
      </c>
      <c r="G19" s="152" t="s">
        <v>23</v>
      </c>
    </row>
    <row r="20" spans="2:7" x14ac:dyDescent="0.2">
      <c r="B20" s="308" t="s">
        <v>6347</v>
      </c>
      <c r="C20" s="151" t="s">
        <v>31</v>
      </c>
      <c r="D20" s="151">
        <v>100</v>
      </c>
      <c r="E20" s="152" t="s">
        <v>23</v>
      </c>
      <c r="F20" s="152" t="s">
        <v>23</v>
      </c>
      <c r="G20" s="152" t="s">
        <v>23</v>
      </c>
    </row>
    <row r="21" spans="2:7" x14ac:dyDescent="0.2">
      <c r="B21" s="308" t="s">
        <v>6811</v>
      </c>
      <c r="C21" s="151" t="s">
        <v>4000</v>
      </c>
      <c r="D21" s="151">
        <v>100</v>
      </c>
      <c r="E21" s="152" t="s">
        <v>23</v>
      </c>
      <c r="F21" s="152" t="s">
        <v>23</v>
      </c>
      <c r="G21" s="152" t="s">
        <v>23</v>
      </c>
    </row>
    <row r="22" spans="2:7" ht="28.5" customHeight="1" x14ac:dyDescent="0.2">
      <c r="B22" s="308" t="s">
        <v>6812</v>
      </c>
      <c r="C22" s="151" t="s">
        <v>609</v>
      </c>
      <c r="D22" s="151">
        <v>100</v>
      </c>
      <c r="E22" s="152" t="s">
        <v>23</v>
      </c>
      <c r="F22" s="152" t="s">
        <v>23</v>
      </c>
      <c r="G22" s="152" t="s">
        <v>6820</v>
      </c>
    </row>
    <row r="23" spans="2:7" x14ac:dyDescent="0.2">
      <c r="B23" s="308" t="s">
        <v>6348</v>
      </c>
      <c r="C23" s="151" t="s">
        <v>28</v>
      </c>
      <c r="D23" s="151">
        <v>100</v>
      </c>
      <c r="E23" s="152" t="s">
        <v>23</v>
      </c>
      <c r="F23" s="152" t="s">
        <v>23</v>
      </c>
      <c r="G23" s="152" t="s">
        <v>23</v>
      </c>
    </row>
    <row r="24" spans="2:7" x14ac:dyDescent="0.2">
      <c r="B24" s="308" t="s">
        <v>6349</v>
      </c>
      <c r="C24" s="151" t="s">
        <v>194</v>
      </c>
      <c r="D24" s="151">
        <v>100</v>
      </c>
      <c r="E24" s="152" t="s">
        <v>23</v>
      </c>
      <c r="F24" s="152" t="s">
        <v>23</v>
      </c>
      <c r="G24" s="152" t="s">
        <v>23</v>
      </c>
    </row>
    <row r="25" spans="2:7" ht="28.5" x14ac:dyDescent="0.2">
      <c r="B25" s="308" t="s">
        <v>6813</v>
      </c>
      <c r="C25" s="151" t="s">
        <v>609</v>
      </c>
      <c r="D25" s="151">
        <v>100</v>
      </c>
      <c r="E25" s="152" t="s">
        <v>23</v>
      </c>
      <c r="F25" s="152" t="s">
        <v>23</v>
      </c>
      <c r="G25" s="152" t="s">
        <v>6821</v>
      </c>
    </row>
    <row r="26" spans="2:7" x14ac:dyDescent="0.2">
      <c r="B26" s="308" t="s">
        <v>7048</v>
      </c>
      <c r="C26" s="151" t="s">
        <v>4065</v>
      </c>
      <c r="D26" s="151">
        <v>100</v>
      </c>
      <c r="E26" s="152" t="s">
        <v>23</v>
      </c>
      <c r="F26" s="152" t="s">
        <v>23</v>
      </c>
      <c r="G26" s="152" t="s">
        <v>23</v>
      </c>
    </row>
    <row r="27" spans="2:7" x14ac:dyDescent="0.2">
      <c r="B27" s="308" t="s">
        <v>6350</v>
      </c>
      <c r="C27" s="151" t="s">
        <v>585</v>
      </c>
      <c r="D27" s="151">
        <v>100</v>
      </c>
      <c r="E27" s="152" t="s">
        <v>23</v>
      </c>
      <c r="F27" s="152" t="s">
        <v>23</v>
      </c>
      <c r="G27" s="152" t="s">
        <v>23</v>
      </c>
    </row>
    <row r="28" spans="2:7" x14ac:dyDescent="0.2">
      <c r="B28" s="308" t="s">
        <v>189</v>
      </c>
      <c r="C28" s="151" t="s">
        <v>71</v>
      </c>
      <c r="D28" s="151">
        <v>100</v>
      </c>
      <c r="E28" s="152" t="s">
        <v>23</v>
      </c>
      <c r="F28" s="152" t="s">
        <v>23</v>
      </c>
      <c r="G28" s="152" t="s">
        <v>23</v>
      </c>
    </row>
    <row r="29" spans="2:7" x14ac:dyDescent="0.2">
      <c r="B29" s="308" t="s">
        <v>6351</v>
      </c>
      <c r="C29" s="151" t="s">
        <v>434</v>
      </c>
      <c r="D29" s="151">
        <v>100</v>
      </c>
      <c r="E29" s="152" t="s">
        <v>23</v>
      </c>
      <c r="F29" s="152" t="s">
        <v>23</v>
      </c>
      <c r="G29" s="152" t="s">
        <v>23</v>
      </c>
    </row>
    <row r="30" spans="2:7" x14ac:dyDescent="0.2">
      <c r="B30" s="308" t="s">
        <v>7050</v>
      </c>
      <c r="C30" s="151" t="s">
        <v>7051</v>
      </c>
      <c r="D30" s="151">
        <v>100</v>
      </c>
      <c r="E30" s="152" t="s">
        <v>23</v>
      </c>
      <c r="F30" s="152" t="s">
        <v>23</v>
      </c>
      <c r="G30" s="152" t="s">
        <v>23</v>
      </c>
    </row>
    <row r="31" spans="2:7" x14ac:dyDescent="0.2">
      <c r="B31" s="308" t="s">
        <v>6352</v>
      </c>
      <c r="C31" s="151" t="s">
        <v>2431</v>
      </c>
      <c r="D31" s="151">
        <v>100</v>
      </c>
      <c r="E31" s="152" t="s">
        <v>23</v>
      </c>
      <c r="F31" s="152" t="s">
        <v>23</v>
      </c>
      <c r="G31" s="152" t="s">
        <v>23</v>
      </c>
    </row>
    <row r="32" spans="2:7" x14ac:dyDescent="0.2">
      <c r="B32" s="308" t="s">
        <v>417</v>
      </c>
      <c r="C32" s="151" t="s">
        <v>31</v>
      </c>
      <c r="D32" s="151">
        <v>100</v>
      </c>
      <c r="E32" s="152" t="s">
        <v>23</v>
      </c>
      <c r="F32" s="152" t="s">
        <v>23</v>
      </c>
      <c r="G32" s="152" t="s">
        <v>23</v>
      </c>
    </row>
    <row r="33" spans="2:7" ht="57" x14ac:dyDescent="0.2">
      <c r="B33" s="308" t="s">
        <v>6353</v>
      </c>
      <c r="C33" s="151" t="s">
        <v>6354</v>
      </c>
      <c r="D33" s="151">
        <v>100</v>
      </c>
      <c r="E33" s="152" t="s">
        <v>23</v>
      </c>
      <c r="F33" s="152" t="s">
        <v>23</v>
      </c>
      <c r="G33" s="152" t="s">
        <v>6822</v>
      </c>
    </row>
    <row r="34" spans="2:7" x14ac:dyDescent="0.2">
      <c r="B34" s="308" t="s">
        <v>6356</v>
      </c>
      <c r="C34" s="151" t="s">
        <v>4000</v>
      </c>
      <c r="D34" s="151">
        <v>100</v>
      </c>
      <c r="E34" s="152" t="s">
        <v>23</v>
      </c>
      <c r="F34" s="152" t="s">
        <v>23</v>
      </c>
      <c r="G34" s="152" t="s">
        <v>23</v>
      </c>
    </row>
    <row r="35" spans="2:7" ht="28.5" x14ac:dyDescent="0.2">
      <c r="B35" s="308" t="s">
        <v>6357</v>
      </c>
      <c r="C35" s="151" t="s">
        <v>6358</v>
      </c>
      <c r="D35" s="151">
        <v>100</v>
      </c>
      <c r="E35" s="152" t="s">
        <v>23</v>
      </c>
      <c r="F35" s="152" t="s">
        <v>23</v>
      </c>
      <c r="G35" s="152" t="s">
        <v>23</v>
      </c>
    </row>
    <row r="36" spans="2:7" ht="28.5" x14ac:dyDescent="0.2">
      <c r="B36" s="308" t="s">
        <v>6359</v>
      </c>
      <c r="C36" s="151" t="s">
        <v>6358</v>
      </c>
      <c r="D36" s="151">
        <v>100</v>
      </c>
      <c r="E36" s="152" t="s">
        <v>23</v>
      </c>
      <c r="F36" s="152" t="s">
        <v>23</v>
      </c>
      <c r="G36" s="152" t="s">
        <v>23</v>
      </c>
    </row>
    <row r="37" spans="2:7" ht="42.75" x14ac:dyDescent="0.2">
      <c r="B37" s="308" t="s">
        <v>6360</v>
      </c>
      <c r="C37" s="151" t="s">
        <v>6361</v>
      </c>
      <c r="D37" s="151">
        <v>100</v>
      </c>
      <c r="E37" s="152" t="s">
        <v>23</v>
      </c>
      <c r="F37" s="152" t="s">
        <v>23</v>
      </c>
      <c r="G37" s="152" t="s">
        <v>6823</v>
      </c>
    </row>
    <row r="38" spans="2:7" ht="28.5" x14ac:dyDescent="0.2">
      <c r="B38" s="308" t="s">
        <v>6363</v>
      </c>
      <c r="C38" s="151" t="s">
        <v>6358</v>
      </c>
      <c r="D38" s="151">
        <v>100</v>
      </c>
      <c r="E38" s="152" t="s">
        <v>23</v>
      </c>
      <c r="F38" s="152" t="s">
        <v>23</v>
      </c>
      <c r="G38" s="152" t="s">
        <v>23</v>
      </c>
    </row>
    <row r="39" spans="2:7" ht="28.5" x14ac:dyDescent="0.2">
      <c r="B39" s="308" t="s">
        <v>6364</v>
      </c>
      <c r="C39" s="151" t="s">
        <v>6358</v>
      </c>
      <c r="D39" s="151">
        <v>100</v>
      </c>
      <c r="E39" s="152" t="s">
        <v>23</v>
      </c>
      <c r="F39" s="152" t="s">
        <v>23</v>
      </c>
      <c r="G39" s="152" t="s">
        <v>23</v>
      </c>
    </row>
    <row r="40" spans="2:7" ht="28.5" x14ac:dyDescent="0.2">
      <c r="B40" s="308" t="s">
        <v>6365</v>
      </c>
      <c r="C40" s="151" t="s">
        <v>6358</v>
      </c>
      <c r="D40" s="151">
        <v>100</v>
      </c>
      <c r="E40" s="152" t="s">
        <v>23</v>
      </c>
      <c r="F40" s="152" t="s">
        <v>23</v>
      </c>
      <c r="G40" s="152" t="s">
        <v>23</v>
      </c>
    </row>
    <row r="41" spans="2:7" ht="28.5" x14ac:dyDescent="0.2">
      <c r="B41" s="308" t="s">
        <v>6366</v>
      </c>
      <c r="C41" s="151" t="s">
        <v>6358</v>
      </c>
      <c r="D41" s="151">
        <v>100</v>
      </c>
      <c r="E41" s="152" t="s">
        <v>23</v>
      </c>
      <c r="F41" s="152" t="s">
        <v>23</v>
      </c>
      <c r="G41" s="152" t="s">
        <v>23</v>
      </c>
    </row>
    <row r="42" spans="2:7" ht="28.5" x14ac:dyDescent="0.2">
      <c r="B42" s="308" t="s">
        <v>6367</v>
      </c>
      <c r="C42" s="151" t="s">
        <v>6358</v>
      </c>
      <c r="D42" s="151">
        <v>100</v>
      </c>
      <c r="E42" s="152" t="s">
        <v>23</v>
      </c>
      <c r="F42" s="152" t="s">
        <v>23</v>
      </c>
      <c r="G42" s="152" t="s">
        <v>23</v>
      </c>
    </row>
    <row r="43" spans="2:7" ht="28.5" x14ac:dyDescent="0.2">
      <c r="B43" s="308" t="s">
        <v>6368</v>
      </c>
      <c r="C43" s="151" t="s">
        <v>6358</v>
      </c>
      <c r="D43" s="151">
        <v>100</v>
      </c>
      <c r="E43" s="152" t="s">
        <v>23</v>
      </c>
      <c r="F43" s="152" t="s">
        <v>23</v>
      </c>
      <c r="G43" s="152" t="s">
        <v>23</v>
      </c>
    </row>
    <row r="44" spans="2:7" x14ac:dyDescent="0.2">
      <c r="B44" s="308" t="s">
        <v>6369</v>
      </c>
      <c r="C44" s="151" t="s">
        <v>1460</v>
      </c>
      <c r="D44" s="151">
        <v>100</v>
      </c>
      <c r="E44" s="152" t="s">
        <v>23</v>
      </c>
      <c r="F44" s="152" t="s">
        <v>23</v>
      </c>
      <c r="G44" s="152" t="s">
        <v>23</v>
      </c>
    </row>
    <row r="45" spans="2:7" x14ac:dyDescent="0.2">
      <c r="B45" s="308" t="s">
        <v>6370</v>
      </c>
      <c r="C45" s="151" t="s">
        <v>1460</v>
      </c>
      <c r="D45" s="151">
        <v>100</v>
      </c>
      <c r="E45" s="152" t="s">
        <v>23</v>
      </c>
      <c r="F45" s="152" t="s">
        <v>23</v>
      </c>
      <c r="G45" s="152" t="s">
        <v>23</v>
      </c>
    </row>
    <row r="46" spans="2:7" ht="57" x14ac:dyDescent="0.2">
      <c r="B46" s="308" t="s">
        <v>6371</v>
      </c>
      <c r="C46" s="151" t="s">
        <v>6354</v>
      </c>
      <c r="D46" s="151">
        <v>100</v>
      </c>
      <c r="E46" s="152" t="s">
        <v>23</v>
      </c>
      <c r="F46" s="152" t="s">
        <v>23</v>
      </c>
      <c r="G46" s="152" t="s">
        <v>6824</v>
      </c>
    </row>
    <row r="47" spans="2:7" ht="57" x14ac:dyDescent="0.2">
      <c r="B47" s="308" t="s">
        <v>6373</v>
      </c>
      <c r="C47" s="151" t="s">
        <v>6354</v>
      </c>
      <c r="D47" s="151">
        <v>100</v>
      </c>
      <c r="E47" s="152" t="s">
        <v>23</v>
      </c>
      <c r="F47" s="152" t="s">
        <v>23</v>
      </c>
      <c r="G47" s="152" t="s">
        <v>6825</v>
      </c>
    </row>
    <row r="48" spans="2:7" x14ac:dyDescent="0.2">
      <c r="B48" s="308" t="s">
        <v>6375</v>
      </c>
      <c r="C48" s="151" t="s">
        <v>1460</v>
      </c>
      <c r="D48" s="151">
        <v>100</v>
      </c>
      <c r="E48" s="152" t="s">
        <v>23</v>
      </c>
      <c r="F48" s="152" t="s">
        <v>23</v>
      </c>
      <c r="G48" s="152" t="s">
        <v>23</v>
      </c>
    </row>
    <row r="49" spans="2:7" x14ac:dyDescent="0.2">
      <c r="B49" s="308" t="s">
        <v>6376</v>
      </c>
      <c r="C49" s="151" t="s">
        <v>1460</v>
      </c>
      <c r="D49" s="151">
        <v>100</v>
      </c>
      <c r="E49" s="152" t="s">
        <v>23</v>
      </c>
      <c r="F49" s="152" t="s">
        <v>23</v>
      </c>
      <c r="G49" s="152" t="s">
        <v>23</v>
      </c>
    </row>
    <row r="50" spans="2:7" x14ac:dyDescent="0.2">
      <c r="B50" s="308" t="s">
        <v>6377</v>
      </c>
      <c r="C50" s="151" t="s">
        <v>1460</v>
      </c>
      <c r="D50" s="151">
        <v>100</v>
      </c>
      <c r="E50" s="152" t="s">
        <v>23</v>
      </c>
      <c r="F50" s="152" t="s">
        <v>23</v>
      </c>
      <c r="G50" s="152" t="s">
        <v>23</v>
      </c>
    </row>
    <row r="51" spans="2:7" x14ac:dyDescent="0.2">
      <c r="B51" s="308" t="s">
        <v>6378</v>
      </c>
      <c r="C51" s="151" t="s">
        <v>1460</v>
      </c>
      <c r="D51" s="151">
        <v>100</v>
      </c>
      <c r="E51" s="152" t="s">
        <v>23</v>
      </c>
      <c r="F51" s="152" t="s">
        <v>23</v>
      </c>
      <c r="G51" s="152" t="s">
        <v>23</v>
      </c>
    </row>
    <row r="52" spans="2:7" x14ac:dyDescent="0.2">
      <c r="B52" s="308" t="s">
        <v>6379</v>
      </c>
      <c r="C52" s="151" t="s">
        <v>1460</v>
      </c>
      <c r="D52" s="151">
        <v>100</v>
      </c>
      <c r="E52" s="152" t="s">
        <v>23</v>
      </c>
      <c r="F52" s="152" t="s">
        <v>23</v>
      </c>
      <c r="G52" s="152" t="s">
        <v>23</v>
      </c>
    </row>
    <row r="53" spans="2:7" x14ac:dyDescent="0.2">
      <c r="B53" s="308" t="s">
        <v>6380</v>
      </c>
      <c r="C53" s="151" t="s">
        <v>1460</v>
      </c>
      <c r="D53" s="151">
        <v>100</v>
      </c>
      <c r="E53" s="152" t="s">
        <v>23</v>
      </c>
      <c r="F53" s="152" t="s">
        <v>23</v>
      </c>
      <c r="G53" s="152" t="s">
        <v>23</v>
      </c>
    </row>
    <row r="54" spans="2:7" x14ac:dyDescent="0.2">
      <c r="B54" s="308" t="s">
        <v>7054</v>
      </c>
      <c r="C54" s="151" t="s">
        <v>7055</v>
      </c>
      <c r="D54" s="151">
        <v>100</v>
      </c>
      <c r="E54" s="152" t="s">
        <v>23</v>
      </c>
      <c r="F54" s="152" t="s">
        <v>23</v>
      </c>
      <c r="G54" s="152" t="s">
        <v>23</v>
      </c>
    </row>
    <row r="55" spans="2:7" x14ac:dyDescent="0.2">
      <c r="B55" s="308" t="s">
        <v>203</v>
      </c>
      <c r="C55" s="151" t="s">
        <v>28</v>
      </c>
      <c r="D55" s="151">
        <v>100</v>
      </c>
      <c r="E55" s="152" t="s">
        <v>23</v>
      </c>
      <c r="F55" s="152" t="s">
        <v>23</v>
      </c>
      <c r="G55" s="152" t="s">
        <v>23</v>
      </c>
    </row>
    <row r="56" spans="2:7" x14ac:dyDescent="0.2">
      <c r="B56" s="308" t="s">
        <v>6381</v>
      </c>
      <c r="C56" s="151" t="s">
        <v>638</v>
      </c>
      <c r="D56" s="151">
        <v>100</v>
      </c>
      <c r="E56" s="152" t="s">
        <v>23</v>
      </c>
      <c r="F56" s="152" t="s">
        <v>23</v>
      </c>
      <c r="G56" s="152" t="s">
        <v>23</v>
      </c>
    </row>
    <row r="57" spans="2:7" x14ac:dyDescent="0.2">
      <c r="B57" s="308" t="s">
        <v>6382</v>
      </c>
      <c r="C57" s="151" t="s">
        <v>194</v>
      </c>
      <c r="D57" s="151">
        <v>100</v>
      </c>
      <c r="E57" s="152" t="s">
        <v>23</v>
      </c>
      <c r="F57" s="152" t="s">
        <v>23</v>
      </c>
      <c r="G57" s="152" t="s">
        <v>23</v>
      </c>
    </row>
    <row r="58" spans="2:7" x14ac:dyDescent="0.2">
      <c r="B58" s="308" t="s">
        <v>6383</v>
      </c>
      <c r="C58" s="151" t="s">
        <v>4065</v>
      </c>
      <c r="D58" s="151">
        <v>100</v>
      </c>
      <c r="E58" s="152" t="s">
        <v>23</v>
      </c>
      <c r="F58" s="152" t="s">
        <v>23</v>
      </c>
      <c r="G58" s="152" t="s">
        <v>23</v>
      </c>
    </row>
    <row r="59" spans="2:7" ht="28.5" x14ac:dyDescent="0.2">
      <c r="B59" s="308" t="s">
        <v>6803</v>
      </c>
      <c r="C59" s="151" t="s">
        <v>716</v>
      </c>
      <c r="D59" s="151">
        <v>100</v>
      </c>
      <c r="E59" s="152" t="s">
        <v>23</v>
      </c>
      <c r="F59" s="152" t="s">
        <v>23</v>
      </c>
      <c r="G59" s="152" t="s">
        <v>6820</v>
      </c>
    </row>
    <row r="60" spans="2:7" x14ac:dyDescent="0.2">
      <c r="B60" s="308" t="s">
        <v>6384</v>
      </c>
      <c r="C60" s="151" t="s">
        <v>4065</v>
      </c>
      <c r="D60" s="151">
        <v>100</v>
      </c>
      <c r="E60" s="152" t="s">
        <v>23</v>
      </c>
      <c r="F60" s="152" t="s">
        <v>23</v>
      </c>
      <c r="G60" s="152" t="s">
        <v>23</v>
      </c>
    </row>
    <row r="61" spans="2:7" ht="28.5" x14ac:dyDescent="0.2">
      <c r="B61" s="308" t="s">
        <v>6804</v>
      </c>
      <c r="C61" s="151" t="s">
        <v>716</v>
      </c>
      <c r="D61" s="151">
        <v>100</v>
      </c>
      <c r="E61" s="152" t="s">
        <v>23</v>
      </c>
      <c r="F61" s="152" t="s">
        <v>23</v>
      </c>
      <c r="G61" s="152" t="s">
        <v>6821</v>
      </c>
    </row>
    <row r="62" spans="2:7" x14ac:dyDescent="0.2">
      <c r="B62" s="308" t="s">
        <v>2432</v>
      </c>
      <c r="C62" s="151" t="s">
        <v>194</v>
      </c>
      <c r="D62" s="151">
        <v>100</v>
      </c>
      <c r="E62" s="152" t="s">
        <v>23</v>
      </c>
      <c r="F62" s="152" t="s">
        <v>23</v>
      </c>
      <c r="G62" s="152" t="s">
        <v>23</v>
      </c>
    </row>
    <row r="63" spans="2:7" ht="28.5" x14ac:dyDescent="0.2">
      <c r="B63" s="308" t="s">
        <v>6385</v>
      </c>
      <c r="C63" s="151" t="s">
        <v>6386</v>
      </c>
      <c r="D63" s="151">
        <v>100</v>
      </c>
      <c r="E63" s="152" t="s">
        <v>23</v>
      </c>
      <c r="F63" s="152" t="s">
        <v>23</v>
      </c>
      <c r="G63" s="152" t="s">
        <v>23</v>
      </c>
    </row>
    <row r="64" spans="2:7" x14ac:dyDescent="0.2">
      <c r="B64" s="308" t="s">
        <v>6387</v>
      </c>
      <c r="C64" s="151" t="s">
        <v>440</v>
      </c>
      <c r="D64" s="151">
        <v>100</v>
      </c>
      <c r="E64" s="152" t="s">
        <v>23</v>
      </c>
      <c r="F64" s="152" t="s">
        <v>23</v>
      </c>
      <c r="G64" s="152" t="s">
        <v>23</v>
      </c>
    </row>
    <row r="65" spans="2:7" ht="28.5" x14ac:dyDescent="0.2">
      <c r="B65" s="308" t="s">
        <v>6388</v>
      </c>
      <c r="C65" s="151" t="s">
        <v>6389</v>
      </c>
      <c r="D65" s="151">
        <v>100</v>
      </c>
      <c r="E65" s="152" t="s">
        <v>23</v>
      </c>
      <c r="F65" s="152" t="s">
        <v>23</v>
      </c>
      <c r="G65" s="152" t="s">
        <v>23</v>
      </c>
    </row>
    <row r="66" spans="2:7" x14ac:dyDescent="0.2">
      <c r="B66" s="308" t="s">
        <v>6390</v>
      </c>
      <c r="C66" s="151" t="s">
        <v>4065</v>
      </c>
      <c r="D66" s="151">
        <v>100</v>
      </c>
      <c r="E66" s="152" t="s">
        <v>23</v>
      </c>
      <c r="F66" s="152" t="s">
        <v>23</v>
      </c>
      <c r="G66" s="152" t="s">
        <v>23</v>
      </c>
    </row>
    <row r="67" spans="2:7" ht="42.75" x14ac:dyDescent="0.2">
      <c r="B67" s="308" t="s">
        <v>6391</v>
      </c>
      <c r="C67" s="151" t="s">
        <v>6392</v>
      </c>
      <c r="D67" s="151">
        <v>100</v>
      </c>
      <c r="E67" s="152" t="s">
        <v>23</v>
      </c>
      <c r="F67" s="152" t="s">
        <v>23</v>
      </c>
      <c r="G67" s="152" t="s">
        <v>6823</v>
      </c>
    </row>
    <row r="68" spans="2:7" ht="42.75" x14ac:dyDescent="0.2">
      <c r="B68" s="308" t="s">
        <v>6393</v>
      </c>
      <c r="C68" s="151" t="s">
        <v>716</v>
      </c>
      <c r="D68" s="151">
        <v>100</v>
      </c>
      <c r="E68" s="152" t="s">
        <v>23</v>
      </c>
      <c r="F68" s="152" t="s">
        <v>23</v>
      </c>
      <c r="G68" s="152" t="s">
        <v>6826</v>
      </c>
    </row>
    <row r="69" spans="2:7" x14ac:dyDescent="0.2">
      <c r="B69" s="308" t="s">
        <v>6395</v>
      </c>
      <c r="C69" s="151" t="s">
        <v>194</v>
      </c>
      <c r="D69" s="151">
        <v>100</v>
      </c>
      <c r="E69" s="152" t="s">
        <v>23</v>
      </c>
      <c r="F69" s="152" t="s">
        <v>23</v>
      </c>
      <c r="G69" s="152" t="s">
        <v>23</v>
      </c>
    </row>
    <row r="70" spans="2:7" x14ac:dyDescent="0.2">
      <c r="B70" s="308" t="s">
        <v>6396</v>
      </c>
      <c r="C70" s="151" t="s">
        <v>4707</v>
      </c>
      <c r="D70" s="151">
        <v>100</v>
      </c>
      <c r="E70" s="152" t="s">
        <v>23</v>
      </c>
      <c r="F70" s="152" t="s">
        <v>23</v>
      </c>
      <c r="G70" s="152" t="s">
        <v>23</v>
      </c>
    </row>
    <row r="71" spans="2:7" x14ac:dyDescent="0.2">
      <c r="B71" s="308" t="s">
        <v>6397</v>
      </c>
      <c r="C71" s="151" t="s">
        <v>440</v>
      </c>
      <c r="D71" s="151">
        <v>100</v>
      </c>
      <c r="E71" s="152" t="s">
        <v>23</v>
      </c>
      <c r="F71" s="152" t="s">
        <v>23</v>
      </c>
      <c r="G71" s="152" t="s">
        <v>23</v>
      </c>
    </row>
    <row r="72" spans="2:7" x14ac:dyDescent="0.2">
      <c r="B72" s="308" t="s">
        <v>6398</v>
      </c>
      <c r="C72" s="151" t="s">
        <v>4701</v>
      </c>
      <c r="D72" s="151">
        <v>100</v>
      </c>
      <c r="E72" s="152" t="s">
        <v>23</v>
      </c>
      <c r="F72" s="152" t="s">
        <v>23</v>
      </c>
      <c r="G72" s="152" t="s">
        <v>23</v>
      </c>
    </row>
    <row r="73" spans="2:7" x14ac:dyDescent="0.2">
      <c r="B73" s="308" t="s">
        <v>6399</v>
      </c>
      <c r="C73" s="151" t="s">
        <v>4075</v>
      </c>
      <c r="D73" s="151">
        <v>100</v>
      </c>
      <c r="E73" s="152" t="s">
        <v>23</v>
      </c>
      <c r="F73" s="152" t="s">
        <v>23</v>
      </c>
      <c r="G73" s="152" t="s">
        <v>23</v>
      </c>
    </row>
    <row r="74" spans="2:7" ht="42.75" x14ac:dyDescent="0.2">
      <c r="B74" s="308" t="s">
        <v>6400</v>
      </c>
      <c r="C74" s="151" t="s">
        <v>6401</v>
      </c>
      <c r="D74" s="151">
        <v>100</v>
      </c>
      <c r="E74" s="152" t="s">
        <v>23</v>
      </c>
      <c r="F74" s="152" t="s">
        <v>23</v>
      </c>
      <c r="G74" s="152" t="s">
        <v>6827</v>
      </c>
    </row>
    <row r="75" spans="2:7" ht="42.75" x14ac:dyDescent="0.2">
      <c r="B75" s="308" t="s">
        <v>6403</v>
      </c>
      <c r="C75" s="151" t="s">
        <v>6404</v>
      </c>
      <c r="D75" s="151">
        <v>100</v>
      </c>
      <c r="E75" s="152" t="s">
        <v>23</v>
      </c>
      <c r="F75" s="152" t="s">
        <v>23</v>
      </c>
      <c r="G75" s="152" t="s">
        <v>6828</v>
      </c>
    </row>
    <row r="76" spans="2:7" x14ac:dyDescent="0.2">
      <c r="B76" s="308" t="s">
        <v>6406</v>
      </c>
      <c r="C76" s="151" t="s">
        <v>440</v>
      </c>
      <c r="D76" s="151">
        <v>100</v>
      </c>
      <c r="E76" s="152" t="s">
        <v>23</v>
      </c>
      <c r="F76" s="152" t="s">
        <v>23</v>
      </c>
      <c r="G76" s="152" t="s">
        <v>23</v>
      </c>
    </row>
    <row r="77" spans="2:7" x14ac:dyDescent="0.2">
      <c r="B77" s="308" t="s">
        <v>6407</v>
      </c>
      <c r="C77" s="151" t="s">
        <v>4707</v>
      </c>
      <c r="D77" s="151">
        <v>100</v>
      </c>
      <c r="E77" s="152" t="s">
        <v>23</v>
      </c>
      <c r="F77" s="152" t="s">
        <v>23</v>
      </c>
      <c r="G77" s="152" t="s">
        <v>23</v>
      </c>
    </row>
    <row r="78" spans="2:7" x14ac:dyDescent="0.2">
      <c r="B78" s="308" t="s">
        <v>6408</v>
      </c>
      <c r="C78" s="151" t="s">
        <v>638</v>
      </c>
      <c r="D78" s="151">
        <v>100</v>
      </c>
      <c r="E78" s="152" t="s">
        <v>23</v>
      </c>
      <c r="F78" s="152" t="s">
        <v>23</v>
      </c>
      <c r="G78" s="152" t="s">
        <v>23</v>
      </c>
    </row>
    <row r="79" spans="2:7" x14ac:dyDescent="0.2">
      <c r="B79" s="308" t="s">
        <v>6409</v>
      </c>
      <c r="C79" s="151" t="s">
        <v>2584</v>
      </c>
      <c r="D79" s="151">
        <v>100</v>
      </c>
      <c r="E79" s="152" t="s">
        <v>23</v>
      </c>
      <c r="F79" s="152" t="s">
        <v>23</v>
      </c>
      <c r="G79" s="152" t="s">
        <v>23</v>
      </c>
    </row>
    <row r="80" spans="2:7" ht="28.5" x14ac:dyDescent="0.2">
      <c r="B80" s="308" t="s">
        <v>6410</v>
      </c>
      <c r="C80" s="151" t="s">
        <v>6386</v>
      </c>
      <c r="D80" s="151">
        <v>100</v>
      </c>
      <c r="E80" s="152" t="s">
        <v>23</v>
      </c>
      <c r="F80" s="152" t="s">
        <v>23</v>
      </c>
      <c r="G80" s="152" t="s">
        <v>23</v>
      </c>
    </row>
    <row r="81" spans="2:7" ht="28.5" x14ac:dyDescent="0.2">
      <c r="B81" s="308" t="s">
        <v>6411</v>
      </c>
      <c r="C81" s="151" t="s">
        <v>6386</v>
      </c>
      <c r="D81" s="151">
        <v>100</v>
      </c>
      <c r="E81" s="152" t="s">
        <v>23</v>
      </c>
      <c r="F81" s="152" t="s">
        <v>23</v>
      </c>
      <c r="G81" s="152" t="s">
        <v>23</v>
      </c>
    </row>
    <row r="82" spans="2:7" x14ac:dyDescent="0.2">
      <c r="B82" s="308" t="s">
        <v>6412</v>
      </c>
      <c r="C82" s="151" t="s">
        <v>4065</v>
      </c>
      <c r="D82" s="151">
        <v>100</v>
      </c>
      <c r="E82" s="152" t="s">
        <v>23</v>
      </c>
      <c r="F82" s="152" t="s">
        <v>23</v>
      </c>
      <c r="G82" s="152" t="s">
        <v>23</v>
      </c>
    </row>
    <row r="83" spans="2:7" ht="42.75" x14ac:dyDescent="0.2">
      <c r="B83" s="308" t="s">
        <v>6413</v>
      </c>
      <c r="C83" s="151" t="s">
        <v>6392</v>
      </c>
      <c r="D83" s="151">
        <v>100</v>
      </c>
      <c r="E83" s="152" t="s">
        <v>23</v>
      </c>
      <c r="F83" s="152" t="s">
        <v>23</v>
      </c>
      <c r="G83" s="152" t="s">
        <v>6829</v>
      </c>
    </row>
    <row r="84" spans="2:7" ht="42.75" x14ac:dyDescent="0.2">
      <c r="B84" s="308" t="s">
        <v>6415</v>
      </c>
      <c r="C84" s="151" t="s">
        <v>716</v>
      </c>
      <c r="D84" s="151">
        <v>100</v>
      </c>
      <c r="E84" s="152" t="s">
        <v>23</v>
      </c>
      <c r="F84" s="152" t="s">
        <v>23</v>
      </c>
      <c r="G84" s="152" t="s">
        <v>6830</v>
      </c>
    </row>
    <row r="85" spans="2:7" x14ac:dyDescent="0.2">
      <c r="B85" s="308" t="s">
        <v>6417</v>
      </c>
      <c r="C85" s="151" t="s">
        <v>4065</v>
      </c>
      <c r="D85" s="151">
        <v>100</v>
      </c>
      <c r="E85" s="152" t="s">
        <v>23</v>
      </c>
      <c r="F85" s="152" t="s">
        <v>23</v>
      </c>
      <c r="G85" s="152" t="s">
        <v>23</v>
      </c>
    </row>
    <row r="86" spans="2:7" ht="42.75" x14ac:dyDescent="0.2">
      <c r="B86" s="308" t="s">
        <v>6418</v>
      </c>
      <c r="C86" s="151" t="s">
        <v>6392</v>
      </c>
      <c r="D86" s="151">
        <v>100</v>
      </c>
      <c r="E86" s="152" t="s">
        <v>23</v>
      </c>
      <c r="F86" s="152" t="s">
        <v>23</v>
      </c>
      <c r="G86" s="152" t="s">
        <v>6831</v>
      </c>
    </row>
    <row r="87" spans="2:7" ht="42.75" x14ac:dyDescent="0.2">
      <c r="B87" s="308" t="s">
        <v>6420</v>
      </c>
      <c r="C87" s="151" t="s">
        <v>716</v>
      </c>
      <c r="D87" s="151">
        <v>100</v>
      </c>
      <c r="E87" s="152" t="s">
        <v>23</v>
      </c>
      <c r="F87" s="152" t="s">
        <v>23</v>
      </c>
      <c r="G87" s="152" t="s">
        <v>6832</v>
      </c>
    </row>
    <row r="88" spans="2:7" x14ac:dyDescent="0.2">
      <c r="B88" s="308" t="s">
        <v>6422</v>
      </c>
      <c r="C88" s="151" t="s">
        <v>4065</v>
      </c>
      <c r="D88" s="151">
        <v>100</v>
      </c>
      <c r="E88" s="152" t="s">
        <v>23</v>
      </c>
      <c r="F88" s="152" t="s">
        <v>23</v>
      </c>
      <c r="G88" s="152" t="s">
        <v>23</v>
      </c>
    </row>
    <row r="89" spans="2:7" ht="28.5" x14ac:dyDescent="0.2">
      <c r="B89" s="308" t="s">
        <v>6805</v>
      </c>
      <c r="C89" s="151" t="s">
        <v>716</v>
      </c>
      <c r="D89" s="151">
        <v>100</v>
      </c>
      <c r="E89" s="152" t="s">
        <v>23</v>
      </c>
      <c r="F89" s="152" t="s">
        <v>23</v>
      </c>
      <c r="G89" s="152" t="s">
        <v>6833</v>
      </c>
    </row>
    <row r="90" spans="2:7" x14ac:dyDescent="0.2">
      <c r="B90" s="308" t="s">
        <v>6423</v>
      </c>
      <c r="C90" s="151" t="s">
        <v>4065</v>
      </c>
      <c r="D90" s="151">
        <v>100</v>
      </c>
      <c r="E90" s="152" t="s">
        <v>23</v>
      </c>
      <c r="F90" s="152" t="s">
        <v>23</v>
      </c>
      <c r="G90" s="152" t="s">
        <v>23</v>
      </c>
    </row>
    <row r="91" spans="2:7" ht="28.5" x14ac:dyDescent="0.2">
      <c r="B91" s="308" t="s">
        <v>6806</v>
      </c>
      <c r="C91" s="151" t="s">
        <v>716</v>
      </c>
      <c r="D91" s="151">
        <v>100</v>
      </c>
      <c r="E91" s="152" t="s">
        <v>23</v>
      </c>
      <c r="F91" s="152" t="s">
        <v>23</v>
      </c>
      <c r="G91" s="152" t="s">
        <v>6834</v>
      </c>
    </row>
    <row r="92" spans="2:7" x14ac:dyDescent="0.2">
      <c r="B92" s="308" t="s">
        <v>6424</v>
      </c>
      <c r="C92" s="151" t="s">
        <v>4707</v>
      </c>
      <c r="D92" s="151">
        <v>100</v>
      </c>
      <c r="E92" s="152" t="s">
        <v>23</v>
      </c>
      <c r="F92" s="152" t="s">
        <v>23</v>
      </c>
      <c r="G92" s="152" t="s">
        <v>23</v>
      </c>
    </row>
    <row r="93" spans="2:7" x14ac:dyDescent="0.2">
      <c r="B93" s="308" t="s">
        <v>6425</v>
      </c>
      <c r="C93" s="151" t="s">
        <v>6426</v>
      </c>
      <c r="D93" s="151">
        <v>100</v>
      </c>
      <c r="E93" s="152" t="s">
        <v>23</v>
      </c>
      <c r="F93" s="152" t="s">
        <v>23</v>
      </c>
      <c r="G93" s="152" t="s">
        <v>23</v>
      </c>
    </row>
    <row r="94" spans="2:7" x14ac:dyDescent="0.2">
      <c r="B94" s="308" t="s">
        <v>6427</v>
      </c>
      <c r="C94" s="151" t="s">
        <v>6426</v>
      </c>
      <c r="D94" s="151">
        <v>100</v>
      </c>
      <c r="E94" s="152" t="s">
        <v>23</v>
      </c>
      <c r="F94" s="152" t="s">
        <v>23</v>
      </c>
      <c r="G94" s="152" t="s">
        <v>23</v>
      </c>
    </row>
    <row r="95" spans="2:7" x14ac:dyDescent="0.2">
      <c r="B95" s="308" t="s">
        <v>6428</v>
      </c>
      <c r="C95" s="151" t="s">
        <v>6426</v>
      </c>
      <c r="D95" s="151">
        <v>100</v>
      </c>
      <c r="E95" s="152" t="s">
        <v>23</v>
      </c>
      <c r="F95" s="152" t="s">
        <v>23</v>
      </c>
      <c r="G95" s="152" t="s">
        <v>23</v>
      </c>
    </row>
    <row r="96" spans="2:7" x14ac:dyDescent="0.2">
      <c r="B96" s="308" t="s">
        <v>6429</v>
      </c>
      <c r="C96" s="151" t="s">
        <v>6426</v>
      </c>
      <c r="D96" s="151">
        <v>100</v>
      </c>
      <c r="E96" s="152" t="s">
        <v>23</v>
      </c>
      <c r="F96" s="152" t="s">
        <v>23</v>
      </c>
      <c r="G96" s="152" t="s">
        <v>23</v>
      </c>
    </row>
    <row r="97" spans="2:7" x14ac:dyDescent="0.2">
      <c r="B97" s="308" t="s">
        <v>6430</v>
      </c>
      <c r="C97" s="151" t="s">
        <v>6426</v>
      </c>
      <c r="D97" s="151">
        <v>100</v>
      </c>
      <c r="E97" s="152" t="s">
        <v>23</v>
      </c>
      <c r="F97" s="152" t="s">
        <v>23</v>
      </c>
      <c r="G97" s="152" t="s">
        <v>23</v>
      </c>
    </row>
    <row r="98" spans="2:7" x14ac:dyDescent="0.2">
      <c r="B98" s="308" t="s">
        <v>6431</v>
      </c>
      <c r="C98" s="151" t="s">
        <v>4707</v>
      </c>
      <c r="D98" s="151">
        <v>100</v>
      </c>
      <c r="E98" s="152" t="s">
        <v>23</v>
      </c>
      <c r="F98" s="152" t="s">
        <v>23</v>
      </c>
      <c r="G98" s="152" t="s">
        <v>23</v>
      </c>
    </row>
    <row r="99" spans="2:7" x14ac:dyDescent="0.2">
      <c r="B99" s="308" t="s">
        <v>6432</v>
      </c>
      <c r="C99" s="151" t="s">
        <v>194</v>
      </c>
      <c r="D99" s="151">
        <v>100</v>
      </c>
      <c r="E99" s="152" t="s">
        <v>23</v>
      </c>
      <c r="F99" s="152" t="s">
        <v>23</v>
      </c>
      <c r="G99" s="152" t="s">
        <v>23</v>
      </c>
    </row>
    <row r="100" spans="2:7" x14ac:dyDescent="0.2">
      <c r="B100" s="308" t="s">
        <v>6433</v>
      </c>
      <c r="C100" s="151" t="s">
        <v>4065</v>
      </c>
      <c r="D100" s="151">
        <v>100</v>
      </c>
      <c r="E100" s="152" t="s">
        <v>23</v>
      </c>
      <c r="F100" s="152" t="s">
        <v>23</v>
      </c>
      <c r="G100" s="152" t="s">
        <v>23</v>
      </c>
    </row>
    <row r="101" spans="2:7" ht="28.5" x14ac:dyDescent="0.2">
      <c r="B101" s="308" t="s">
        <v>6807</v>
      </c>
      <c r="C101" s="151" t="s">
        <v>716</v>
      </c>
      <c r="D101" s="151">
        <v>100</v>
      </c>
      <c r="E101" s="152" t="s">
        <v>23</v>
      </c>
      <c r="F101" s="152" t="s">
        <v>23</v>
      </c>
      <c r="G101" s="152" t="s">
        <v>6835</v>
      </c>
    </row>
    <row r="102" spans="2:7" x14ac:dyDescent="0.2">
      <c r="B102" s="308" t="s">
        <v>6434</v>
      </c>
      <c r="C102" s="151" t="s">
        <v>4065</v>
      </c>
      <c r="D102" s="151">
        <v>100</v>
      </c>
      <c r="E102" s="152" t="s">
        <v>23</v>
      </c>
      <c r="F102" s="152" t="s">
        <v>23</v>
      </c>
      <c r="G102" s="152" t="s">
        <v>23</v>
      </c>
    </row>
    <row r="103" spans="2:7" ht="28.5" x14ac:dyDescent="0.2">
      <c r="B103" s="308" t="s">
        <v>6808</v>
      </c>
      <c r="C103" s="151" t="s">
        <v>716</v>
      </c>
      <c r="D103" s="151">
        <v>100</v>
      </c>
      <c r="E103" s="152" t="s">
        <v>23</v>
      </c>
      <c r="F103" s="152" t="s">
        <v>23</v>
      </c>
      <c r="G103" s="152" t="s">
        <v>6836</v>
      </c>
    </row>
    <row r="104" spans="2:7" x14ac:dyDescent="0.2">
      <c r="B104" s="308" t="s">
        <v>2436</v>
      </c>
      <c r="C104" s="151" t="s">
        <v>194</v>
      </c>
      <c r="D104" s="151">
        <v>100</v>
      </c>
      <c r="E104" s="152" t="s">
        <v>23</v>
      </c>
      <c r="F104" s="152" t="s">
        <v>23</v>
      </c>
      <c r="G104" s="152" t="s">
        <v>23</v>
      </c>
    </row>
    <row r="105" spans="2:7" x14ac:dyDescent="0.2">
      <c r="B105" s="308" t="s">
        <v>6435</v>
      </c>
      <c r="C105" s="151" t="s">
        <v>4707</v>
      </c>
      <c r="D105" s="151">
        <v>100</v>
      </c>
      <c r="E105" s="152" t="s">
        <v>23</v>
      </c>
      <c r="F105" s="152" t="s">
        <v>23</v>
      </c>
      <c r="G105" s="152" t="s">
        <v>23</v>
      </c>
    </row>
    <row r="106" spans="2:7" x14ac:dyDescent="0.2">
      <c r="B106" s="308" t="s">
        <v>6436</v>
      </c>
      <c r="C106" s="151" t="s">
        <v>4065</v>
      </c>
      <c r="D106" s="151">
        <v>100</v>
      </c>
      <c r="E106" s="152" t="s">
        <v>23</v>
      </c>
      <c r="F106" s="152" t="s">
        <v>23</v>
      </c>
      <c r="G106" s="152" t="s">
        <v>23</v>
      </c>
    </row>
    <row r="107" spans="2:7" ht="28.5" x14ac:dyDescent="0.2">
      <c r="B107" s="308" t="s">
        <v>7061</v>
      </c>
      <c r="C107" s="151" t="s">
        <v>7062</v>
      </c>
      <c r="D107" s="151">
        <v>100</v>
      </c>
      <c r="E107" s="152" t="s">
        <v>23</v>
      </c>
      <c r="F107" s="152" t="s">
        <v>23</v>
      </c>
      <c r="G107" s="152" t="s">
        <v>7060</v>
      </c>
    </row>
    <row r="108" spans="2:7" ht="28.5" x14ac:dyDescent="0.2">
      <c r="B108" s="308" t="s">
        <v>6809</v>
      </c>
      <c r="C108" s="151" t="s">
        <v>716</v>
      </c>
      <c r="D108" s="151">
        <v>100</v>
      </c>
      <c r="E108" s="152" t="s">
        <v>23</v>
      </c>
      <c r="F108" s="152" t="s">
        <v>23</v>
      </c>
      <c r="G108" s="152" t="s">
        <v>6837</v>
      </c>
    </row>
    <row r="109" spans="2:7" ht="28.5" x14ac:dyDescent="0.2">
      <c r="B109" s="308" t="s">
        <v>7063</v>
      </c>
      <c r="C109" s="151" t="s">
        <v>7064</v>
      </c>
      <c r="D109" s="151">
        <v>100</v>
      </c>
      <c r="E109" s="152" t="s">
        <v>23</v>
      </c>
      <c r="F109" s="152" t="s">
        <v>23</v>
      </c>
      <c r="G109" s="152" t="s">
        <v>7065</v>
      </c>
    </row>
    <row r="110" spans="2:7" x14ac:dyDescent="0.2">
      <c r="B110" s="308" t="s">
        <v>1285</v>
      </c>
      <c r="C110" s="151" t="s">
        <v>194</v>
      </c>
      <c r="D110" s="151">
        <v>100</v>
      </c>
      <c r="E110" s="152" t="s">
        <v>23</v>
      </c>
      <c r="F110" s="152" t="s">
        <v>23</v>
      </c>
      <c r="G110" s="152" t="s">
        <v>23</v>
      </c>
    </row>
    <row r="111" spans="2:7" ht="42.75" x14ac:dyDescent="0.2">
      <c r="B111" s="308" t="s">
        <v>6437</v>
      </c>
      <c r="C111" s="151" t="s">
        <v>6438</v>
      </c>
      <c r="D111" s="151">
        <v>100</v>
      </c>
      <c r="E111" s="152" t="s">
        <v>23</v>
      </c>
      <c r="F111" s="152" t="s">
        <v>23</v>
      </c>
      <c r="G111" s="152" t="s">
        <v>6838</v>
      </c>
    </row>
    <row r="112" spans="2:7" ht="42.75" x14ac:dyDescent="0.2">
      <c r="B112" s="308" t="s">
        <v>6440</v>
      </c>
      <c r="C112" s="151" t="s">
        <v>1287</v>
      </c>
      <c r="D112" s="151">
        <v>100</v>
      </c>
      <c r="E112" s="152" t="s">
        <v>23</v>
      </c>
      <c r="F112" s="152" t="s">
        <v>23</v>
      </c>
      <c r="G112" s="152" t="s">
        <v>6839</v>
      </c>
    </row>
    <row r="113" spans="2:7" x14ac:dyDescent="0.2">
      <c r="B113" s="308" t="s">
        <v>6442</v>
      </c>
      <c r="C113" s="151" t="s">
        <v>4065</v>
      </c>
      <c r="D113" s="151">
        <v>100</v>
      </c>
      <c r="E113" s="152" t="s">
        <v>23</v>
      </c>
      <c r="F113" s="152" t="s">
        <v>23</v>
      </c>
      <c r="G113" s="152" t="s">
        <v>23</v>
      </c>
    </row>
    <row r="114" spans="2:7" ht="28.5" x14ac:dyDescent="0.2">
      <c r="B114" s="308" t="s">
        <v>6810</v>
      </c>
      <c r="C114" s="151" t="s">
        <v>716</v>
      </c>
      <c r="D114" s="151">
        <v>100</v>
      </c>
      <c r="E114" s="152" t="s">
        <v>23</v>
      </c>
      <c r="F114" s="152" t="s">
        <v>23</v>
      </c>
      <c r="G114" s="152" t="s">
        <v>6840</v>
      </c>
    </row>
    <row r="115" spans="2:7" x14ac:dyDescent="0.2">
      <c r="B115" s="308" t="s">
        <v>6443</v>
      </c>
      <c r="C115" s="151" t="s">
        <v>4707</v>
      </c>
      <c r="D115" s="151">
        <v>100</v>
      </c>
      <c r="E115" s="152" t="s">
        <v>23</v>
      </c>
      <c r="F115" s="152" t="s">
        <v>23</v>
      </c>
      <c r="G115" s="152" t="s">
        <v>23</v>
      </c>
    </row>
    <row r="116" spans="2:7" x14ac:dyDescent="0.2">
      <c r="B116" s="308" t="s">
        <v>1289</v>
      </c>
      <c r="C116" s="151" t="s">
        <v>194</v>
      </c>
      <c r="D116" s="151">
        <v>100</v>
      </c>
      <c r="E116" s="152" t="s">
        <v>23</v>
      </c>
      <c r="F116" s="152" t="s">
        <v>23</v>
      </c>
      <c r="G116" s="152" t="s">
        <v>23</v>
      </c>
    </row>
    <row r="117" spans="2:7" ht="42.75" x14ac:dyDescent="0.2">
      <c r="B117" s="308" t="s">
        <v>6444</v>
      </c>
      <c r="C117" s="151" t="s">
        <v>6438</v>
      </c>
      <c r="D117" s="151">
        <v>100</v>
      </c>
      <c r="E117" s="152" t="s">
        <v>23</v>
      </c>
      <c r="F117" s="152" t="s">
        <v>23</v>
      </c>
      <c r="G117" s="152" t="s">
        <v>6841</v>
      </c>
    </row>
    <row r="118" spans="2:7" ht="42.75" x14ac:dyDescent="0.2">
      <c r="B118" s="308" t="s">
        <v>6446</v>
      </c>
      <c r="C118" s="151" t="s">
        <v>1287</v>
      </c>
      <c r="D118" s="151">
        <v>100</v>
      </c>
      <c r="E118" s="152" t="s">
        <v>23</v>
      </c>
      <c r="F118" s="152" t="s">
        <v>23</v>
      </c>
      <c r="G118" s="152" t="s">
        <v>6842</v>
      </c>
    </row>
    <row r="119" spans="2:7" x14ac:dyDescent="0.2">
      <c r="B119" s="308" t="s">
        <v>6448</v>
      </c>
      <c r="C119" s="151" t="s">
        <v>4707</v>
      </c>
      <c r="D119" s="151">
        <v>100</v>
      </c>
      <c r="E119" s="152" t="s">
        <v>23</v>
      </c>
      <c r="F119" s="152" t="s">
        <v>23</v>
      </c>
      <c r="G119" s="152" t="s">
        <v>23</v>
      </c>
    </row>
    <row r="120" spans="2:7" x14ac:dyDescent="0.2">
      <c r="B120" s="308" t="s">
        <v>6449</v>
      </c>
      <c r="C120" s="151" t="s">
        <v>4065</v>
      </c>
      <c r="D120" s="151">
        <v>100</v>
      </c>
      <c r="E120" s="152" t="s">
        <v>23</v>
      </c>
      <c r="F120" s="152" t="s">
        <v>23</v>
      </c>
      <c r="G120" s="152" t="s">
        <v>23</v>
      </c>
    </row>
    <row r="121" spans="2:7" ht="42.75" x14ac:dyDescent="0.2">
      <c r="B121" s="308" t="s">
        <v>6450</v>
      </c>
      <c r="C121" s="151" t="s">
        <v>5861</v>
      </c>
      <c r="D121" s="151">
        <v>100</v>
      </c>
      <c r="E121" s="152" t="s">
        <v>23</v>
      </c>
      <c r="F121" s="152" t="s">
        <v>23</v>
      </c>
      <c r="G121" s="152" t="s">
        <v>6843</v>
      </c>
    </row>
    <row r="122" spans="2:7" x14ac:dyDescent="0.2">
      <c r="B122" s="308" t="s">
        <v>6452</v>
      </c>
      <c r="C122" s="151" t="s">
        <v>985</v>
      </c>
      <c r="D122" s="151">
        <v>100</v>
      </c>
      <c r="E122" s="152" t="s">
        <v>23</v>
      </c>
      <c r="F122" s="152" t="s">
        <v>23</v>
      </c>
      <c r="G122" s="152" t="s">
        <v>23</v>
      </c>
    </row>
    <row r="123" spans="2:7" x14ac:dyDescent="0.2">
      <c r="B123" s="308" t="s">
        <v>6453</v>
      </c>
      <c r="C123" s="151" t="s">
        <v>194</v>
      </c>
      <c r="D123" s="151">
        <v>100</v>
      </c>
      <c r="E123" s="152" t="s">
        <v>23</v>
      </c>
      <c r="F123" s="152" t="s">
        <v>23</v>
      </c>
      <c r="G123" s="152" t="s">
        <v>23</v>
      </c>
    </row>
    <row r="124" spans="2:7" ht="42.75" x14ac:dyDescent="0.2">
      <c r="B124" s="308" t="s">
        <v>6454</v>
      </c>
      <c r="C124" s="151" t="s">
        <v>6438</v>
      </c>
      <c r="D124" s="151">
        <v>100</v>
      </c>
      <c r="E124" s="152" t="s">
        <v>23</v>
      </c>
      <c r="F124" s="152" t="s">
        <v>23</v>
      </c>
      <c r="G124" s="152" t="s">
        <v>6844</v>
      </c>
    </row>
    <row r="125" spans="2:7" ht="42.75" x14ac:dyDescent="0.2">
      <c r="B125" s="308" t="s">
        <v>6456</v>
      </c>
      <c r="C125" s="151" t="s">
        <v>1287</v>
      </c>
      <c r="D125" s="151">
        <v>100</v>
      </c>
      <c r="E125" s="152" t="s">
        <v>23</v>
      </c>
      <c r="F125" s="152" t="s">
        <v>23</v>
      </c>
      <c r="G125" s="152" t="s">
        <v>6845</v>
      </c>
    </row>
    <row r="126" spans="2:7" x14ac:dyDescent="0.2">
      <c r="B126" s="308" t="s">
        <v>6458</v>
      </c>
      <c r="C126" s="151" t="s">
        <v>1298</v>
      </c>
      <c r="D126" s="151">
        <v>100</v>
      </c>
      <c r="E126" s="152" t="s">
        <v>23</v>
      </c>
      <c r="F126" s="152" t="s">
        <v>23</v>
      </c>
      <c r="G126" s="152" t="s">
        <v>23</v>
      </c>
    </row>
    <row r="127" spans="2:7" x14ac:dyDescent="0.2">
      <c r="B127" s="308" t="s">
        <v>6459</v>
      </c>
      <c r="C127" s="151" t="s">
        <v>638</v>
      </c>
      <c r="D127" s="151">
        <v>100</v>
      </c>
      <c r="E127" s="152" t="s">
        <v>23</v>
      </c>
      <c r="F127" s="152" t="s">
        <v>23</v>
      </c>
      <c r="G127" s="152" t="s">
        <v>23</v>
      </c>
    </row>
    <row r="128" spans="2:7" x14ac:dyDescent="0.2">
      <c r="B128" s="308" t="s">
        <v>6460</v>
      </c>
      <c r="C128" s="151" t="s">
        <v>4707</v>
      </c>
      <c r="D128" s="151">
        <v>100</v>
      </c>
      <c r="E128" s="152" t="s">
        <v>23</v>
      </c>
      <c r="F128" s="152" t="s">
        <v>23</v>
      </c>
      <c r="G128" s="152" t="s">
        <v>23</v>
      </c>
    </row>
    <row r="129" spans="2:7" x14ac:dyDescent="0.2">
      <c r="B129" s="308" t="s">
        <v>6461</v>
      </c>
      <c r="C129" s="151" t="s">
        <v>440</v>
      </c>
      <c r="D129" s="151">
        <v>100</v>
      </c>
      <c r="E129" s="152" t="s">
        <v>23</v>
      </c>
      <c r="F129" s="152" t="s">
        <v>23</v>
      </c>
      <c r="G129" s="152" t="s">
        <v>23</v>
      </c>
    </row>
    <row r="130" spans="2:7" x14ac:dyDescent="0.2">
      <c r="B130" s="308" t="s">
        <v>6462</v>
      </c>
      <c r="C130" s="151" t="s">
        <v>194</v>
      </c>
      <c r="D130" s="151">
        <v>100</v>
      </c>
      <c r="E130" s="152" t="s">
        <v>23</v>
      </c>
      <c r="F130" s="152" t="s">
        <v>23</v>
      </c>
      <c r="G130" s="152" t="s">
        <v>23</v>
      </c>
    </row>
    <row r="131" spans="2:7" x14ac:dyDescent="0.2">
      <c r="B131" s="308" t="s">
        <v>6463</v>
      </c>
      <c r="C131" s="151" t="s">
        <v>4707</v>
      </c>
      <c r="D131" s="151">
        <v>100</v>
      </c>
      <c r="E131" s="152" t="s">
        <v>23</v>
      </c>
      <c r="F131" s="152" t="s">
        <v>23</v>
      </c>
      <c r="G131" s="152" t="s">
        <v>23</v>
      </c>
    </row>
    <row r="132" spans="2:7" x14ac:dyDescent="0.2">
      <c r="B132" s="308" t="s">
        <v>6464</v>
      </c>
      <c r="C132" s="151" t="s">
        <v>28</v>
      </c>
      <c r="D132" s="151">
        <v>100</v>
      </c>
      <c r="E132" s="152" t="s">
        <v>23</v>
      </c>
      <c r="F132" s="152" t="s">
        <v>23</v>
      </c>
      <c r="G132" s="152" t="s">
        <v>23</v>
      </c>
    </row>
    <row r="133" spans="2:7" x14ac:dyDescent="0.2">
      <c r="B133" s="308" t="s">
        <v>6465</v>
      </c>
      <c r="C133" s="151" t="s">
        <v>194</v>
      </c>
      <c r="D133" s="151">
        <v>100</v>
      </c>
      <c r="E133" s="152" t="s">
        <v>23</v>
      </c>
      <c r="F133" s="152" t="s">
        <v>23</v>
      </c>
      <c r="G133" s="152" t="s">
        <v>23</v>
      </c>
    </row>
    <row r="134" spans="2:7" x14ac:dyDescent="0.2">
      <c r="B134" s="308" t="s">
        <v>428</v>
      </c>
      <c r="C134" s="151" t="s">
        <v>199</v>
      </c>
      <c r="D134" s="151">
        <v>100</v>
      </c>
      <c r="E134" s="152" t="s">
        <v>23</v>
      </c>
      <c r="F134" s="152" t="s">
        <v>23</v>
      </c>
      <c r="G134" s="152" t="s">
        <v>23</v>
      </c>
    </row>
    <row r="135" spans="2:7" x14ac:dyDescent="0.2">
      <c r="B135" s="308" t="s">
        <v>6466</v>
      </c>
      <c r="C135" s="151" t="s">
        <v>1313</v>
      </c>
      <c r="D135" s="151">
        <v>100</v>
      </c>
      <c r="E135" s="152" t="s">
        <v>23</v>
      </c>
      <c r="F135" s="152" t="s">
        <v>23</v>
      </c>
      <c r="G135" s="152" t="s">
        <v>23</v>
      </c>
    </row>
    <row r="136" spans="2:7" x14ac:dyDescent="0.2">
      <c r="B136" s="308" t="s">
        <v>6467</v>
      </c>
      <c r="C136" s="151" t="s">
        <v>4754</v>
      </c>
      <c r="D136" s="151">
        <v>100</v>
      </c>
      <c r="E136" s="152" t="s">
        <v>23</v>
      </c>
      <c r="F136" s="152" t="s">
        <v>23</v>
      </c>
      <c r="G136" s="152" t="s">
        <v>23</v>
      </c>
    </row>
    <row r="137" spans="2:7" x14ac:dyDescent="0.2">
      <c r="B137" s="308" t="s">
        <v>6468</v>
      </c>
      <c r="C137" s="151" t="s">
        <v>1313</v>
      </c>
      <c r="D137" s="151">
        <v>100</v>
      </c>
      <c r="E137" s="152" t="s">
        <v>23</v>
      </c>
      <c r="F137" s="152" t="s">
        <v>23</v>
      </c>
      <c r="G137" s="152" t="s">
        <v>23</v>
      </c>
    </row>
    <row r="138" spans="2:7" x14ac:dyDescent="0.2">
      <c r="B138" s="308" t="s">
        <v>6469</v>
      </c>
      <c r="C138" s="151" t="s">
        <v>1313</v>
      </c>
      <c r="D138" s="151">
        <v>100</v>
      </c>
      <c r="E138" s="152" t="s">
        <v>23</v>
      </c>
      <c r="F138" s="152" t="s">
        <v>23</v>
      </c>
      <c r="G138" s="152" t="s">
        <v>23</v>
      </c>
    </row>
    <row r="139" spans="2:7" x14ac:dyDescent="0.2">
      <c r="B139" s="308" t="s">
        <v>431</v>
      </c>
      <c r="C139" s="151" t="s">
        <v>71</v>
      </c>
      <c r="D139" s="151">
        <v>100</v>
      </c>
      <c r="E139" s="152" t="s">
        <v>23</v>
      </c>
      <c r="F139" s="152" t="s">
        <v>23</v>
      </c>
      <c r="G139" s="152" t="s">
        <v>23</v>
      </c>
    </row>
    <row r="140" spans="2:7" x14ac:dyDescent="0.2">
      <c r="B140" s="308" t="s">
        <v>6470</v>
      </c>
      <c r="C140" s="151" t="s">
        <v>434</v>
      </c>
      <c r="D140" s="151">
        <v>100</v>
      </c>
      <c r="E140" s="152" t="s">
        <v>23</v>
      </c>
      <c r="F140" s="152" t="s">
        <v>23</v>
      </c>
      <c r="G140" s="152" t="s">
        <v>23</v>
      </c>
    </row>
    <row r="141" spans="2:7" x14ac:dyDescent="0.2">
      <c r="B141" s="308" t="s">
        <v>7069</v>
      </c>
      <c r="C141" s="151" t="s">
        <v>7051</v>
      </c>
      <c r="D141" s="151">
        <v>100</v>
      </c>
      <c r="E141" s="152" t="s">
        <v>23</v>
      </c>
      <c r="F141" s="152" t="s">
        <v>23</v>
      </c>
      <c r="G141" s="152" t="s">
        <v>23</v>
      </c>
    </row>
    <row r="142" spans="2:7" x14ac:dyDescent="0.2">
      <c r="B142" s="308" t="s">
        <v>7080</v>
      </c>
      <c r="C142" s="151" t="s">
        <v>7081</v>
      </c>
      <c r="D142" s="151">
        <v>100</v>
      </c>
      <c r="E142" s="152" t="s">
        <v>23</v>
      </c>
      <c r="F142" s="152" t="s">
        <v>23</v>
      </c>
      <c r="G142" s="152" t="s">
        <v>23</v>
      </c>
    </row>
    <row r="143" spans="2:7" x14ac:dyDescent="0.2">
      <c r="B143" s="308" t="s">
        <v>4748</v>
      </c>
      <c r="C143" s="151" t="s">
        <v>400</v>
      </c>
      <c r="D143" s="151">
        <v>100</v>
      </c>
      <c r="E143" s="152" t="s">
        <v>23</v>
      </c>
      <c r="F143" s="152" t="s">
        <v>23</v>
      </c>
      <c r="G143" s="152" t="s">
        <v>23</v>
      </c>
    </row>
    <row r="144" spans="2:7" x14ac:dyDescent="0.2">
      <c r="B144" s="308" t="s">
        <v>6471</v>
      </c>
      <c r="C144" s="151" t="s">
        <v>4738</v>
      </c>
      <c r="D144" s="151">
        <v>100</v>
      </c>
      <c r="E144" s="152" t="s">
        <v>23</v>
      </c>
      <c r="F144" s="152" t="s">
        <v>23</v>
      </c>
      <c r="G144" s="152" t="s">
        <v>23</v>
      </c>
    </row>
    <row r="145" spans="2:7" x14ac:dyDescent="0.2">
      <c r="B145" s="308" t="s">
        <v>211</v>
      </c>
      <c r="C145" s="151" t="s">
        <v>212</v>
      </c>
      <c r="D145" s="151">
        <v>100</v>
      </c>
      <c r="E145" s="152" t="s">
        <v>23</v>
      </c>
      <c r="F145" s="152" t="s">
        <v>23</v>
      </c>
      <c r="G145" s="152" t="s">
        <v>23</v>
      </c>
    </row>
    <row r="146" spans="2:7" ht="57" x14ac:dyDescent="0.2">
      <c r="B146" s="308" t="s">
        <v>6472</v>
      </c>
      <c r="C146" s="151" t="s">
        <v>6473</v>
      </c>
      <c r="D146" s="151">
        <v>100</v>
      </c>
      <c r="E146" s="152" t="s">
        <v>23</v>
      </c>
      <c r="F146" s="152" t="s">
        <v>23</v>
      </c>
      <c r="G146" s="152" t="s">
        <v>6846</v>
      </c>
    </row>
    <row r="147" spans="2:7" x14ac:dyDescent="0.2">
      <c r="B147" s="308" t="s">
        <v>6475</v>
      </c>
      <c r="C147" s="151" t="s">
        <v>4085</v>
      </c>
      <c r="D147" s="151">
        <v>100</v>
      </c>
      <c r="E147" s="152" t="s">
        <v>23</v>
      </c>
      <c r="F147" s="152" t="s">
        <v>23</v>
      </c>
      <c r="G147" s="152" t="s">
        <v>23</v>
      </c>
    </row>
    <row r="148" spans="2:7" ht="42.75" x14ac:dyDescent="0.2">
      <c r="B148" s="308" t="s">
        <v>6476</v>
      </c>
      <c r="C148" s="151" t="s">
        <v>6477</v>
      </c>
      <c r="D148" s="151">
        <v>100</v>
      </c>
      <c r="E148" s="152" t="s">
        <v>23</v>
      </c>
      <c r="F148" s="152" t="s">
        <v>23</v>
      </c>
      <c r="G148" s="152" t="s">
        <v>6827</v>
      </c>
    </row>
    <row r="149" spans="2:7" ht="42.75" x14ac:dyDescent="0.2">
      <c r="B149" s="308" t="s">
        <v>6478</v>
      </c>
      <c r="C149" s="151" t="s">
        <v>6479</v>
      </c>
      <c r="D149" s="151">
        <v>100</v>
      </c>
      <c r="E149" s="152" t="s">
        <v>23</v>
      </c>
      <c r="F149" s="152" t="s">
        <v>23</v>
      </c>
      <c r="G149" s="152" t="s">
        <v>6828</v>
      </c>
    </row>
    <row r="150" spans="2:7" ht="57" x14ac:dyDescent="0.2">
      <c r="B150" s="308" t="s">
        <v>6480</v>
      </c>
      <c r="C150" s="151" t="s">
        <v>6473</v>
      </c>
      <c r="D150" s="151">
        <v>100</v>
      </c>
      <c r="E150" s="152" t="s">
        <v>23</v>
      </c>
      <c r="F150" s="152" t="s">
        <v>23</v>
      </c>
      <c r="G150" s="152" t="s">
        <v>6847</v>
      </c>
    </row>
    <row r="151" spans="2:7" ht="57" x14ac:dyDescent="0.2">
      <c r="B151" s="308" t="s">
        <v>6482</v>
      </c>
      <c r="C151" s="151" t="s">
        <v>6473</v>
      </c>
      <c r="D151" s="151">
        <v>100</v>
      </c>
      <c r="E151" s="152" t="s">
        <v>23</v>
      </c>
      <c r="F151" s="152" t="s">
        <v>23</v>
      </c>
      <c r="G151" s="152" t="s">
        <v>6848</v>
      </c>
    </row>
    <row r="152" spans="2:7" x14ac:dyDescent="0.2">
      <c r="B152" s="308" t="s">
        <v>443</v>
      </c>
      <c r="C152" s="151" t="s">
        <v>71</v>
      </c>
      <c r="D152" s="151">
        <v>100</v>
      </c>
      <c r="E152" s="152" t="s">
        <v>23</v>
      </c>
      <c r="F152" s="152" t="s">
        <v>23</v>
      </c>
      <c r="G152" s="152" t="s">
        <v>23</v>
      </c>
    </row>
    <row r="153" spans="2:7" x14ac:dyDescent="0.2">
      <c r="B153" s="308" t="s">
        <v>6484</v>
      </c>
      <c r="C153" s="151" t="s">
        <v>434</v>
      </c>
      <c r="D153" s="151">
        <v>100</v>
      </c>
      <c r="E153" s="152" t="s">
        <v>23</v>
      </c>
      <c r="F153" s="152" t="s">
        <v>23</v>
      </c>
      <c r="G153" s="152" t="s">
        <v>23</v>
      </c>
    </row>
    <row r="154" spans="2:7" x14ac:dyDescent="0.2">
      <c r="B154" s="308" t="s">
        <v>7096</v>
      </c>
      <c r="C154" s="151" t="s">
        <v>7051</v>
      </c>
      <c r="D154" s="151">
        <v>100</v>
      </c>
      <c r="E154" s="152" t="s">
        <v>23</v>
      </c>
      <c r="F154" s="152" t="s">
        <v>23</v>
      </c>
      <c r="G154" s="152" t="s">
        <v>23</v>
      </c>
    </row>
    <row r="155" spans="2:7" x14ac:dyDescent="0.2">
      <c r="B155" s="308" t="s">
        <v>444</v>
      </c>
      <c r="C155" s="151" t="s">
        <v>199</v>
      </c>
      <c r="D155" s="151">
        <v>100</v>
      </c>
      <c r="E155" s="152" t="s">
        <v>23</v>
      </c>
      <c r="F155" s="152" t="s">
        <v>23</v>
      </c>
      <c r="G155" s="152" t="s">
        <v>23</v>
      </c>
    </row>
    <row r="156" spans="2:7" x14ac:dyDescent="0.2">
      <c r="B156" s="308" t="s">
        <v>6485</v>
      </c>
      <c r="C156" s="151" t="s">
        <v>4754</v>
      </c>
      <c r="D156" s="151">
        <v>100</v>
      </c>
      <c r="E156" s="152" t="s">
        <v>23</v>
      </c>
      <c r="F156" s="152" t="s">
        <v>23</v>
      </c>
      <c r="G156" s="152" t="s">
        <v>23</v>
      </c>
    </row>
    <row r="157" spans="2:7" x14ac:dyDescent="0.2">
      <c r="B157" s="308" t="s">
        <v>6486</v>
      </c>
      <c r="C157" s="151" t="s">
        <v>1313</v>
      </c>
      <c r="D157" s="151">
        <v>100</v>
      </c>
      <c r="E157" s="152" t="s">
        <v>23</v>
      </c>
      <c r="F157" s="152" t="s">
        <v>23</v>
      </c>
      <c r="G157" s="152" t="s">
        <v>23</v>
      </c>
    </row>
    <row r="158" spans="2:7" x14ac:dyDescent="0.2">
      <c r="B158" s="308" t="s">
        <v>6487</v>
      </c>
      <c r="C158" s="151" t="s">
        <v>1313</v>
      </c>
      <c r="D158" s="151">
        <v>100</v>
      </c>
      <c r="E158" s="152" t="s">
        <v>23</v>
      </c>
      <c r="F158" s="152" t="s">
        <v>23</v>
      </c>
      <c r="G158" s="152" t="s">
        <v>23</v>
      </c>
    </row>
    <row r="159" spans="2:7" x14ac:dyDescent="0.2">
      <c r="B159" s="308" t="s">
        <v>6488</v>
      </c>
      <c r="C159" s="151" t="s">
        <v>1313</v>
      </c>
      <c r="D159" s="151">
        <v>100</v>
      </c>
      <c r="E159" s="152" t="s">
        <v>23</v>
      </c>
      <c r="F159" s="152" t="s">
        <v>23</v>
      </c>
      <c r="G159" s="152" t="s">
        <v>23</v>
      </c>
    </row>
    <row r="160" spans="2:7" x14ac:dyDescent="0.2">
      <c r="B160" s="308" t="s">
        <v>152</v>
      </c>
      <c r="C160" s="151" t="s">
        <v>136</v>
      </c>
      <c r="D160" s="151">
        <v>100</v>
      </c>
      <c r="E160" s="152" t="s">
        <v>23</v>
      </c>
      <c r="F160" s="152" t="s">
        <v>23</v>
      </c>
      <c r="G160" s="152" t="s">
        <v>23</v>
      </c>
    </row>
    <row r="161" spans="2:7" x14ac:dyDescent="0.2">
      <c r="B161" s="308" t="s">
        <v>6489</v>
      </c>
      <c r="C161" s="151" t="s">
        <v>2586</v>
      </c>
      <c r="D161" s="151">
        <v>100</v>
      </c>
      <c r="E161" s="152" t="s">
        <v>23</v>
      </c>
      <c r="F161" s="152" t="s">
        <v>23</v>
      </c>
      <c r="G161" s="152" t="s">
        <v>23</v>
      </c>
    </row>
    <row r="162" spans="2:7" x14ac:dyDescent="0.2">
      <c r="B162" s="308" t="s">
        <v>7097</v>
      </c>
      <c r="C162" s="151" t="s">
        <v>7098</v>
      </c>
      <c r="D162" s="151">
        <v>100</v>
      </c>
      <c r="E162" s="152" t="s">
        <v>23</v>
      </c>
      <c r="F162" s="152" t="s">
        <v>23</v>
      </c>
      <c r="G162" s="152" t="s">
        <v>23</v>
      </c>
    </row>
    <row r="163" spans="2:7" x14ac:dyDescent="0.2">
      <c r="B163" s="308" t="s">
        <v>7103</v>
      </c>
      <c r="C163" s="151" t="s">
        <v>7104</v>
      </c>
      <c r="D163" s="151">
        <v>100</v>
      </c>
      <c r="E163" s="152" t="s">
        <v>23</v>
      </c>
      <c r="F163" s="152" t="s">
        <v>23</v>
      </c>
      <c r="G163" s="152" t="s">
        <v>23</v>
      </c>
    </row>
    <row r="164" spans="2:7" x14ac:dyDescent="0.2">
      <c r="B164" s="308" t="s">
        <v>6490</v>
      </c>
      <c r="C164" s="151" t="s">
        <v>585</v>
      </c>
      <c r="D164" s="151">
        <v>100</v>
      </c>
      <c r="E164" s="152" t="s">
        <v>23</v>
      </c>
      <c r="F164" s="152" t="s">
        <v>23</v>
      </c>
      <c r="G164" s="152" t="s">
        <v>23</v>
      </c>
    </row>
    <row r="165" spans="2:7" x14ac:dyDescent="0.2">
      <c r="B165" s="308" t="s">
        <v>6491</v>
      </c>
      <c r="C165" s="151" t="s">
        <v>585</v>
      </c>
      <c r="D165" s="151">
        <v>100</v>
      </c>
      <c r="E165" s="152" t="s">
        <v>23</v>
      </c>
      <c r="F165" s="152" t="s">
        <v>23</v>
      </c>
      <c r="G165" s="152" t="s">
        <v>23</v>
      </c>
    </row>
    <row r="166" spans="2:7" x14ac:dyDescent="0.2">
      <c r="B166" s="308" t="s">
        <v>6492</v>
      </c>
      <c r="C166" s="151" t="s">
        <v>31</v>
      </c>
      <c r="D166" s="151">
        <v>100</v>
      </c>
      <c r="E166" s="152" t="s">
        <v>23</v>
      </c>
      <c r="F166" s="152" t="s">
        <v>23</v>
      </c>
      <c r="G166" s="152" t="s">
        <v>23</v>
      </c>
    </row>
    <row r="167" spans="2:7" ht="57" x14ac:dyDescent="0.2">
      <c r="B167" s="308" t="s">
        <v>6493</v>
      </c>
      <c r="C167" s="151" t="s">
        <v>6354</v>
      </c>
      <c r="D167" s="151">
        <v>100</v>
      </c>
      <c r="E167" s="152" t="s">
        <v>23</v>
      </c>
      <c r="F167" s="152" t="s">
        <v>23</v>
      </c>
      <c r="G167" s="152" t="s">
        <v>6849</v>
      </c>
    </row>
    <row r="168" spans="2:7" x14ac:dyDescent="0.2">
      <c r="B168" s="308" t="s">
        <v>6495</v>
      </c>
      <c r="C168" s="151" t="s">
        <v>4000</v>
      </c>
      <c r="D168" s="151">
        <v>100</v>
      </c>
      <c r="E168" s="152" t="s">
        <v>23</v>
      </c>
      <c r="F168" s="152" t="s">
        <v>23</v>
      </c>
      <c r="G168" s="152" t="s">
        <v>23</v>
      </c>
    </row>
    <row r="169" spans="2:7" ht="42.75" x14ac:dyDescent="0.2">
      <c r="B169" s="308" t="s">
        <v>6496</v>
      </c>
      <c r="C169" s="151" t="s">
        <v>6361</v>
      </c>
      <c r="D169" s="151">
        <v>100</v>
      </c>
      <c r="E169" s="152" t="s">
        <v>23</v>
      </c>
      <c r="F169" s="152" t="s">
        <v>23</v>
      </c>
      <c r="G169" s="152" t="s">
        <v>6829</v>
      </c>
    </row>
    <row r="170" spans="2:7" x14ac:dyDescent="0.2">
      <c r="B170" s="308" t="s">
        <v>6497</v>
      </c>
      <c r="C170" s="151" t="s">
        <v>1460</v>
      </c>
      <c r="D170" s="151">
        <v>100</v>
      </c>
      <c r="E170" s="152" t="s">
        <v>23</v>
      </c>
      <c r="F170" s="152" t="s">
        <v>23</v>
      </c>
      <c r="G170" s="152" t="s">
        <v>23</v>
      </c>
    </row>
    <row r="171" spans="2:7" x14ac:dyDescent="0.2">
      <c r="B171" s="308" t="s">
        <v>6498</v>
      </c>
      <c r="C171" s="151" t="s">
        <v>1460</v>
      </c>
      <c r="D171" s="151">
        <v>100</v>
      </c>
      <c r="E171" s="152" t="s">
        <v>23</v>
      </c>
      <c r="F171" s="152" t="s">
        <v>23</v>
      </c>
      <c r="G171" s="152" t="s">
        <v>23</v>
      </c>
    </row>
    <row r="172" spans="2:7" ht="57" x14ac:dyDescent="0.2">
      <c r="B172" s="308" t="s">
        <v>6499</v>
      </c>
      <c r="C172" s="151" t="s">
        <v>6354</v>
      </c>
      <c r="D172" s="151">
        <v>100</v>
      </c>
      <c r="E172" s="152" t="s">
        <v>23</v>
      </c>
      <c r="F172" s="152" t="s">
        <v>23</v>
      </c>
      <c r="G172" s="152" t="s">
        <v>6850</v>
      </c>
    </row>
    <row r="173" spans="2:7" ht="57" x14ac:dyDescent="0.2">
      <c r="B173" s="308" t="s">
        <v>6501</v>
      </c>
      <c r="C173" s="151" t="s">
        <v>6354</v>
      </c>
      <c r="D173" s="151">
        <v>100</v>
      </c>
      <c r="E173" s="152" t="s">
        <v>23</v>
      </c>
      <c r="F173" s="152" t="s">
        <v>23</v>
      </c>
      <c r="G173" s="152" t="s">
        <v>6851</v>
      </c>
    </row>
    <row r="174" spans="2:7" x14ac:dyDescent="0.2">
      <c r="B174" s="308" t="s">
        <v>6503</v>
      </c>
      <c r="C174" s="151" t="s">
        <v>6504</v>
      </c>
      <c r="D174" s="151">
        <v>100</v>
      </c>
      <c r="E174" s="152" t="s">
        <v>23</v>
      </c>
      <c r="F174" s="152" t="s">
        <v>23</v>
      </c>
      <c r="G174" s="152" t="s">
        <v>23</v>
      </c>
    </row>
    <row r="175" spans="2:7" x14ac:dyDescent="0.2">
      <c r="B175" s="308" t="s">
        <v>6505</v>
      </c>
      <c r="C175" s="151" t="s">
        <v>6504</v>
      </c>
      <c r="D175" s="151">
        <v>100</v>
      </c>
      <c r="E175" s="152" t="s">
        <v>23</v>
      </c>
      <c r="F175" s="152" t="s">
        <v>23</v>
      </c>
      <c r="G175" s="152" t="s">
        <v>23</v>
      </c>
    </row>
    <row r="176" spans="2:7" x14ac:dyDescent="0.2">
      <c r="B176" s="308" t="s">
        <v>6506</v>
      </c>
      <c r="C176" s="151" t="s">
        <v>6504</v>
      </c>
      <c r="D176" s="151">
        <v>100</v>
      </c>
      <c r="E176" s="152" t="s">
        <v>23</v>
      </c>
      <c r="F176" s="152" t="s">
        <v>23</v>
      </c>
      <c r="G176" s="152" t="s">
        <v>23</v>
      </c>
    </row>
    <row r="177" spans="2:7" x14ac:dyDescent="0.2">
      <c r="B177" s="308" t="s">
        <v>6507</v>
      </c>
      <c r="C177" s="151" t="s">
        <v>6504</v>
      </c>
      <c r="D177" s="151">
        <v>100</v>
      </c>
      <c r="E177" s="152" t="s">
        <v>23</v>
      </c>
      <c r="F177" s="152" t="s">
        <v>23</v>
      </c>
      <c r="G177" s="152" t="s">
        <v>23</v>
      </c>
    </row>
    <row r="178" spans="2:7" x14ac:dyDescent="0.2">
      <c r="B178" s="308" t="s">
        <v>6508</v>
      </c>
      <c r="C178" s="151" t="s">
        <v>6504</v>
      </c>
      <c r="D178" s="151">
        <v>100</v>
      </c>
      <c r="E178" s="152" t="s">
        <v>23</v>
      </c>
      <c r="F178" s="152" t="s">
        <v>23</v>
      </c>
      <c r="G178" s="152" t="s">
        <v>23</v>
      </c>
    </row>
    <row r="179" spans="2:7" x14ac:dyDescent="0.2">
      <c r="B179" s="308" t="s">
        <v>6509</v>
      </c>
      <c r="C179" s="151" t="s">
        <v>6504</v>
      </c>
      <c r="D179" s="151">
        <v>100</v>
      </c>
      <c r="E179" s="152" t="s">
        <v>23</v>
      </c>
      <c r="F179" s="152" t="s">
        <v>23</v>
      </c>
      <c r="G179" s="152" t="s">
        <v>23</v>
      </c>
    </row>
    <row r="180" spans="2:7" x14ac:dyDescent="0.2">
      <c r="B180" s="308" t="s">
        <v>219</v>
      </c>
      <c r="C180" s="151" t="s">
        <v>31</v>
      </c>
      <c r="D180" s="151">
        <v>100</v>
      </c>
      <c r="E180" s="152" t="s">
        <v>23</v>
      </c>
      <c r="F180" s="152" t="s">
        <v>23</v>
      </c>
      <c r="G180" s="152" t="s">
        <v>23</v>
      </c>
    </row>
    <row r="181" spans="2:7" ht="57" x14ac:dyDescent="0.2">
      <c r="B181" s="308" t="s">
        <v>6510</v>
      </c>
      <c r="C181" s="151" t="s">
        <v>6354</v>
      </c>
      <c r="D181" s="151">
        <v>100</v>
      </c>
      <c r="E181" s="152" t="s">
        <v>23</v>
      </c>
      <c r="F181" s="152" t="s">
        <v>23</v>
      </c>
      <c r="G181" s="152" t="s">
        <v>6852</v>
      </c>
    </row>
    <row r="182" spans="2:7" x14ac:dyDescent="0.2">
      <c r="B182" s="308" t="s">
        <v>6512</v>
      </c>
      <c r="C182" s="151" t="s">
        <v>4000</v>
      </c>
      <c r="D182" s="151">
        <v>100</v>
      </c>
      <c r="E182" s="152" t="s">
        <v>23</v>
      </c>
      <c r="F182" s="152" t="s">
        <v>23</v>
      </c>
      <c r="G182" s="152" t="s">
        <v>23</v>
      </c>
    </row>
    <row r="183" spans="2:7" ht="42.75" x14ac:dyDescent="0.2">
      <c r="B183" s="308" t="s">
        <v>6513</v>
      </c>
      <c r="C183" s="151" t="s">
        <v>6361</v>
      </c>
      <c r="D183" s="151">
        <v>100</v>
      </c>
      <c r="E183" s="152" t="s">
        <v>23</v>
      </c>
      <c r="F183" s="152" t="s">
        <v>23</v>
      </c>
      <c r="G183" s="152" t="s">
        <v>6831</v>
      </c>
    </row>
    <row r="184" spans="2:7" x14ac:dyDescent="0.2">
      <c r="B184" s="308" t="s">
        <v>6514</v>
      </c>
      <c r="C184" s="151" t="s">
        <v>1460</v>
      </c>
      <c r="D184" s="151">
        <v>100</v>
      </c>
      <c r="E184" s="152" t="s">
        <v>23</v>
      </c>
      <c r="F184" s="152" t="s">
        <v>23</v>
      </c>
      <c r="G184" s="152" t="s">
        <v>23</v>
      </c>
    </row>
    <row r="185" spans="2:7" x14ac:dyDescent="0.2">
      <c r="B185" s="308" t="s">
        <v>6515</v>
      </c>
      <c r="C185" s="151" t="s">
        <v>1460</v>
      </c>
      <c r="D185" s="151">
        <v>100</v>
      </c>
      <c r="E185" s="152" t="s">
        <v>23</v>
      </c>
      <c r="F185" s="152" t="s">
        <v>23</v>
      </c>
      <c r="G185" s="152" t="s">
        <v>23</v>
      </c>
    </row>
    <row r="186" spans="2:7" ht="57" x14ac:dyDescent="0.2">
      <c r="B186" s="308" t="s">
        <v>6516</v>
      </c>
      <c r="C186" s="151" t="s">
        <v>6354</v>
      </c>
      <c r="D186" s="151">
        <v>100</v>
      </c>
      <c r="E186" s="152" t="s">
        <v>23</v>
      </c>
      <c r="F186" s="152" t="s">
        <v>23</v>
      </c>
      <c r="G186" s="152" t="s">
        <v>6853</v>
      </c>
    </row>
    <row r="187" spans="2:7" ht="57" x14ac:dyDescent="0.2">
      <c r="B187" s="308" t="s">
        <v>6518</v>
      </c>
      <c r="C187" s="151" t="s">
        <v>6354</v>
      </c>
      <c r="D187" s="151">
        <v>100</v>
      </c>
      <c r="E187" s="152" t="s">
        <v>23</v>
      </c>
      <c r="F187" s="152" t="s">
        <v>23</v>
      </c>
      <c r="G187" s="152" t="s">
        <v>6854</v>
      </c>
    </row>
    <row r="188" spans="2:7" x14ac:dyDescent="0.2">
      <c r="B188" s="308" t="s">
        <v>6520</v>
      </c>
      <c r="C188" s="151" t="s">
        <v>1460</v>
      </c>
      <c r="D188" s="151">
        <v>100</v>
      </c>
      <c r="E188" s="152" t="s">
        <v>23</v>
      </c>
      <c r="F188" s="152" t="s">
        <v>23</v>
      </c>
      <c r="G188" s="152" t="s">
        <v>23</v>
      </c>
    </row>
    <row r="189" spans="2:7" x14ac:dyDescent="0.2">
      <c r="B189" s="308" t="s">
        <v>6521</v>
      </c>
      <c r="C189" s="151" t="s">
        <v>1460</v>
      </c>
      <c r="D189" s="151">
        <v>100</v>
      </c>
      <c r="E189" s="152" t="s">
        <v>23</v>
      </c>
      <c r="F189" s="152" t="s">
        <v>23</v>
      </c>
      <c r="G189" s="152" t="s">
        <v>23</v>
      </c>
    </row>
    <row r="190" spans="2:7" x14ac:dyDescent="0.2">
      <c r="B190" s="308" t="s">
        <v>6522</v>
      </c>
      <c r="C190" s="151" t="s">
        <v>1460</v>
      </c>
      <c r="D190" s="151">
        <v>100</v>
      </c>
      <c r="E190" s="152" t="s">
        <v>23</v>
      </c>
      <c r="F190" s="152" t="s">
        <v>23</v>
      </c>
      <c r="G190" s="152" t="s">
        <v>23</v>
      </c>
    </row>
    <row r="191" spans="2:7" x14ac:dyDescent="0.2">
      <c r="B191" s="308" t="s">
        <v>6523</v>
      </c>
      <c r="C191" s="151" t="s">
        <v>1460</v>
      </c>
      <c r="D191" s="151">
        <v>100</v>
      </c>
      <c r="E191" s="152" t="s">
        <v>23</v>
      </c>
      <c r="F191" s="152" t="s">
        <v>23</v>
      </c>
      <c r="G191" s="152" t="s">
        <v>23</v>
      </c>
    </row>
    <row r="192" spans="2:7" x14ac:dyDescent="0.2">
      <c r="B192" s="308" t="s">
        <v>6524</v>
      </c>
      <c r="C192" s="151" t="s">
        <v>1460</v>
      </c>
      <c r="D192" s="151">
        <v>100</v>
      </c>
      <c r="E192" s="152" t="s">
        <v>23</v>
      </c>
      <c r="F192" s="152" t="s">
        <v>23</v>
      </c>
      <c r="G192" s="152" t="s">
        <v>23</v>
      </c>
    </row>
    <row r="193" spans="2:7" x14ac:dyDescent="0.2">
      <c r="B193" s="308" t="s">
        <v>6525</v>
      </c>
      <c r="C193" s="151" t="s">
        <v>1460</v>
      </c>
      <c r="D193" s="151">
        <v>100</v>
      </c>
      <c r="E193" s="152" t="s">
        <v>23</v>
      </c>
      <c r="F193" s="152" t="s">
        <v>23</v>
      </c>
      <c r="G193" s="152" t="s">
        <v>23</v>
      </c>
    </row>
    <row r="194" spans="2:7" x14ac:dyDescent="0.2">
      <c r="B194" s="308" t="s">
        <v>6526</v>
      </c>
      <c r="C194" s="151" t="s">
        <v>31</v>
      </c>
      <c r="D194" s="151">
        <v>100</v>
      </c>
      <c r="E194" s="152" t="s">
        <v>23</v>
      </c>
      <c r="F194" s="152" t="s">
        <v>23</v>
      </c>
      <c r="G194" s="152" t="s">
        <v>23</v>
      </c>
    </row>
    <row r="195" spans="2:7" x14ac:dyDescent="0.2">
      <c r="B195" s="308" t="s">
        <v>6527</v>
      </c>
      <c r="C195" s="151" t="s">
        <v>4000</v>
      </c>
      <c r="D195" s="151">
        <v>100</v>
      </c>
      <c r="E195" s="152" t="s">
        <v>23</v>
      </c>
      <c r="F195" s="152" t="s">
        <v>23</v>
      </c>
      <c r="G195" s="152" t="s">
        <v>23</v>
      </c>
    </row>
    <row r="196" spans="2:7" ht="28.5" x14ac:dyDescent="0.2">
      <c r="B196" s="308" t="s">
        <v>6819</v>
      </c>
      <c r="C196" s="151" t="s">
        <v>609</v>
      </c>
      <c r="D196" s="151">
        <v>100</v>
      </c>
      <c r="E196" s="152" t="s">
        <v>23</v>
      </c>
      <c r="F196" s="152" t="s">
        <v>23</v>
      </c>
      <c r="G196" s="152" t="s">
        <v>6833</v>
      </c>
    </row>
    <row r="197" spans="2:7" x14ac:dyDescent="0.2">
      <c r="B197" s="308" t="s">
        <v>7106</v>
      </c>
      <c r="C197" s="151" t="s">
        <v>3995</v>
      </c>
      <c r="D197" s="151">
        <v>100</v>
      </c>
      <c r="E197" s="152" t="s">
        <v>23</v>
      </c>
      <c r="F197" s="152" t="s">
        <v>23</v>
      </c>
      <c r="G197" s="152" t="s">
        <v>23</v>
      </c>
    </row>
    <row r="198" spans="2:7" x14ac:dyDescent="0.2">
      <c r="B198" s="308" t="s">
        <v>6528</v>
      </c>
      <c r="C198" s="151" t="s">
        <v>31</v>
      </c>
      <c r="D198" s="151">
        <v>100</v>
      </c>
      <c r="E198" s="152" t="s">
        <v>23</v>
      </c>
      <c r="F198" s="152" t="s">
        <v>23</v>
      </c>
      <c r="G198" s="152" t="s">
        <v>23</v>
      </c>
    </row>
    <row r="199" spans="2:7" x14ac:dyDescent="0.2">
      <c r="B199" s="308" t="s">
        <v>6529</v>
      </c>
      <c r="C199" s="151" t="s">
        <v>4000</v>
      </c>
      <c r="D199" s="151">
        <v>100</v>
      </c>
      <c r="E199" s="152" t="s">
        <v>23</v>
      </c>
      <c r="F199" s="152" t="s">
        <v>23</v>
      </c>
      <c r="G199" s="152" t="s">
        <v>23</v>
      </c>
    </row>
    <row r="200" spans="2:7" ht="28.5" x14ac:dyDescent="0.2">
      <c r="B200" s="308" t="s">
        <v>6818</v>
      </c>
      <c r="C200" s="151" t="s">
        <v>609</v>
      </c>
      <c r="D200" s="151">
        <v>100</v>
      </c>
      <c r="E200" s="152" t="s">
        <v>23</v>
      </c>
      <c r="F200" s="152" t="s">
        <v>23</v>
      </c>
      <c r="G200" s="152" t="s">
        <v>6834</v>
      </c>
    </row>
    <row r="201" spans="2:7" x14ac:dyDescent="0.2">
      <c r="B201" s="308" t="s">
        <v>7107</v>
      </c>
      <c r="C201" s="151" t="s">
        <v>7108</v>
      </c>
      <c r="D201" s="151">
        <v>100</v>
      </c>
      <c r="E201" s="152" t="s">
        <v>23</v>
      </c>
      <c r="F201" s="152" t="s">
        <v>23</v>
      </c>
      <c r="G201" s="152" t="s">
        <v>23</v>
      </c>
    </row>
    <row r="202" spans="2:7" x14ac:dyDescent="0.2">
      <c r="B202" s="308" t="s">
        <v>7111</v>
      </c>
      <c r="C202" s="151" t="s">
        <v>1373</v>
      </c>
      <c r="D202" s="151">
        <v>100</v>
      </c>
      <c r="E202" s="152" t="s">
        <v>23</v>
      </c>
      <c r="F202" s="152" t="s">
        <v>23</v>
      </c>
      <c r="G202" s="152" t="s">
        <v>23</v>
      </c>
    </row>
    <row r="203" spans="2:7" x14ac:dyDescent="0.2">
      <c r="B203" s="308" t="s">
        <v>7112</v>
      </c>
      <c r="C203" s="151" t="s">
        <v>3995</v>
      </c>
      <c r="D203" s="151">
        <v>100</v>
      </c>
      <c r="E203" s="152" t="s">
        <v>23</v>
      </c>
      <c r="F203" s="152" t="s">
        <v>23</v>
      </c>
      <c r="G203" s="152" t="s">
        <v>23</v>
      </c>
    </row>
    <row r="204" spans="2:7" x14ac:dyDescent="0.2">
      <c r="B204" s="308" t="s">
        <v>3942</v>
      </c>
      <c r="C204" s="151" t="s">
        <v>199</v>
      </c>
      <c r="D204" s="151">
        <v>100</v>
      </c>
      <c r="E204" s="152" t="s">
        <v>23</v>
      </c>
      <c r="F204" s="152" t="s">
        <v>23</v>
      </c>
      <c r="G204" s="152" t="s">
        <v>23</v>
      </c>
    </row>
    <row r="205" spans="2:7" x14ac:dyDescent="0.2">
      <c r="B205" s="308" t="s">
        <v>6530</v>
      </c>
      <c r="C205" s="151" t="s">
        <v>1313</v>
      </c>
      <c r="D205" s="151">
        <v>100</v>
      </c>
      <c r="E205" s="152" t="s">
        <v>23</v>
      </c>
      <c r="F205" s="152" t="s">
        <v>23</v>
      </c>
      <c r="G205" s="152" t="s">
        <v>23</v>
      </c>
    </row>
    <row r="206" spans="2:7" x14ac:dyDescent="0.2">
      <c r="B206" s="308" t="s">
        <v>6531</v>
      </c>
      <c r="C206" s="151" t="s">
        <v>4754</v>
      </c>
      <c r="D206" s="151">
        <v>100</v>
      </c>
      <c r="E206" s="152" t="s">
        <v>23</v>
      </c>
      <c r="F206" s="152" t="s">
        <v>23</v>
      </c>
      <c r="G206" s="152" t="s">
        <v>23</v>
      </c>
    </row>
    <row r="207" spans="2:7" x14ac:dyDescent="0.2">
      <c r="B207" s="308" t="s">
        <v>6532</v>
      </c>
      <c r="C207" s="151" t="s">
        <v>1313</v>
      </c>
      <c r="D207" s="151">
        <v>100</v>
      </c>
      <c r="E207" s="152" t="s">
        <v>23</v>
      </c>
      <c r="F207" s="152" t="s">
        <v>23</v>
      </c>
      <c r="G207" s="152" t="s">
        <v>23</v>
      </c>
    </row>
    <row r="208" spans="2:7" x14ac:dyDescent="0.2">
      <c r="B208" s="308" t="s">
        <v>6533</v>
      </c>
      <c r="C208" s="151" t="s">
        <v>1313</v>
      </c>
      <c r="D208" s="151">
        <v>100</v>
      </c>
      <c r="E208" s="152" t="s">
        <v>23</v>
      </c>
      <c r="F208" s="152" t="s">
        <v>23</v>
      </c>
      <c r="G208" s="152" t="s">
        <v>23</v>
      </c>
    </row>
    <row r="209" spans="2:7" x14ac:dyDescent="0.2">
      <c r="B209" s="308" t="s">
        <v>2180</v>
      </c>
      <c r="C209" s="151" t="s">
        <v>80</v>
      </c>
      <c r="D209" s="151">
        <v>100</v>
      </c>
      <c r="E209" s="152" t="s">
        <v>23</v>
      </c>
      <c r="F209" s="152" t="s">
        <v>23</v>
      </c>
      <c r="G209" s="152" t="s">
        <v>23</v>
      </c>
    </row>
    <row r="210" spans="2:7" x14ac:dyDescent="0.2">
      <c r="B210" s="308" t="s">
        <v>7114</v>
      </c>
      <c r="C210" s="151" t="s">
        <v>1482</v>
      </c>
      <c r="D210" s="151">
        <v>100</v>
      </c>
      <c r="E210" s="152" t="s">
        <v>23</v>
      </c>
      <c r="F210" s="152" t="s">
        <v>23</v>
      </c>
      <c r="G210" s="152" t="s">
        <v>23</v>
      </c>
    </row>
    <row r="211" spans="2:7" x14ac:dyDescent="0.2">
      <c r="B211" s="308" t="s">
        <v>6534</v>
      </c>
      <c r="C211" s="151" t="s">
        <v>3565</v>
      </c>
      <c r="D211" s="151">
        <v>100</v>
      </c>
      <c r="E211" s="152" t="s">
        <v>23</v>
      </c>
      <c r="F211" s="152" t="s">
        <v>23</v>
      </c>
      <c r="G211" s="152" t="s">
        <v>23</v>
      </c>
    </row>
    <row r="212" spans="2:7" x14ac:dyDescent="0.2">
      <c r="B212" s="308" t="s">
        <v>6535</v>
      </c>
      <c r="C212" s="151" t="s">
        <v>3565</v>
      </c>
      <c r="D212" s="151">
        <v>100</v>
      </c>
      <c r="E212" s="152" t="s">
        <v>23</v>
      </c>
      <c r="F212" s="152" t="s">
        <v>23</v>
      </c>
      <c r="G212" s="152" t="s">
        <v>23</v>
      </c>
    </row>
    <row r="213" spans="2:7" x14ac:dyDescent="0.2">
      <c r="B213" s="308" t="s">
        <v>6536</v>
      </c>
      <c r="C213" s="151" t="s">
        <v>3565</v>
      </c>
      <c r="D213" s="151">
        <v>100</v>
      </c>
      <c r="E213" s="152" t="s">
        <v>23</v>
      </c>
      <c r="F213" s="152" t="s">
        <v>23</v>
      </c>
      <c r="G213" s="152" t="s">
        <v>23</v>
      </c>
    </row>
    <row r="214" spans="2:7" x14ac:dyDescent="0.2">
      <c r="B214" s="308" t="s">
        <v>6537</v>
      </c>
      <c r="C214" s="151" t="s">
        <v>3565</v>
      </c>
      <c r="D214" s="151">
        <v>100</v>
      </c>
      <c r="E214" s="152" t="s">
        <v>23</v>
      </c>
      <c r="F214" s="152" t="s">
        <v>23</v>
      </c>
      <c r="G214" s="152" t="s">
        <v>23</v>
      </c>
    </row>
    <row r="215" spans="2:7" x14ac:dyDescent="0.2">
      <c r="B215" s="308" t="s">
        <v>6538</v>
      </c>
      <c r="C215" s="151" t="s">
        <v>3565</v>
      </c>
      <c r="D215" s="151">
        <v>100</v>
      </c>
      <c r="E215" s="152" t="s">
        <v>23</v>
      </c>
      <c r="F215" s="152" t="s">
        <v>23</v>
      </c>
      <c r="G215" s="152" t="s">
        <v>23</v>
      </c>
    </row>
    <row r="216" spans="2:7" x14ac:dyDescent="0.2">
      <c r="B216" s="308" t="s">
        <v>6539</v>
      </c>
      <c r="C216" s="151" t="s">
        <v>6540</v>
      </c>
      <c r="D216" s="151">
        <v>100</v>
      </c>
      <c r="E216" s="152" t="s">
        <v>23</v>
      </c>
      <c r="F216" s="152" t="s">
        <v>23</v>
      </c>
      <c r="G216" s="152" t="s">
        <v>23</v>
      </c>
    </row>
    <row r="217" spans="2:7" x14ac:dyDescent="0.2">
      <c r="B217" s="308" t="s">
        <v>6541</v>
      </c>
      <c r="C217" s="151" t="s">
        <v>6540</v>
      </c>
      <c r="D217" s="151">
        <v>100</v>
      </c>
      <c r="E217" s="152" t="s">
        <v>23</v>
      </c>
      <c r="F217" s="152" t="s">
        <v>23</v>
      </c>
      <c r="G217" s="152" t="s">
        <v>23</v>
      </c>
    </row>
    <row r="218" spans="2:7" x14ac:dyDescent="0.2">
      <c r="B218" s="308" t="s">
        <v>6542</v>
      </c>
      <c r="C218" s="151" t="s">
        <v>6540</v>
      </c>
      <c r="D218" s="151">
        <v>100</v>
      </c>
      <c r="E218" s="152" t="s">
        <v>23</v>
      </c>
      <c r="F218" s="152" t="s">
        <v>23</v>
      </c>
      <c r="G218" s="152" t="s">
        <v>23</v>
      </c>
    </row>
    <row r="219" spans="2:7" x14ac:dyDescent="0.2">
      <c r="B219" s="308" t="s">
        <v>6543</v>
      </c>
      <c r="C219" s="151" t="s">
        <v>6540</v>
      </c>
      <c r="D219" s="151">
        <v>100</v>
      </c>
      <c r="E219" s="152" t="s">
        <v>23</v>
      </c>
      <c r="F219" s="152" t="s">
        <v>23</v>
      </c>
      <c r="G219" s="152" t="s">
        <v>23</v>
      </c>
    </row>
    <row r="220" spans="2:7" x14ac:dyDescent="0.2">
      <c r="B220" s="308" t="s">
        <v>6544</v>
      </c>
      <c r="C220" s="151" t="s">
        <v>6540</v>
      </c>
      <c r="D220" s="151">
        <v>100</v>
      </c>
      <c r="E220" s="152" t="s">
        <v>23</v>
      </c>
      <c r="F220" s="152" t="s">
        <v>23</v>
      </c>
      <c r="G220" s="152" t="s">
        <v>23</v>
      </c>
    </row>
    <row r="221" spans="2:7" x14ac:dyDescent="0.2">
      <c r="B221" s="308" t="s">
        <v>6545</v>
      </c>
      <c r="C221" s="151" t="s">
        <v>199</v>
      </c>
      <c r="D221" s="151">
        <v>100</v>
      </c>
      <c r="E221" s="152" t="s">
        <v>23</v>
      </c>
      <c r="F221" s="152" t="s">
        <v>23</v>
      </c>
      <c r="G221" s="152" t="s">
        <v>23</v>
      </c>
    </row>
    <row r="222" spans="2:7" x14ac:dyDescent="0.2">
      <c r="B222" s="308" t="s">
        <v>6546</v>
      </c>
      <c r="C222" s="151" t="s">
        <v>1313</v>
      </c>
      <c r="D222" s="151">
        <v>100</v>
      </c>
      <c r="E222" s="152" t="s">
        <v>23</v>
      </c>
      <c r="F222" s="152" t="s">
        <v>23</v>
      </c>
      <c r="G222" s="152" t="s">
        <v>23</v>
      </c>
    </row>
    <row r="223" spans="2:7" x14ac:dyDescent="0.2">
      <c r="B223" s="308" t="s">
        <v>6547</v>
      </c>
      <c r="C223" s="151" t="s">
        <v>4754</v>
      </c>
      <c r="D223" s="151">
        <v>100</v>
      </c>
      <c r="E223" s="152" t="s">
        <v>23</v>
      </c>
      <c r="F223" s="152" t="s">
        <v>23</v>
      </c>
      <c r="G223" s="152" t="s">
        <v>23</v>
      </c>
    </row>
    <row r="224" spans="2:7" x14ac:dyDescent="0.2">
      <c r="B224" s="308" t="s">
        <v>6548</v>
      </c>
      <c r="C224" s="151" t="s">
        <v>1313</v>
      </c>
      <c r="D224" s="151">
        <v>100</v>
      </c>
      <c r="E224" s="152" t="s">
        <v>23</v>
      </c>
      <c r="F224" s="152" t="s">
        <v>23</v>
      </c>
      <c r="G224" s="152" t="s">
        <v>23</v>
      </c>
    </row>
    <row r="225" spans="2:7" x14ac:dyDescent="0.2">
      <c r="B225" s="308" t="s">
        <v>6549</v>
      </c>
      <c r="C225" s="151" t="s">
        <v>1313</v>
      </c>
      <c r="D225" s="151">
        <v>100</v>
      </c>
      <c r="E225" s="152" t="s">
        <v>23</v>
      </c>
      <c r="F225" s="152" t="s">
        <v>23</v>
      </c>
      <c r="G225" s="152" t="s">
        <v>23</v>
      </c>
    </row>
    <row r="226" spans="2:7" x14ac:dyDescent="0.2">
      <c r="B226" s="308" t="s">
        <v>225</v>
      </c>
      <c r="C226" s="151" t="s">
        <v>66</v>
      </c>
      <c r="D226" s="151">
        <v>100</v>
      </c>
      <c r="E226" s="152" t="s">
        <v>23</v>
      </c>
      <c r="F226" s="152" t="s">
        <v>23</v>
      </c>
      <c r="G226" s="152" t="s">
        <v>23</v>
      </c>
    </row>
    <row r="227" spans="2:7" x14ac:dyDescent="0.2">
      <c r="B227" s="308" t="s">
        <v>7117</v>
      </c>
      <c r="C227" s="151" t="s">
        <v>1612</v>
      </c>
      <c r="D227" s="151">
        <v>100</v>
      </c>
      <c r="E227" s="152" t="s">
        <v>23</v>
      </c>
      <c r="F227" s="152" t="s">
        <v>23</v>
      </c>
      <c r="G227" s="152" t="s">
        <v>23</v>
      </c>
    </row>
    <row r="228" spans="2:7" x14ac:dyDescent="0.2">
      <c r="B228" s="308" t="s">
        <v>6550</v>
      </c>
      <c r="C228" s="151" t="s">
        <v>1612</v>
      </c>
      <c r="D228" s="151">
        <v>100</v>
      </c>
      <c r="E228" s="152" t="s">
        <v>23</v>
      </c>
      <c r="F228" s="152" t="s">
        <v>23</v>
      </c>
      <c r="G228" s="152" t="s">
        <v>23</v>
      </c>
    </row>
    <row r="229" spans="2:7" x14ac:dyDescent="0.2">
      <c r="B229" s="308" t="s">
        <v>6551</v>
      </c>
      <c r="C229" s="151" t="s">
        <v>28</v>
      </c>
      <c r="D229" s="151">
        <v>100</v>
      </c>
      <c r="E229" s="152" t="s">
        <v>23</v>
      </c>
      <c r="F229" s="152" t="s">
        <v>23</v>
      </c>
      <c r="G229" s="152" t="s">
        <v>23</v>
      </c>
    </row>
    <row r="230" spans="2:7" x14ac:dyDescent="0.2">
      <c r="B230" s="308" t="s">
        <v>6552</v>
      </c>
      <c r="C230" s="151" t="s">
        <v>194</v>
      </c>
      <c r="D230" s="151">
        <v>100</v>
      </c>
      <c r="E230" s="152" t="s">
        <v>23</v>
      </c>
      <c r="F230" s="152" t="s">
        <v>23</v>
      </c>
      <c r="G230" s="152" t="s">
        <v>23</v>
      </c>
    </row>
    <row r="231" spans="2:7" x14ac:dyDescent="0.2">
      <c r="B231" s="308" t="s">
        <v>7123</v>
      </c>
      <c r="C231" s="151" t="s">
        <v>7124</v>
      </c>
      <c r="D231" s="151">
        <v>100</v>
      </c>
      <c r="E231" s="152" t="s">
        <v>23</v>
      </c>
      <c r="F231" s="152" t="s">
        <v>23</v>
      </c>
      <c r="G231" s="152" t="s">
        <v>23</v>
      </c>
    </row>
    <row r="232" spans="2:7" x14ac:dyDescent="0.2">
      <c r="B232" s="308" t="s">
        <v>6553</v>
      </c>
      <c r="C232" s="151" t="s">
        <v>31</v>
      </c>
      <c r="D232" s="151">
        <v>100</v>
      </c>
      <c r="E232" s="152" t="s">
        <v>23</v>
      </c>
      <c r="F232" s="152" t="s">
        <v>23</v>
      </c>
      <c r="G232" s="152" t="s">
        <v>23</v>
      </c>
    </row>
    <row r="233" spans="2:7" x14ac:dyDescent="0.2">
      <c r="B233" s="308" t="s">
        <v>6554</v>
      </c>
      <c r="C233" s="151" t="s">
        <v>4000</v>
      </c>
      <c r="D233" s="151">
        <v>100</v>
      </c>
      <c r="E233" s="152" t="s">
        <v>23</v>
      </c>
      <c r="F233" s="152" t="s">
        <v>23</v>
      </c>
      <c r="G233" s="152" t="s">
        <v>23</v>
      </c>
    </row>
    <row r="234" spans="2:7" ht="28.5" x14ac:dyDescent="0.2">
      <c r="B234" s="308" t="s">
        <v>6817</v>
      </c>
      <c r="C234" s="151" t="s">
        <v>609</v>
      </c>
      <c r="D234" s="151">
        <v>100</v>
      </c>
      <c r="E234" s="152" t="s">
        <v>23</v>
      </c>
      <c r="F234" s="152" t="s">
        <v>23</v>
      </c>
      <c r="G234" s="152" t="s">
        <v>6835</v>
      </c>
    </row>
    <row r="235" spans="2:7" x14ac:dyDescent="0.2">
      <c r="B235" s="308" t="s">
        <v>6555</v>
      </c>
      <c r="C235" s="151" t="s">
        <v>31</v>
      </c>
      <c r="D235" s="151">
        <v>100</v>
      </c>
      <c r="E235" s="152" t="s">
        <v>23</v>
      </c>
      <c r="F235" s="152" t="s">
        <v>23</v>
      </c>
      <c r="G235" s="152" t="s">
        <v>23</v>
      </c>
    </row>
    <row r="236" spans="2:7" x14ac:dyDescent="0.2">
      <c r="B236" s="308" t="s">
        <v>6556</v>
      </c>
      <c r="C236" s="151" t="s">
        <v>4000</v>
      </c>
      <c r="D236" s="151">
        <v>100</v>
      </c>
      <c r="E236" s="152" t="s">
        <v>23</v>
      </c>
      <c r="F236" s="152" t="s">
        <v>23</v>
      </c>
      <c r="G236" s="152" t="s">
        <v>23</v>
      </c>
    </row>
    <row r="237" spans="2:7" ht="28.5" x14ac:dyDescent="0.2">
      <c r="B237" s="308" t="s">
        <v>6816</v>
      </c>
      <c r="C237" s="151" t="s">
        <v>609</v>
      </c>
      <c r="D237" s="151">
        <v>100</v>
      </c>
      <c r="E237" s="152" t="s">
        <v>23</v>
      </c>
      <c r="F237" s="152" t="s">
        <v>23</v>
      </c>
      <c r="G237" s="152" t="s">
        <v>6836</v>
      </c>
    </row>
    <row r="238" spans="2:7" x14ac:dyDescent="0.2">
      <c r="B238" s="308" t="s">
        <v>228</v>
      </c>
      <c r="C238" s="151" t="s">
        <v>28</v>
      </c>
      <c r="D238" s="151">
        <v>100</v>
      </c>
      <c r="E238" s="152" t="s">
        <v>23</v>
      </c>
      <c r="F238" s="152" t="s">
        <v>23</v>
      </c>
      <c r="G238" s="152" t="s">
        <v>23</v>
      </c>
    </row>
    <row r="239" spans="2:7" x14ac:dyDescent="0.2">
      <c r="B239" s="308" t="s">
        <v>2507</v>
      </c>
      <c r="C239" s="151" t="s">
        <v>194</v>
      </c>
      <c r="D239" s="151">
        <v>100</v>
      </c>
      <c r="E239" s="152" t="s">
        <v>23</v>
      </c>
      <c r="F239" s="152" t="s">
        <v>23</v>
      </c>
      <c r="G239" s="152" t="s">
        <v>23</v>
      </c>
    </row>
    <row r="240" spans="2:7" x14ac:dyDescent="0.2">
      <c r="B240" s="308" t="s">
        <v>7126</v>
      </c>
      <c r="C240" s="151" t="s">
        <v>7051</v>
      </c>
      <c r="D240" s="151">
        <v>100</v>
      </c>
      <c r="E240" s="152" t="s">
        <v>23</v>
      </c>
      <c r="F240" s="152" t="s">
        <v>23</v>
      </c>
      <c r="G240" s="152" t="s">
        <v>23</v>
      </c>
    </row>
    <row r="241" spans="2:7" x14ac:dyDescent="0.2">
      <c r="B241" s="308" t="s">
        <v>4492</v>
      </c>
      <c r="C241" s="151" t="s">
        <v>199</v>
      </c>
      <c r="D241" s="151">
        <v>100</v>
      </c>
      <c r="E241" s="152" t="s">
        <v>23</v>
      </c>
      <c r="F241" s="152" t="s">
        <v>23</v>
      </c>
      <c r="G241" s="152" t="s">
        <v>23</v>
      </c>
    </row>
    <row r="242" spans="2:7" x14ac:dyDescent="0.2">
      <c r="B242" s="308" t="s">
        <v>6557</v>
      </c>
      <c r="C242" s="151" t="s">
        <v>1313</v>
      </c>
      <c r="D242" s="151">
        <v>100</v>
      </c>
      <c r="E242" s="152" t="s">
        <v>23</v>
      </c>
      <c r="F242" s="152" t="s">
        <v>23</v>
      </c>
      <c r="G242" s="152" t="s">
        <v>23</v>
      </c>
    </row>
    <row r="243" spans="2:7" x14ac:dyDescent="0.2">
      <c r="B243" s="308" t="s">
        <v>6558</v>
      </c>
      <c r="C243" s="151" t="s">
        <v>4754</v>
      </c>
      <c r="D243" s="151">
        <v>100</v>
      </c>
      <c r="E243" s="152" t="s">
        <v>23</v>
      </c>
      <c r="F243" s="152" t="s">
        <v>23</v>
      </c>
      <c r="G243" s="152" t="s">
        <v>23</v>
      </c>
    </row>
    <row r="244" spans="2:7" x14ac:dyDescent="0.2">
      <c r="B244" s="308" t="s">
        <v>6559</v>
      </c>
      <c r="C244" s="151" t="s">
        <v>1313</v>
      </c>
      <c r="D244" s="151">
        <v>100</v>
      </c>
      <c r="E244" s="152" t="s">
        <v>23</v>
      </c>
      <c r="F244" s="152" t="s">
        <v>23</v>
      </c>
      <c r="G244" s="152" t="s">
        <v>23</v>
      </c>
    </row>
    <row r="245" spans="2:7" x14ac:dyDescent="0.2">
      <c r="B245" s="308" t="s">
        <v>6560</v>
      </c>
      <c r="C245" s="151" t="s">
        <v>1313</v>
      </c>
      <c r="D245" s="151">
        <v>100</v>
      </c>
      <c r="E245" s="152" t="s">
        <v>23</v>
      </c>
      <c r="F245" s="152" t="s">
        <v>23</v>
      </c>
      <c r="G245" s="152" t="s">
        <v>23</v>
      </c>
    </row>
    <row r="246" spans="2:7" x14ac:dyDescent="0.2">
      <c r="B246" s="308" t="s">
        <v>6561</v>
      </c>
      <c r="C246" s="151" t="s">
        <v>31</v>
      </c>
      <c r="D246" s="151">
        <v>100</v>
      </c>
      <c r="E246" s="152" t="s">
        <v>23</v>
      </c>
      <c r="F246" s="152" t="s">
        <v>23</v>
      </c>
      <c r="G246" s="152" t="s">
        <v>23</v>
      </c>
    </row>
    <row r="247" spans="2:7" ht="14.25" customHeight="1" x14ac:dyDescent="0.2">
      <c r="B247" s="308" t="s">
        <v>7022</v>
      </c>
      <c r="C247" s="151" t="s">
        <v>7023</v>
      </c>
      <c r="D247" s="151">
        <v>100</v>
      </c>
      <c r="E247" s="152" t="s">
        <v>23</v>
      </c>
      <c r="F247" s="152" t="s">
        <v>23</v>
      </c>
      <c r="G247" s="152" t="s">
        <v>7024</v>
      </c>
    </row>
    <row r="248" spans="2:7" ht="14.25" customHeight="1" x14ac:dyDescent="0.2">
      <c r="B248" s="308" t="s">
        <v>7025</v>
      </c>
      <c r="C248" s="151" t="s">
        <v>7026</v>
      </c>
      <c r="D248" s="151">
        <v>100</v>
      </c>
      <c r="E248" s="152" t="s">
        <v>23</v>
      </c>
      <c r="F248" s="152" t="s">
        <v>23</v>
      </c>
      <c r="G248" s="152" t="s">
        <v>7027</v>
      </c>
    </row>
    <row r="249" spans="2:7" ht="14.25" customHeight="1" x14ac:dyDescent="0.2">
      <c r="B249" s="308" t="s">
        <v>7028</v>
      </c>
      <c r="C249" s="151" t="s">
        <v>7023</v>
      </c>
      <c r="D249" s="151">
        <v>100</v>
      </c>
      <c r="E249" s="152" t="s">
        <v>23</v>
      </c>
      <c r="F249" s="152" t="s">
        <v>23</v>
      </c>
      <c r="G249" s="152" t="s">
        <v>7029</v>
      </c>
    </row>
    <row r="250" spans="2:7" ht="14.25" customHeight="1" x14ac:dyDescent="0.2">
      <c r="B250" s="308" t="s">
        <v>7030</v>
      </c>
      <c r="C250" s="151" t="s">
        <v>7026</v>
      </c>
      <c r="D250" s="151">
        <v>100</v>
      </c>
      <c r="E250" s="152" t="s">
        <v>23</v>
      </c>
      <c r="F250" s="152" t="s">
        <v>23</v>
      </c>
      <c r="G250" s="152" t="s">
        <v>7031</v>
      </c>
    </row>
    <row r="251" spans="2:7" ht="14.25" customHeight="1" x14ac:dyDescent="0.2">
      <c r="B251" s="308" t="s">
        <v>7032</v>
      </c>
      <c r="C251" s="151" t="s">
        <v>7033</v>
      </c>
      <c r="D251" s="151">
        <v>100</v>
      </c>
      <c r="E251" s="152" t="s">
        <v>23</v>
      </c>
      <c r="F251" s="152" t="s">
        <v>23</v>
      </c>
      <c r="G251" s="152" t="s">
        <v>23</v>
      </c>
    </row>
    <row r="252" spans="2:7" ht="28.5" x14ac:dyDescent="0.2">
      <c r="B252" s="308" t="s">
        <v>7036</v>
      </c>
      <c r="C252" s="151" t="s">
        <v>7040</v>
      </c>
      <c r="D252" s="151">
        <v>100</v>
      </c>
      <c r="E252" s="152" t="s">
        <v>23</v>
      </c>
      <c r="F252" s="152" t="s">
        <v>23</v>
      </c>
      <c r="G252" s="152" t="s">
        <v>7045</v>
      </c>
    </row>
    <row r="253" spans="2:7" ht="28.5" x14ac:dyDescent="0.2">
      <c r="B253" s="308" t="s">
        <v>7037</v>
      </c>
      <c r="C253" s="151" t="s">
        <v>7041</v>
      </c>
      <c r="D253" s="151">
        <v>100</v>
      </c>
      <c r="E253" s="152" t="s">
        <v>23</v>
      </c>
      <c r="F253" s="152" t="s">
        <v>23</v>
      </c>
      <c r="G253" s="152" t="s">
        <v>7042</v>
      </c>
    </row>
    <row r="254" spans="2:7" ht="28.5" x14ac:dyDescent="0.2">
      <c r="B254" s="308" t="s">
        <v>7038</v>
      </c>
      <c r="C254" s="151" t="s">
        <v>7040</v>
      </c>
      <c r="D254" s="151">
        <v>100</v>
      </c>
      <c r="E254" s="152" t="s">
        <v>23</v>
      </c>
      <c r="F254" s="152" t="s">
        <v>23</v>
      </c>
      <c r="G254" s="152" t="s">
        <v>7043</v>
      </c>
    </row>
    <row r="255" spans="2:7" ht="28.5" x14ac:dyDescent="0.2">
      <c r="B255" s="308" t="s">
        <v>7039</v>
      </c>
      <c r="C255" s="151" t="s">
        <v>7041</v>
      </c>
      <c r="D255" s="151">
        <v>100</v>
      </c>
      <c r="E255" s="152" t="s">
        <v>23</v>
      </c>
      <c r="F255" s="152" t="s">
        <v>23</v>
      </c>
      <c r="G255" s="152" t="s">
        <v>7044</v>
      </c>
    </row>
    <row r="256" spans="2:7" x14ac:dyDescent="0.2">
      <c r="B256" s="308" t="s">
        <v>7046</v>
      </c>
      <c r="C256" s="151" t="s">
        <v>40</v>
      </c>
      <c r="D256" s="151">
        <v>100</v>
      </c>
      <c r="E256" s="152" t="s">
        <v>23</v>
      </c>
      <c r="F256" s="152" t="s">
        <v>23</v>
      </c>
      <c r="G256" s="152" t="s">
        <v>23</v>
      </c>
    </row>
    <row r="257" spans="2:7" x14ac:dyDescent="0.2">
      <c r="B257" s="308" t="s">
        <v>7049</v>
      </c>
      <c r="C257" s="151" t="s">
        <v>4000</v>
      </c>
      <c r="D257" s="151">
        <v>100</v>
      </c>
      <c r="E257" s="152" t="s">
        <v>23</v>
      </c>
      <c r="F257" s="152" t="s">
        <v>23</v>
      </c>
      <c r="G257" s="152" t="s">
        <v>23</v>
      </c>
    </row>
    <row r="258" spans="2:7" x14ac:dyDescent="0.2">
      <c r="B258" s="308" t="s">
        <v>7052</v>
      </c>
      <c r="C258" s="151" t="s">
        <v>7053</v>
      </c>
      <c r="D258" s="151">
        <v>100</v>
      </c>
      <c r="E258" s="152" t="s">
        <v>23</v>
      </c>
      <c r="F258" s="152" t="s">
        <v>23</v>
      </c>
      <c r="G258" s="152" t="s">
        <v>23</v>
      </c>
    </row>
    <row r="259" spans="2:7" x14ac:dyDescent="0.2">
      <c r="B259" s="308" t="s">
        <v>7056</v>
      </c>
      <c r="C259" s="151" t="s">
        <v>7057</v>
      </c>
      <c r="D259" s="151">
        <v>100</v>
      </c>
      <c r="E259" s="152" t="s">
        <v>23</v>
      </c>
      <c r="F259" s="152" t="s">
        <v>23</v>
      </c>
      <c r="G259" s="152" t="s">
        <v>23</v>
      </c>
    </row>
    <row r="260" spans="2:7" x14ac:dyDescent="0.2">
      <c r="B260" s="308" t="s">
        <v>6562</v>
      </c>
      <c r="C260" s="151" t="s">
        <v>4000</v>
      </c>
      <c r="D260" s="151">
        <v>100</v>
      </c>
      <c r="E260" s="152" t="s">
        <v>23</v>
      </c>
      <c r="F260" s="152" t="s">
        <v>23</v>
      </c>
      <c r="G260" s="152" t="s">
        <v>23</v>
      </c>
    </row>
    <row r="261" spans="2:7" ht="28.5" x14ac:dyDescent="0.2">
      <c r="B261" s="308" t="s">
        <v>7058</v>
      </c>
      <c r="C261" s="151" t="s">
        <v>7059</v>
      </c>
      <c r="D261" s="151">
        <v>100</v>
      </c>
      <c r="E261" s="152" t="s">
        <v>23</v>
      </c>
      <c r="F261" s="152" t="s">
        <v>23</v>
      </c>
      <c r="G261" s="152" t="s">
        <v>7060</v>
      </c>
    </row>
    <row r="262" spans="2:7" ht="28.5" x14ac:dyDescent="0.2">
      <c r="B262" s="308" t="s">
        <v>7067</v>
      </c>
      <c r="C262" s="151" t="s">
        <v>7066</v>
      </c>
      <c r="D262" s="151">
        <v>100</v>
      </c>
      <c r="E262" s="152" t="s">
        <v>23</v>
      </c>
      <c r="F262" s="152" t="s">
        <v>23</v>
      </c>
      <c r="G262" s="152" t="s">
        <v>7065</v>
      </c>
    </row>
    <row r="263" spans="2:7" ht="28.5" x14ac:dyDescent="0.2">
      <c r="B263" s="308" t="s">
        <v>6815</v>
      </c>
      <c r="C263" s="151" t="s">
        <v>609</v>
      </c>
      <c r="D263" s="151">
        <v>100</v>
      </c>
      <c r="E263" s="152" t="s">
        <v>23</v>
      </c>
      <c r="F263" s="152" t="s">
        <v>23</v>
      </c>
      <c r="G263" s="152" t="s">
        <v>6837</v>
      </c>
    </row>
    <row r="264" spans="2:7" x14ac:dyDescent="0.2">
      <c r="B264" s="308" t="s">
        <v>7068</v>
      </c>
      <c r="C264" s="151" t="s">
        <v>7053</v>
      </c>
      <c r="D264" s="151">
        <v>100</v>
      </c>
      <c r="E264" s="152" t="s">
        <v>23</v>
      </c>
      <c r="F264" s="152" t="s">
        <v>23</v>
      </c>
      <c r="G264" s="152" t="s">
        <v>23</v>
      </c>
    </row>
    <row r="265" spans="2:7" ht="28.5" x14ac:dyDescent="0.2">
      <c r="B265" s="308" t="s">
        <v>7070</v>
      </c>
      <c r="C265" s="151" t="s">
        <v>7074</v>
      </c>
      <c r="D265" s="151">
        <v>100</v>
      </c>
      <c r="E265" s="152" t="s">
        <v>23</v>
      </c>
      <c r="F265" s="152" t="s">
        <v>23</v>
      </c>
      <c r="G265" s="152" t="s">
        <v>7076</v>
      </c>
    </row>
    <row r="266" spans="2:7" ht="28.5" x14ac:dyDescent="0.2">
      <c r="B266" s="308" t="s">
        <v>7071</v>
      </c>
      <c r="C266" s="151" t="s">
        <v>7075</v>
      </c>
      <c r="D266" s="151">
        <v>100</v>
      </c>
      <c r="E266" s="152" t="s">
        <v>23</v>
      </c>
      <c r="F266" s="152" t="s">
        <v>23</v>
      </c>
      <c r="G266" s="152" t="s">
        <v>7077</v>
      </c>
    </row>
    <row r="267" spans="2:7" ht="28.5" x14ac:dyDescent="0.2">
      <c r="B267" s="308" t="s">
        <v>7072</v>
      </c>
      <c r="C267" s="151" t="s">
        <v>7074</v>
      </c>
      <c r="D267" s="151">
        <v>100</v>
      </c>
      <c r="E267" s="152" t="s">
        <v>23</v>
      </c>
      <c r="F267" s="152" t="s">
        <v>23</v>
      </c>
      <c r="G267" s="152" t="s">
        <v>7078</v>
      </c>
    </row>
    <row r="268" spans="2:7" ht="28.5" x14ac:dyDescent="0.2">
      <c r="B268" s="308" t="s">
        <v>7073</v>
      </c>
      <c r="C268" s="151" t="s">
        <v>7075</v>
      </c>
      <c r="D268" s="151">
        <v>100</v>
      </c>
      <c r="E268" s="152" t="s">
        <v>23</v>
      </c>
      <c r="F268" s="152" t="s">
        <v>23</v>
      </c>
      <c r="G268" s="152" t="s">
        <v>7079</v>
      </c>
    </row>
    <row r="269" spans="2:7" x14ac:dyDescent="0.2">
      <c r="B269" s="308" t="s">
        <v>7082</v>
      </c>
      <c r="C269" s="151" t="s">
        <v>7083</v>
      </c>
      <c r="D269" s="151">
        <v>100</v>
      </c>
      <c r="E269" s="152" t="s">
        <v>23</v>
      </c>
      <c r="F269" s="152" t="s">
        <v>23</v>
      </c>
      <c r="G269" s="152" t="s">
        <v>23</v>
      </c>
    </row>
    <row r="270" spans="2:7" ht="28.5" x14ac:dyDescent="0.2">
      <c r="B270" s="308" t="s">
        <v>7084</v>
      </c>
      <c r="C270" s="151" t="s">
        <v>7088</v>
      </c>
      <c r="D270" s="151">
        <v>100</v>
      </c>
      <c r="E270" s="152" t="s">
        <v>23</v>
      </c>
      <c r="F270" s="152" t="s">
        <v>23</v>
      </c>
      <c r="G270" s="152" t="s">
        <v>7091</v>
      </c>
    </row>
    <row r="271" spans="2:7" ht="28.5" x14ac:dyDescent="0.2">
      <c r="B271" s="308" t="s">
        <v>7085</v>
      </c>
      <c r="C271" s="151" t="s">
        <v>7089</v>
      </c>
      <c r="D271" s="151">
        <v>100</v>
      </c>
      <c r="E271" s="152" t="s">
        <v>23</v>
      </c>
      <c r="F271" s="152" t="s">
        <v>23</v>
      </c>
      <c r="G271" s="152" t="s">
        <v>7092</v>
      </c>
    </row>
    <row r="272" spans="2:7" ht="28.5" x14ac:dyDescent="0.2">
      <c r="B272" s="308" t="s">
        <v>7086</v>
      </c>
      <c r="C272" s="151" t="s">
        <v>7090</v>
      </c>
      <c r="D272" s="151">
        <v>100</v>
      </c>
      <c r="E272" s="152" t="s">
        <v>23</v>
      </c>
      <c r="F272" s="152" t="s">
        <v>23</v>
      </c>
      <c r="G272" s="152" t="s">
        <v>7093</v>
      </c>
    </row>
    <row r="273" spans="2:7" ht="28.5" x14ac:dyDescent="0.2">
      <c r="B273" s="308" t="s">
        <v>7087</v>
      </c>
      <c r="C273" s="151" t="s">
        <v>7089</v>
      </c>
      <c r="D273" s="151">
        <v>100</v>
      </c>
      <c r="E273" s="152" t="s">
        <v>23</v>
      </c>
      <c r="F273" s="152" t="s">
        <v>23</v>
      </c>
      <c r="G273" s="152" t="s">
        <v>7094</v>
      </c>
    </row>
    <row r="274" spans="2:7" x14ac:dyDescent="0.2">
      <c r="B274" s="308" t="s">
        <v>7095</v>
      </c>
      <c r="C274" s="151" t="s">
        <v>7053</v>
      </c>
      <c r="D274" s="151">
        <v>100</v>
      </c>
      <c r="E274" s="152" t="s">
        <v>23</v>
      </c>
      <c r="F274" s="152" t="s">
        <v>23</v>
      </c>
      <c r="G274" s="152" t="s">
        <v>23</v>
      </c>
    </row>
    <row r="275" spans="2:7" x14ac:dyDescent="0.2">
      <c r="B275" s="308" t="s">
        <v>7099</v>
      </c>
      <c r="C275" s="151" t="s">
        <v>7100</v>
      </c>
      <c r="D275" s="151">
        <v>100</v>
      </c>
      <c r="E275" s="152" t="s">
        <v>23</v>
      </c>
      <c r="F275" s="152" t="s">
        <v>23</v>
      </c>
      <c r="G275" s="152" t="s">
        <v>23</v>
      </c>
    </row>
    <row r="276" spans="2:7" x14ac:dyDescent="0.2">
      <c r="B276" s="308" t="s">
        <v>7101</v>
      </c>
      <c r="C276" s="151" t="s">
        <v>7102</v>
      </c>
      <c r="D276" s="151">
        <v>100</v>
      </c>
      <c r="E276" s="152" t="s">
        <v>23</v>
      </c>
      <c r="F276" s="152" t="s">
        <v>23</v>
      </c>
      <c r="G276" s="152" t="s">
        <v>23</v>
      </c>
    </row>
    <row r="277" spans="2:7" x14ac:dyDescent="0.2">
      <c r="B277" s="308" t="s">
        <v>7105</v>
      </c>
      <c r="C277" s="151" t="s">
        <v>40</v>
      </c>
      <c r="D277" s="151">
        <v>100</v>
      </c>
      <c r="E277" s="152" t="s">
        <v>23</v>
      </c>
      <c r="F277" s="152" t="s">
        <v>23</v>
      </c>
      <c r="G277" s="152" t="s">
        <v>23</v>
      </c>
    </row>
    <row r="278" spans="2:7" x14ac:dyDescent="0.2">
      <c r="B278" s="308" t="s">
        <v>7109</v>
      </c>
      <c r="C278" s="151" t="s">
        <v>187</v>
      </c>
      <c r="D278" s="151">
        <v>100</v>
      </c>
      <c r="E278" s="152" t="s">
        <v>23</v>
      </c>
      <c r="F278" s="152" t="s">
        <v>23</v>
      </c>
      <c r="G278" s="152" t="s">
        <v>23</v>
      </c>
    </row>
    <row r="279" spans="2:7" x14ac:dyDescent="0.2">
      <c r="B279" s="308" t="s">
        <v>7110</v>
      </c>
      <c r="C279" s="151" t="s">
        <v>5094</v>
      </c>
      <c r="D279" s="151">
        <v>100</v>
      </c>
      <c r="E279" s="152" t="s">
        <v>23</v>
      </c>
      <c r="F279" s="152" t="s">
        <v>23</v>
      </c>
      <c r="G279" s="152" t="s">
        <v>23</v>
      </c>
    </row>
    <row r="280" spans="2:7" x14ac:dyDescent="0.2">
      <c r="B280" s="308" t="s">
        <v>7113</v>
      </c>
      <c r="C280" s="151" t="s">
        <v>40</v>
      </c>
      <c r="D280" s="151">
        <v>100</v>
      </c>
      <c r="E280" s="152" t="s">
        <v>23</v>
      </c>
      <c r="F280" s="152" t="s">
        <v>23</v>
      </c>
      <c r="G280" s="152" t="s">
        <v>23</v>
      </c>
    </row>
    <row r="281" spans="2:7" x14ac:dyDescent="0.2">
      <c r="B281" s="308" t="s">
        <v>7115</v>
      </c>
      <c r="C281" s="151" t="s">
        <v>1207</v>
      </c>
      <c r="D281" s="151">
        <v>100</v>
      </c>
      <c r="E281" s="152" t="s">
        <v>23</v>
      </c>
      <c r="F281" s="152" t="s">
        <v>23</v>
      </c>
      <c r="G281" s="152" t="s">
        <v>23</v>
      </c>
    </row>
    <row r="282" spans="2:7" x14ac:dyDescent="0.2">
      <c r="B282" s="308" t="s">
        <v>7116</v>
      </c>
      <c r="C282" s="151" t="s">
        <v>1467</v>
      </c>
      <c r="D282" s="151">
        <v>100</v>
      </c>
      <c r="E282" s="152" t="s">
        <v>23</v>
      </c>
      <c r="F282" s="152" t="s">
        <v>23</v>
      </c>
      <c r="G282" s="152" t="s">
        <v>23</v>
      </c>
    </row>
    <row r="283" spans="2:7" ht="28.5" x14ac:dyDescent="0.2">
      <c r="B283" s="308" t="s">
        <v>7118</v>
      </c>
      <c r="C283" s="151" t="s">
        <v>7119</v>
      </c>
      <c r="D283" s="151">
        <v>100</v>
      </c>
      <c r="E283" s="152" t="s">
        <v>23</v>
      </c>
      <c r="F283" s="152" t="s">
        <v>23</v>
      </c>
      <c r="G283" s="152" t="s">
        <v>7120</v>
      </c>
    </row>
    <row r="284" spans="2:7" x14ac:dyDescent="0.2">
      <c r="B284" s="308" t="s">
        <v>7121</v>
      </c>
      <c r="C284" s="151" t="s">
        <v>7122</v>
      </c>
      <c r="D284" s="151">
        <v>100</v>
      </c>
      <c r="E284" s="152" t="s">
        <v>23</v>
      </c>
      <c r="F284" s="152" t="s">
        <v>23</v>
      </c>
      <c r="G284" s="152" t="s">
        <v>23</v>
      </c>
    </row>
    <row r="285" spans="2:7" x14ac:dyDescent="0.2">
      <c r="B285" s="308" t="s">
        <v>7125</v>
      </c>
      <c r="C285" s="151" t="s">
        <v>7053</v>
      </c>
      <c r="D285" s="151">
        <v>100</v>
      </c>
      <c r="E285" s="152" t="s">
        <v>23</v>
      </c>
      <c r="F285" s="152" t="s">
        <v>23</v>
      </c>
      <c r="G285" s="152" t="s">
        <v>23</v>
      </c>
    </row>
    <row r="286" spans="2:7" x14ac:dyDescent="0.2">
      <c r="B286" s="308" t="s">
        <v>7127</v>
      </c>
      <c r="C286" s="151" t="s">
        <v>40</v>
      </c>
      <c r="D286" s="151">
        <v>100</v>
      </c>
      <c r="E286" s="152" t="s">
        <v>23</v>
      </c>
      <c r="F286" s="152" t="s">
        <v>23</v>
      </c>
      <c r="G286" s="152" t="s">
        <v>23</v>
      </c>
    </row>
    <row r="287" spans="2:7" x14ac:dyDescent="0.2">
      <c r="B287" s="308" t="s">
        <v>7129</v>
      </c>
      <c r="C287" s="151" t="s">
        <v>7006</v>
      </c>
      <c r="D287" s="151">
        <v>100</v>
      </c>
      <c r="E287" s="152" t="s">
        <v>23</v>
      </c>
      <c r="F287" s="152" t="s">
        <v>23</v>
      </c>
      <c r="G287" s="152" t="s">
        <v>23</v>
      </c>
    </row>
    <row r="288" spans="2:7" x14ac:dyDescent="0.2">
      <c r="B288" s="308" t="s">
        <v>7131</v>
      </c>
      <c r="C288" s="151" t="s">
        <v>4000</v>
      </c>
      <c r="D288" s="151">
        <v>100</v>
      </c>
      <c r="E288" s="152" t="s">
        <v>23</v>
      </c>
      <c r="F288" s="152" t="s">
        <v>23</v>
      </c>
      <c r="G288" s="152" t="s">
        <v>23</v>
      </c>
    </row>
    <row r="289" spans="2:8" x14ac:dyDescent="0.2">
      <c r="B289" s="308" t="s">
        <v>7133</v>
      </c>
      <c r="C289" s="151" t="s">
        <v>7134</v>
      </c>
      <c r="D289" s="151">
        <v>100</v>
      </c>
      <c r="E289" s="152" t="s">
        <v>23</v>
      </c>
      <c r="F289" s="152" t="s">
        <v>23</v>
      </c>
      <c r="G289" s="152" t="s">
        <v>23</v>
      </c>
    </row>
    <row r="290" spans="2:8" x14ac:dyDescent="0.2">
      <c r="B290" s="308" t="s">
        <v>7138</v>
      </c>
      <c r="C290" s="151" t="s">
        <v>40</v>
      </c>
      <c r="D290" s="151">
        <v>100</v>
      </c>
      <c r="E290" s="152" t="s">
        <v>23</v>
      </c>
      <c r="F290" s="152" t="s">
        <v>23</v>
      </c>
      <c r="G290" s="152" t="s">
        <v>23</v>
      </c>
    </row>
    <row r="291" spans="2:8" ht="28.5" x14ac:dyDescent="0.2">
      <c r="B291" s="308" t="s">
        <v>7139</v>
      </c>
      <c r="C291" s="151" t="s">
        <v>7140</v>
      </c>
      <c r="D291" s="151">
        <v>100</v>
      </c>
      <c r="E291" s="152" t="s">
        <v>23</v>
      </c>
      <c r="F291" s="152" t="s">
        <v>23</v>
      </c>
      <c r="G291" s="152" t="s">
        <v>23</v>
      </c>
    </row>
    <row r="292" spans="2:8" x14ac:dyDescent="0.2">
      <c r="B292" s="308" t="s">
        <v>7145</v>
      </c>
      <c r="C292" s="151" t="s">
        <v>7146</v>
      </c>
      <c r="D292" s="151">
        <v>100</v>
      </c>
      <c r="E292" s="152" t="s">
        <v>23</v>
      </c>
      <c r="F292" s="152" t="s">
        <v>23</v>
      </c>
      <c r="G292" s="152" t="s">
        <v>23</v>
      </c>
    </row>
    <row r="293" spans="2:8" x14ac:dyDescent="0.2">
      <c r="B293" s="308" t="s">
        <v>7147</v>
      </c>
      <c r="C293" s="151" t="s">
        <v>40</v>
      </c>
      <c r="D293" s="151">
        <v>100</v>
      </c>
      <c r="E293" s="152" t="s">
        <v>23</v>
      </c>
      <c r="F293" s="152" t="s">
        <v>23</v>
      </c>
      <c r="G293" s="152" t="s">
        <v>23</v>
      </c>
      <c r="H293" s="256" t="s">
        <v>23</v>
      </c>
    </row>
    <row r="294" spans="2:8" x14ac:dyDescent="0.2">
      <c r="B294" s="308" t="s">
        <v>7149</v>
      </c>
      <c r="C294" s="151" t="s">
        <v>7053</v>
      </c>
      <c r="D294" s="151">
        <v>100</v>
      </c>
      <c r="E294" s="152" t="s">
        <v>23</v>
      </c>
      <c r="F294" s="152" t="s">
        <v>23</v>
      </c>
      <c r="G294" s="152" t="s">
        <v>23</v>
      </c>
      <c r="H294" s="256"/>
    </row>
    <row r="295" spans="2:8" x14ac:dyDescent="0.2">
      <c r="B295" s="308" t="s">
        <v>7152</v>
      </c>
      <c r="C295" s="151" t="s">
        <v>7006</v>
      </c>
      <c r="D295" s="151">
        <v>100</v>
      </c>
      <c r="E295" s="152" t="s">
        <v>23</v>
      </c>
      <c r="F295" s="152" t="s">
        <v>23</v>
      </c>
      <c r="G295" s="152" t="s">
        <v>23</v>
      </c>
      <c r="H295" s="256"/>
    </row>
    <row r="296" spans="2:8" x14ac:dyDescent="0.2">
      <c r="B296" s="308" t="s">
        <v>7153</v>
      </c>
      <c r="C296" s="151" t="s">
        <v>7154</v>
      </c>
      <c r="D296" s="151">
        <v>100</v>
      </c>
      <c r="E296" s="152" t="s">
        <v>23</v>
      </c>
      <c r="F296" s="152" t="s">
        <v>23</v>
      </c>
      <c r="G296" s="152" t="s">
        <v>23</v>
      </c>
      <c r="H296" s="256"/>
    </row>
    <row r="297" spans="2:8" x14ac:dyDescent="0.2">
      <c r="B297" s="308" t="s">
        <v>1005</v>
      </c>
      <c r="C297" s="151" t="s">
        <v>28</v>
      </c>
      <c r="D297" s="151">
        <v>100</v>
      </c>
      <c r="E297" s="152" t="s">
        <v>23</v>
      </c>
      <c r="F297" s="152" t="s">
        <v>23</v>
      </c>
      <c r="G297" s="152" t="s">
        <v>23</v>
      </c>
    </row>
    <row r="298" spans="2:8" ht="57" x14ac:dyDescent="0.2">
      <c r="B298" s="308" t="s">
        <v>6563</v>
      </c>
      <c r="C298" s="151" t="s">
        <v>6564</v>
      </c>
      <c r="D298" s="151">
        <v>100</v>
      </c>
      <c r="E298" s="152" t="s">
        <v>23</v>
      </c>
      <c r="F298" s="152" t="s">
        <v>23</v>
      </c>
      <c r="G298" s="152" t="s">
        <v>6855</v>
      </c>
    </row>
    <row r="299" spans="2:8" x14ac:dyDescent="0.2">
      <c r="B299" s="308" t="s">
        <v>1627</v>
      </c>
      <c r="C299" s="151" t="s">
        <v>194</v>
      </c>
      <c r="D299" s="151">
        <v>100</v>
      </c>
      <c r="E299" s="152" t="s">
        <v>23</v>
      </c>
      <c r="F299" s="152" t="s">
        <v>23</v>
      </c>
      <c r="G299" s="152" t="s">
        <v>23</v>
      </c>
    </row>
    <row r="300" spans="2:8" ht="42.75" x14ac:dyDescent="0.2">
      <c r="B300" s="308" t="s">
        <v>6566</v>
      </c>
      <c r="C300" s="151" t="s">
        <v>6438</v>
      </c>
      <c r="D300" s="151">
        <v>100</v>
      </c>
      <c r="E300" s="152" t="s">
        <v>23</v>
      </c>
      <c r="F300" s="152" t="s">
        <v>23</v>
      </c>
      <c r="G300" s="152" t="s">
        <v>6838</v>
      </c>
    </row>
    <row r="301" spans="2:8" ht="57" x14ac:dyDescent="0.2">
      <c r="B301" s="308" t="s">
        <v>6567</v>
      </c>
      <c r="C301" s="151" t="s">
        <v>6568</v>
      </c>
      <c r="D301" s="151">
        <v>100</v>
      </c>
      <c r="E301" s="152" t="s">
        <v>23</v>
      </c>
      <c r="F301" s="152" t="s">
        <v>23</v>
      </c>
      <c r="G301" s="152" t="s">
        <v>6856</v>
      </c>
    </row>
    <row r="302" spans="2:8" ht="57" x14ac:dyDescent="0.2">
      <c r="B302" s="308" t="s">
        <v>6570</v>
      </c>
      <c r="C302" s="151" t="s">
        <v>6568</v>
      </c>
      <c r="D302" s="151">
        <v>100</v>
      </c>
      <c r="E302" s="152" t="s">
        <v>23</v>
      </c>
      <c r="F302" s="152" t="s">
        <v>23</v>
      </c>
      <c r="G302" s="152" t="s">
        <v>6857</v>
      </c>
    </row>
    <row r="303" spans="2:8" x14ac:dyDescent="0.2">
      <c r="B303" s="308" t="s">
        <v>4834</v>
      </c>
      <c r="C303" s="151" t="s">
        <v>31</v>
      </c>
      <c r="D303" s="151">
        <v>100</v>
      </c>
      <c r="E303" s="152" t="s">
        <v>23</v>
      </c>
      <c r="F303" s="152" t="s">
        <v>23</v>
      </c>
      <c r="G303" s="152" t="s">
        <v>23</v>
      </c>
    </row>
    <row r="304" spans="2:8" x14ac:dyDescent="0.2">
      <c r="B304" s="308" t="s">
        <v>6572</v>
      </c>
      <c r="C304" s="151" t="s">
        <v>4000</v>
      </c>
      <c r="D304" s="151">
        <v>100</v>
      </c>
      <c r="E304" s="152" t="s">
        <v>23</v>
      </c>
      <c r="F304" s="152" t="s">
        <v>23</v>
      </c>
      <c r="G304" s="152" t="s">
        <v>23</v>
      </c>
    </row>
    <row r="305" spans="2:7" ht="28.5" x14ac:dyDescent="0.2">
      <c r="B305" s="308" t="s">
        <v>6814</v>
      </c>
      <c r="C305" s="151" t="s">
        <v>609</v>
      </c>
      <c r="D305" s="151">
        <v>100</v>
      </c>
      <c r="E305" s="152" t="s">
        <v>23</v>
      </c>
      <c r="F305" s="152" t="s">
        <v>23</v>
      </c>
      <c r="G305" s="152" t="s">
        <v>6840</v>
      </c>
    </row>
    <row r="306" spans="2:7" x14ac:dyDescent="0.2">
      <c r="B306" s="308" t="s">
        <v>4675</v>
      </c>
      <c r="C306" s="151" t="s">
        <v>199</v>
      </c>
      <c r="D306" s="151">
        <v>100</v>
      </c>
      <c r="E306" s="152" t="s">
        <v>23</v>
      </c>
      <c r="F306" s="152" t="s">
        <v>23</v>
      </c>
      <c r="G306" s="152" t="s">
        <v>23</v>
      </c>
    </row>
    <row r="307" spans="2:7" x14ac:dyDescent="0.2">
      <c r="B307" s="308" t="s">
        <v>6573</v>
      </c>
      <c r="C307" s="151" t="s">
        <v>1313</v>
      </c>
      <c r="D307" s="151">
        <v>100</v>
      </c>
      <c r="E307" s="152" t="s">
        <v>23</v>
      </c>
      <c r="F307" s="152" t="s">
        <v>23</v>
      </c>
      <c r="G307" s="152" t="s">
        <v>23</v>
      </c>
    </row>
    <row r="308" spans="2:7" x14ac:dyDescent="0.2">
      <c r="B308" s="308" t="s">
        <v>6574</v>
      </c>
      <c r="C308" s="151" t="s">
        <v>4754</v>
      </c>
      <c r="D308" s="151">
        <v>100</v>
      </c>
      <c r="E308" s="152" t="s">
        <v>23</v>
      </c>
      <c r="F308" s="152" t="s">
        <v>23</v>
      </c>
      <c r="G308" s="152" t="s">
        <v>23</v>
      </c>
    </row>
    <row r="309" spans="2:7" x14ac:dyDescent="0.2">
      <c r="B309" s="308" t="s">
        <v>6575</v>
      </c>
      <c r="C309" s="151" t="s">
        <v>1313</v>
      </c>
      <c r="D309" s="151">
        <v>100</v>
      </c>
      <c r="E309" s="152" t="s">
        <v>23</v>
      </c>
      <c r="F309" s="152" t="s">
        <v>23</v>
      </c>
      <c r="G309" s="152" t="s">
        <v>23</v>
      </c>
    </row>
    <row r="310" spans="2:7" x14ac:dyDescent="0.2">
      <c r="B310" s="308" t="s">
        <v>6576</v>
      </c>
      <c r="C310" s="151" t="s">
        <v>1313</v>
      </c>
      <c r="D310" s="151">
        <v>100</v>
      </c>
      <c r="E310" s="152" t="s">
        <v>23</v>
      </c>
      <c r="F310" s="152" t="s">
        <v>23</v>
      </c>
      <c r="G310" s="152" t="s">
        <v>23</v>
      </c>
    </row>
    <row r="311" spans="2:7" x14ac:dyDescent="0.2">
      <c r="B311" s="308" t="s">
        <v>1007</v>
      </c>
      <c r="C311" s="151" t="s">
        <v>28</v>
      </c>
      <c r="D311" s="151">
        <v>100</v>
      </c>
      <c r="E311" s="152" t="s">
        <v>23</v>
      </c>
      <c r="F311" s="152" t="s">
        <v>23</v>
      </c>
      <c r="G311" s="152" t="s">
        <v>23</v>
      </c>
    </row>
    <row r="312" spans="2:7" ht="57" x14ac:dyDescent="0.2">
      <c r="B312" s="308" t="s">
        <v>6577</v>
      </c>
      <c r="C312" s="151" t="s">
        <v>6564</v>
      </c>
      <c r="D312" s="151">
        <v>100</v>
      </c>
      <c r="E312" s="152" t="s">
        <v>23</v>
      </c>
      <c r="F312" s="152" t="s">
        <v>23</v>
      </c>
      <c r="G312" s="152" t="s">
        <v>6858</v>
      </c>
    </row>
    <row r="313" spans="2:7" x14ac:dyDescent="0.2">
      <c r="B313" s="308" t="s">
        <v>1689</v>
      </c>
      <c r="C313" s="151" t="s">
        <v>194</v>
      </c>
      <c r="D313" s="151">
        <v>100</v>
      </c>
      <c r="E313" s="152" t="s">
        <v>23</v>
      </c>
      <c r="F313" s="152" t="s">
        <v>23</v>
      </c>
      <c r="G313" s="152" t="s">
        <v>23</v>
      </c>
    </row>
    <row r="314" spans="2:7" ht="42.75" x14ac:dyDescent="0.2">
      <c r="B314" s="308" t="s">
        <v>6579</v>
      </c>
      <c r="C314" s="151" t="s">
        <v>6438</v>
      </c>
      <c r="D314" s="151">
        <v>100</v>
      </c>
      <c r="E314" s="152" t="s">
        <v>23</v>
      </c>
      <c r="F314" s="152" t="s">
        <v>23</v>
      </c>
      <c r="G314" s="152" t="s">
        <v>6841</v>
      </c>
    </row>
    <row r="315" spans="2:7" ht="57" x14ac:dyDescent="0.2">
      <c r="B315" s="308" t="s">
        <v>6580</v>
      </c>
      <c r="C315" s="151" t="s">
        <v>6568</v>
      </c>
      <c r="D315" s="151"/>
      <c r="E315" s="152"/>
      <c r="F315" s="152"/>
      <c r="G315" s="152" t="s">
        <v>6859</v>
      </c>
    </row>
    <row r="316" spans="2:7" ht="57" x14ac:dyDescent="0.2">
      <c r="B316" s="308" t="s">
        <v>6582</v>
      </c>
      <c r="C316" s="151" t="s">
        <v>6568</v>
      </c>
      <c r="D316" s="151"/>
      <c r="E316" s="152"/>
      <c r="F316" s="152"/>
      <c r="G316" s="152" t="s">
        <v>6860</v>
      </c>
    </row>
    <row r="317" spans="2:7" x14ac:dyDescent="0.2">
      <c r="B317" s="308" t="s">
        <v>6584</v>
      </c>
      <c r="C317" s="151" t="s">
        <v>199</v>
      </c>
      <c r="D317" s="151">
        <v>100</v>
      </c>
      <c r="E317" s="152" t="s">
        <v>23</v>
      </c>
      <c r="F317" s="152" t="s">
        <v>23</v>
      </c>
      <c r="G317" s="152" t="s">
        <v>23</v>
      </c>
    </row>
    <row r="318" spans="2:7" x14ac:dyDescent="0.2">
      <c r="B318" s="308" t="s">
        <v>6585</v>
      </c>
      <c r="C318" s="151" t="s">
        <v>4754</v>
      </c>
      <c r="D318" s="151">
        <v>100</v>
      </c>
      <c r="E318" s="152" t="s">
        <v>23</v>
      </c>
      <c r="F318" s="152" t="s">
        <v>23</v>
      </c>
      <c r="G318" s="152" t="s">
        <v>23</v>
      </c>
    </row>
    <row r="319" spans="2:7" x14ac:dyDescent="0.2">
      <c r="B319" s="308" t="s">
        <v>7128</v>
      </c>
      <c r="C319" s="151" t="s">
        <v>3995</v>
      </c>
      <c r="D319" s="151">
        <v>100</v>
      </c>
      <c r="E319" s="152" t="s">
        <v>23</v>
      </c>
      <c r="F319" s="152" t="s">
        <v>23</v>
      </c>
      <c r="G319" s="152" t="s">
        <v>23</v>
      </c>
    </row>
    <row r="320" spans="2:7" x14ac:dyDescent="0.2">
      <c r="B320" s="308" t="s">
        <v>6586</v>
      </c>
      <c r="C320" s="151" t="s">
        <v>31</v>
      </c>
      <c r="D320" s="151">
        <v>100</v>
      </c>
      <c r="E320" s="152" t="s">
        <v>23</v>
      </c>
      <c r="F320" s="152" t="s">
        <v>23</v>
      </c>
      <c r="G320" s="152" t="s">
        <v>23</v>
      </c>
    </row>
    <row r="321" spans="2:7" x14ac:dyDescent="0.2">
      <c r="B321" s="308" t="s">
        <v>6587</v>
      </c>
      <c r="C321" s="151" t="s">
        <v>4000</v>
      </c>
      <c r="D321" s="151">
        <v>100</v>
      </c>
      <c r="E321" s="152" t="s">
        <v>23</v>
      </c>
      <c r="F321" s="152" t="s">
        <v>23</v>
      </c>
      <c r="G321" s="152" t="s">
        <v>23</v>
      </c>
    </row>
    <row r="322" spans="2:7" x14ac:dyDescent="0.2">
      <c r="B322" s="308" t="s">
        <v>6588</v>
      </c>
      <c r="C322" s="151" t="s">
        <v>1467</v>
      </c>
      <c r="D322" s="151">
        <v>100</v>
      </c>
      <c r="E322" s="152" t="s">
        <v>23</v>
      </c>
      <c r="F322" s="152" t="s">
        <v>23</v>
      </c>
      <c r="G322" s="152" t="s">
        <v>23</v>
      </c>
    </row>
    <row r="323" spans="2:7" x14ac:dyDescent="0.2">
      <c r="B323" s="308" t="s">
        <v>7130</v>
      </c>
      <c r="C323" s="151" t="s">
        <v>7006</v>
      </c>
      <c r="D323" s="151">
        <v>100</v>
      </c>
      <c r="E323" s="152" t="s">
        <v>23</v>
      </c>
      <c r="F323" s="152" t="s">
        <v>23</v>
      </c>
      <c r="G323" s="152" t="s">
        <v>23</v>
      </c>
    </row>
    <row r="324" spans="2:7" x14ac:dyDescent="0.2">
      <c r="B324" s="308" t="s">
        <v>7132</v>
      </c>
      <c r="C324" s="151" t="s">
        <v>4065</v>
      </c>
      <c r="D324" s="151">
        <v>100</v>
      </c>
      <c r="E324" s="152" t="s">
        <v>23</v>
      </c>
      <c r="F324" s="152" t="s">
        <v>23</v>
      </c>
      <c r="G324" s="152" t="s">
        <v>23</v>
      </c>
    </row>
    <row r="325" spans="2:7" x14ac:dyDescent="0.2">
      <c r="B325" s="308" t="s">
        <v>7135</v>
      </c>
      <c r="C325" s="151" t="s">
        <v>7136</v>
      </c>
      <c r="D325" s="151">
        <v>100</v>
      </c>
      <c r="E325" s="152" t="s">
        <v>23</v>
      </c>
      <c r="F325" s="152" t="s">
        <v>23</v>
      </c>
      <c r="G325" s="152" t="s">
        <v>23</v>
      </c>
    </row>
    <row r="326" spans="2:7" x14ac:dyDescent="0.2">
      <c r="B326" s="308" t="s">
        <v>741</v>
      </c>
      <c r="C326" s="151" t="s">
        <v>352</v>
      </c>
      <c r="D326" s="151">
        <v>100</v>
      </c>
      <c r="E326" s="152" t="s">
        <v>23</v>
      </c>
      <c r="F326" s="152" t="s">
        <v>23</v>
      </c>
      <c r="G326" s="152" t="s">
        <v>23</v>
      </c>
    </row>
    <row r="327" spans="2:7" x14ac:dyDescent="0.2">
      <c r="B327" s="308" t="s">
        <v>6589</v>
      </c>
      <c r="C327" s="151" t="s">
        <v>6590</v>
      </c>
      <c r="D327" s="151">
        <v>100</v>
      </c>
      <c r="E327" s="152" t="s">
        <v>23</v>
      </c>
      <c r="F327" s="152" t="s">
        <v>23</v>
      </c>
      <c r="G327" s="152" t="s">
        <v>23</v>
      </c>
    </row>
    <row r="328" spans="2:7" x14ac:dyDescent="0.2">
      <c r="B328" s="308" t="s">
        <v>2140</v>
      </c>
      <c r="C328" s="151" t="s">
        <v>31</v>
      </c>
      <c r="D328" s="151">
        <v>100</v>
      </c>
      <c r="E328" s="152" t="s">
        <v>23</v>
      </c>
      <c r="F328" s="152" t="s">
        <v>23</v>
      </c>
      <c r="G328" s="152" t="s">
        <v>23</v>
      </c>
    </row>
    <row r="329" spans="2:7" x14ac:dyDescent="0.2">
      <c r="B329" s="308" t="s">
        <v>6591</v>
      </c>
      <c r="C329" s="151" t="s">
        <v>2511</v>
      </c>
      <c r="D329" s="151">
        <v>100</v>
      </c>
      <c r="E329" s="152" t="s">
        <v>23</v>
      </c>
      <c r="F329" s="152" t="s">
        <v>23</v>
      </c>
      <c r="G329" s="152" t="s">
        <v>23</v>
      </c>
    </row>
    <row r="330" spans="2:7" x14ac:dyDescent="0.2">
      <c r="B330" s="308" t="s">
        <v>7137</v>
      </c>
      <c r="C330" s="151" t="s">
        <v>3995</v>
      </c>
      <c r="D330" s="151">
        <v>100</v>
      </c>
      <c r="E330" s="152" t="s">
        <v>23</v>
      </c>
      <c r="F330" s="152" t="s">
        <v>23</v>
      </c>
      <c r="G330" s="152" t="s">
        <v>23</v>
      </c>
    </row>
    <row r="331" spans="2:7" ht="28.5" x14ac:dyDescent="0.2">
      <c r="B331" s="308" t="s">
        <v>7141</v>
      </c>
      <c r="C331" s="151" t="s">
        <v>7142</v>
      </c>
      <c r="D331" s="151">
        <v>100</v>
      </c>
      <c r="E331" s="152" t="s">
        <v>23</v>
      </c>
      <c r="F331" s="152" t="s">
        <v>23</v>
      </c>
      <c r="G331" s="152" t="s">
        <v>23</v>
      </c>
    </row>
    <row r="332" spans="2:7" x14ac:dyDescent="0.2">
      <c r="B332" s="308" t="s">
        <v>5783</v>
      </c>
      <c r="C332" s="151" t="s">
        <v>28</v>
      </c>
      <c r="D332" s="151">
        <v>100</v>
      </c>
      <c r="E332" s="152" t="s">
        <v>23</v>
      </c>
      <c r="F332" s="152" t="s">
        <v>23</v>
      </c>
      <c r="G332" s="152" t="s">
        <v>23</v>
      </c>
    </row>
    <row r="333" spans="2:7" ht="57" x14ac:dyDescent="0.2">
      <c r="B333" s="308" t="s">
        <v>6592</v>
      </c>
      <c r="C333" s="151" t="s">
        <v>6564</v>
      </c>
      <c r="D333" s="151">
        <v>100</v>
      </c>
      <c r="E333" s="152" t="s">
        <v>23</v>
      </c>
      <c r="F333" s="152" t="s">
        <v>23</v>
      </c>
      <c r="G333" s="152" t="s">
        <v>6861</v>
      </c>
    </row>
    <row r="334" spans="2:7" x14ac:dyDescent="0.2">
      <c r="B334" s="308" t="s">
        <v>6594</v>
      </c>
      <c r="C334" s="151" t="s">
        <v>194</v>
      </c>
      <c r="D334" s="151">
        <v>100</v>
      </c>
      <c r="E334" s="152" t="s">
        <v>23</v>
      </c>
      <c r="F334" s="152" t="s">
        <v>23</v>
      </c>
      <c r="G334" s="152" t="s">
        <v>23</v>
      </c>
    </row>
    <row r="335" spans="2:7" ht="42.75" x14ac:dyDescent="0.2">
      <c r="B335" s="308" t="s">
        <v>6595</v>
      </c>
      <c r="C335" s="151" t="s">
        <v>6438</v>
      </c>
      <c r="D335" s="151">
        <v>100</v>
      </c>
      <c r="E335" s="152" t="s">
        <v>23</v>
      </c>
      <c r="F335" s="152" t="s">
        <v>23</v>
      </c>
      <c r="G335" s="152" t="s">
        <v>6844</v>
      </c>
    </row>
    <row r="336" spans="2:7" ht="57" x14ac:dyDescent="0.2">
      <c r="B336" s="308" t="s">
        <v>6596</v>
      </c>
      <c r="C336" s="151" t="s">
        <v>6568</v>
      </c>
      <c r="D336" s="151"/>
      <c r="E336" s="152"/>
      <c r="F336" s="152"/>
      <c r="G336" s="152" t="s">
        <v>6862</v>
      </c>
    </row>
    <row r="337" spans="2:7" ht="57" x14ac:dyDescent="0.2">
      <c r="B337" s="308" t="s">
        <v>6598</v>
      </c>
      <c r="C337" s="151" t="s">
        <v>6568</v>
      </c>
      <c r="D337" s="151"/>
      <c r="E337" s="152"/>
      <c r="F337" s="152"/>
      <c r="G337" s="152" t="s">
        <v>6863</v>
      </c>
    </row>
    <row r="338" spans="2:7" x14ac:dyDescent="0.2">
      <c r="B338" s="308" t="s">
        <v>468</v>
      </c>
      <c r="C338" s="151" t="s">
        <v>66</v>
      </c>
      <c r="D338" s="151">
        <v>100</v>
      </c>
      <c r="E338" s="152" t="s">
        <v>23</v>
      </c>
      <c r="F338" s="152" t="s">
        <v>23</v>
      </c>
      <c r="G338" s="152" t="s">
        <v>23</v>
      </c>
    </row>
    <row r="339" spans="2:7" x14ac:dyDescent="0.2">
      <c r="B339" s="308" t="s">
        <v>6600</v>
      </c>
      <c r="C339" s="151" t="s">
        <v>1230</v>
      </c>
      <c r="D339" s="151">
        <v>100</v>
      </c>
      <c r="E339" s="152" t="s">
        <v>23</v>
      </c>
      <c r="F339" s="152" t="s">
        <v>23</v>
      </c>
      <c r="G339" s="152" t="s">
        <v>23</v>
      </c>
    </row>
    <row r="340" spans="2:7" x14ac:dyDescent="0.2">
      <c r="B340" s="308" t="s">
        <v>7143</v>
      </c>
      <c r="C340" s="151" t="s">
        <v>7144</v>
      </c>
      <c r="D340" s="151">
        <v>100</v>
      </c>
      <c r="E340" s="152" t="s">
        <v>23</v>
      </c>
      <c r="F340" s="152" t="s">
        <v>23</v>
      </c>
      <c r="G340" s="152" t="s">
        <v>23</v>
      </c>
    </row>
    <row r="341" spans="2:7" x14ac:dyDescent="0.2">
      <c r="B341" s="308" t="s">
        <v>4925</v>
      </c>
      <c r="C341" s="151" t="s">
        <v>22</v>
      </c>
      <c r="D341" s="151">
        <v>100</v>
      </c>
      <c r="E341" s="152" t="s">
        <v>23</v>
      </c>
      <c r="F341" s="152" t="s">
        <v>23</v>
      </c>
      <c r="G341" s="152" t="s">
        <v>23</v>
      </c>
    </row>
    <row r="342" spans="2:7" x14ac:dyDescent="0.2">
      <c r="B342" s="308" t="s">
        <v>6601</v>
      </c>
      <c r="C342" s="151" t="s">
        <v>572</v>
      </c>
      <c r="D342" s="151">
        <v>100</v>
      </c>
      <c r="E342" s="152" t="s">
        <v>23</v>
      </c>
      <c r="F342" s="152" t="s">
        <v>23</v>
      </c>
      <c r="G342" s="152" t="s">
        <v>23</v>
      </c>
    </row>
    <row r="343" spans="2:7" x14ac:dyDescent="0.2">
      <c r="B343" s="308" t="s">
        <v>7148</v>
      </c>
      <c r="C343" s="151" t="s">
        <v>3995</v>
      </c>
      <c r="D343" s="151">
        <v>100</v>
      </c>
      <c r="E343" s="152" t="s">
        <v>23</v>
      </c>
      <c r="F343" s="152" t="s">
        <v>23</v>
      </c>
      <c r="G343" s="152" t="s">
        <v>23</v>
      </c>
    </row>
    <row r="344" spans="2:7" x14ac:dyDescent="0.2">
      <c r="B344" s="308" t="s">
        <v>6602</v>
      </c>
      <c r="C344" s="151" t="s">
        <v>199</v>
      </c>
      <c r="D344" s="151">
        <v>100</v>
      </c>
      <c r="E344" s="152" t="s">
        <v>23</v>
      </c>
      <c r="F344" s="152" t="s">
        <v>23</v>
      </c>
      <c r="G344" s="152" t="s">
        <v>23</v>
      </c>
    </row>
    <row r="345" spans="2:7" x14ac:dyDescent="0.2">
      <c r="B345" s="308" t="s">
        <v>6603</v>
      </c>
      <c r="C345" s="151" t="s">
        <v>1313</v>
      </c>
      <c r="D345" s="151">
        <v>100</v>
      </c>
      <c r="E345" s="152" t="s">
        <v>23</v>
      </c>
      <c r="F345" s="152" t="s">
        <v>23</v>
      </c>
      <c r="G345" s="152" t="s">
        <v>23</v>
      </c>
    </row>
    <row r="346" spans="2:7" x14ac:dyDescent="0.2">
      <c r="B346" s="308" t="s">
        <v>6604</v>
      </c>
      <c r="C346" s="151" t="s">
        <v>4754</v>
      </c>
      <c r="D346" s="151">
        <v>100</v>
      </c>
      <c r="E346" s="152" t="s">
        <v>23</v>
      </c>
      <c r="F346" s="152" t="s">
        <v>23</v>
      </c>
      <c r="G346" s="152" t="s">
        <v>23</v>
      </c>
    </row>
    <row r="347" spans="2:7" x14ac:dyDescent="0.2">
      <c r="B347" s="308" t="s">
        <v>6605</v>
      </c>
      <c r="C347" s="151" t="s">
        <v>1313</v>
      </c>
      <c r="D347" s="151">
        <v>100</v>
      </c>
      <c r="E347" s="152" t="s">
        <v>23</v>
      </c>
      <c r="F347" s="152" t="s">
        <v>23</v>
      </c>
      <c r="G347" s="152" t="s">
        <v>23</v>
      </c>
    </row>
    <row r="348" spans="2:7" x14ac:dyDescent="0.2">
      <c r="B348" s="308" t="s">
        <v>6606</v>
      </c>
      <c r="C348" s="151" t="s">
        <v>1313</v>
      </c>
      <c r="D348" s="151">
        <v>100</v>
      </c>
      <c r="E348" s="152" t="s">
        <v>23</v>
      </c>
      <c r="F348" s="152" t="s">
        <v>23</v>
      </c>
      <c r="G348" s="152" t="s">
        <v>23</v>
      </c>
    </row>
    <row r="349" spans="2:7" x14ac:dyDescent="0.2">
      <c r="B349" s="308" t="s">
        <v>474</v>
      </c>
      <c r="C349" s="151" t="s">
        <v>71</v>
      </c>
      <c r="D349" s="151">
        <v>100</v>
      </c>
      <c r="E349" s="152" t="s">
        <v>23</v>
      </c>
      <c r="F349" s="152" t="s">
        <v>23</v>
      </c>
      <c r="G349" s="152" t="s">
        <v>23</v>
      </c>
    </row>
    <row r="350" spans="2:7" x14ac:dyDescent="0.2">
      <c r="B350" s="308" t="s">
        <v>6607</v>
      </c>
      <c r="C350" s="151" t="s">
        <v>434</v>
      </c>
      <c r="D350" s="151">
        <v>100</v>
      </c>
      <c r="E350" s="152" t="s">
        <v>23</v>
      </c>
      <c r="F350" s="152" t="s">
        <v>23</v>
      </c>
      <c r="G350" s="152" t="s">
        <v>23</v>
      </c>
    </row>
    <row r="351" spans="2:7" x14ac:dyDescent="0.2">
      <c r="B351" s="308" t="s">
        <v>7150</v>
      </c>
      <c r="C351" s="151" t="s">
        <v>7051</v>
      </c>
      <c r="D351" s="151">
        <v>100</v>
      </c>
      <c r="E351" s="152" t="s">
        <v>23</v>
      </c>
      <c r="F351" s="152" t="s">
        <v>23</v>
      </c>
      <c r="G351" s="152" t="s">
        <v>23</v>
      </c>
    </row>
    <row r="352" spans="2:7" x14ac:dyDescent="0.2">
      <c r="B352" s="308" t="s">
        <v>6608</v>
      </c>
      <c r="C352" s="151" t="s">
        <v>28</v>
      </c>
      <c r="D352" s="151">
        <v>100</v>
      </c>
      <c r="E352" s="152" t="s">
        <v>23</v>
      </c>
      <c r="F352" s="152" t="s">
        <v>23</v>
      </c>
      <c r="G352" s="152" t="s">
        <v>23</v>
      </c>
    </row>
    <row r="353" spans="2:7" x14ac:dyDescent="0.2">
      <c r="B353" s="308" t="s">
        <v>6609</v>
      </c>
      <c r="C353" s="151" t="s">
        <v>194</v>
      </c>
      <c r="D353" s="151">
        <v>100</v>
      </c>
      <c r="E353" s="152" t="s">
        <v>23</v>
      </c>
      <c r="F353" s="152" t="s">
        <v>23</v>
      </c>
      <c r="G353" s="152" t="s">
        <v>23</v>
      </c>
    </row>
    <row r="354" spans="2:7" x14ac:dyDescent="0.2">
      <c r="B354" s="308" t="s">
        <v>5165</v>
      </c>
      <c r="C354" s="151" t="s">
        <v>199</v>
      </c>
      <c r="D354" s="151">
        <v>100</v>
      </c>
      <c r="E354" s="152" t="s">
        <v>23</v>
      </c>
      <c r="F354" s="152" t="s">
        <v>23</v>
      </c>
      <c r="G354" s="152" t="s">
        <v>23</v>
      </c>
    </row>
    <row r="355" spans="2:7" x14ac:dyDescent="0.2">
      <c r="B355" s="308" t="s">
        <v>6610</v>
      </c>
      <c r="C355" s="151" t="s">
        <v>1313</v>
      </c>
      <c r="D355" s="151">
        <v>100</v>
      </c>
      <c r="E355" s="152" t="s">
        <v>23</v>
      </c>
      <c r="F355" s="152" t="s">
        <v>23</v>
      </c>
      <c r="G355" s="152" t="s">
        <v>23</v>
      </c>
    </row>
    <row r="356" spans="2:7" x14ac:dyDescent="0.2">
      <c r="B356" s="308" t="s">
        <v>6611</v>
      </c>
      <c r="C356" s="151" t="s">
        <v>4754</v>
      </c>
      <c r="D356" s="151">
        <v>100</v>
      </c>
      <c r="E356" s="152" t="s">
        <v>23</v>
      </c>
      <c r="F356" s="152" t="s">
        <v>23</v>
      </c>
      <c r="G356" s="152" t="s">
        <v>23</v>
      </c>
    </row>
    <row r="357" spans="2:7" x14ac:dyDescent="0.2">
      <c r="B357" s="308" t="s">
        <v>6612</v>
      </c>
      <c r="C357" s="151" t="s">
        <v>1313</v>
      </c>
      <c r="D357" s="151">
        <v>100</v>
      </c>
      <c r="E357" s="152" t="s">
        <v>23</v>
      </c>
      <c r="F357" s="152" t="s">
        <v>23</v>
      </c>
      <c r="G357" s="152" t="s">
        <v>23</v>
      </c>
    </row>
    <row r="358" spans="2:7" x14ac:dyDescent="0.2">
      <c r="B358" s="308" t="s">
        <v>6613</v>
      </c>
      <c r="C358" s="151" t="s">
        <v>1313</v>
      </c>
      <c r="D358" s="151">
        <v>100</v>
      </c>
      <c r="E358" s="152" t="s">
        <v>23</v>
      </c>
      <c r="F358" s="152" t="s">
        <v>23</v>
      </c>
      <c r="G358" s="152" t="s">
        <v>23</v>
      </c>
    </row>
    <row r="359" spans="2:7" x14ac:dyDescent="0.2">
      <c r="B359" s="308" t="s">
        <v>7151</v>
      </c>
      <c r="C359" s="151" t="s">
        <v>1313</v>
      </c>
      <c r="D359" s="151">
        <v>100</v>
      </c>
      <c r="E359" s="152" t="s">
        <v>23</v>
      </c>
      <c r="F359" s="152" t="s">
        <v>23</v>
      </c>
      <c r="G359" s="152" t="s">
        <v>23</v>
      </c>
    </row>
    <row r="360" spans="2:7" x14ac:dyDescent="0.2">
      <c r="B360" s="308" t="s">
        <v>7155</v>
      </c>
      <c r="C360" s="151" t="s">
        <v>3995</v>
      </c>
      <c r="D360" s="151">
        <v>100</v>
      </c>
      <c r="E360" s="152" t="s">
        <v>23</v>
      </c>
      <c r="F360" s="152" t="s">
        <v>23</v>
      </c>
      <c r="G360" s="152" t="s">
        <v>23</v>
      </c>
    </row>
    <row r="362" spans="2:7" ht="15" x14ac:dyDescent="0.25">
      <c r="B362" s="18" t="s">
        <v>86</v>
      </c>
    </row>
    <row r="363" spans="2:7" x14ac:dyDescent="0.2">
      <c r="B363" s="308" t="s">
        <v>7325</v>
      </c>
      <c r="C363" s="151" t="s">
        <v>1134</v>
      </c>
      <c r="D363" s="151">
        <v>100</v>
      </c>
      <c r="E363" s="152" t="s">
        <v>23</v>
      </c>
      <c r="F363" s="152" t="s">
        <v>23</v>
      </c>
      <c r="G363" s="152" t="s">
        <v>23</v>
      </c>
    </row>
    <row r="364" spans="2:7" x14ac:dyDescent="0.2">
      <c r="B364" s="308" t="s">
        <v>7156</v>
      </c>
      <c r="C364" s="151" t="s">
        <v>7157</v>
      </c>
      <c r="D364" s="151">
        <v>100</v>
      </c>
      <c r="E364" s="152" t="s">
        <v>23</v>
      </c>
      <c r="F364" s="152" t="s">
        <v>23</v>
      </c>
      <c r="G364" s="152" t="s">
        <v>23</v>
      </c>
    </row>
    <row r="365" spans="2:7" x14ac:dyDescent="0.2">
      <c r="B365" s="308" t="s">
        <v>7160</v>
      </c>
      <c r="C365" s="151" t="s">
        <v>7161</v>
      </c>
      <c r="D365" s="151">
        <v>100</v>
      </c>
      <c r="E365" s="152" t="s">
        <v>23</v>
      </c>
      <c r="F365" s="152" t="s">
        <v>23</v>
      </c>
      <c r="G365" s="152" t="s">
        <v>51</v>
      </c>
    </row>
    <row r="366" spans="2:7" x14ac:dyDescent="0.2">
      <c r="B366" s="308" t="s">
        <v>7163</v>
      </c>
      <c r="C366" s="151" t="s">
        <v>1103</v>
      </c>
      <c r="D366" s="151">
        <v>100</v>
      </c>
      <c r="E366" s="152" t="s">
        <v>23</v>
      </c>
      <c r="F366" s="152" t="s">
        <v>23</v>
      </c>
      <c r="G366" s="152" t="s">
        <v>23</v>
      </c>
    </row>
    <row r="367" spans="2:7" x14ac:dyDescent="0.2">
      <c r="B367" s="308" t="s">
        <v>6614</v>
      </c>
      <c r="C367" s="151" t="s">
        <v>22</v>
      </c>
      <c r="D367" s="151">
        <v>100</v>
      </c>
      <c r="E367" s="152" t="s">
        <v>23</v>
      </c>
      <c r="F367" s="152" t="s">
        <v>23</v>
      </c>
      <c r="G367" s="152" t="s">
        <v>23</v>
      </c>
    </row>
    <row r="368" spans="2:7" x14ac:dyDescent="0.2">
      <c r="B368" s="308" t="s">
        <v>6615</v>
      </c>
      <c r="C368" s="151" t="s">
        <v>572</v>
      </c>
      <c r="D368" s="151">
        <v>100</v>
      </c>
      <c r="E368" s="152" t="s">
        <v>23</v>
      </c>
      <c r="F368" s="152" t="s">
        <v>23</v>
      </c>
      <c r="G368" s="152" t="s">
        <v>23</v>
      </c>
    </row>
    <row r="369" spans="2:7" x14ac:dyDescent="0.2">
      <c r="B369" s="308" t="s">
        <v>7166</v>
      </c>
      <c r="C369" s="151" t="s">
        <v>3995</v>
      </c>
      <c r="D369" s="151">
        <v>100</v>
      </c>
      <c r="E369" s="152" t="s">
        <v>23</v>
      </c>
      <c r="F369" s="152" t="s">
        <v>23</v>
      </c>
      <c r="G369" s="152" t="s">
        <v>51</v>
      </c>
    </row>
    <row r="370" spans="2:7" x14ac:dyDescent="0.2">
      <c r="B370" s="308" t="s">
        <v>7167</v>
      </c>
      <c r="C370" s="151" t="s">
        <v>1103</v>
      </c>
      <c r="D370" s="151">
        <v>100</v>
      </c>
      <c r="E370" s="152" t="s">
        <v>23</v>
      </c>
      <c r="F370" s="152" t="s">
        <v>23</v>
      </c>
      <c r="G370" s="152" t="s">
        <v>23</v>
      </c>
    </row>
    <row r="371" spans="2:7" x14ac:dyDescent="0.2">
      <c r="B371" s="308" t="s">
        <v>7169</v>
      </c>
      <c r="C371" s="151" t="s">
        <v>1134</v>
      </c>
      <c r="D371" s="151">
        <v>100</v>
      </c>
      <c r="E371" s="152" t="s">
        <v>23</v>
      </c>
      <c r="F371" s="152" t="s">
        <v>23</v>
      </c>
      <c r="G371" s="152" t="s">
        <v>23</v>
      </c>
    </row>
    <row r="372" spans="2:7" x14ac:dyDescent="0.2">
      <c r="B372" s="308" t="s">
        <v>7171</v>
      </c>
      <c r="C372" s="151" t="s">
        <v>7172</v>
      </c>
      <c r="D372" s="151">
        <v>100</v>
      </c>
      <c r="E372" s="152" t="s">
        <v>23</v>
      </c>
      <c r="F372" s="152" t="s">
        <v>23</v>
      </c>
      <c r="G372" s="152" t="s">
        <v>23</v>
      </c>
    </row>
    <row r="373" spans="2:7" x14ac:dyDescent="0.2">
      <c r="B373" s="308" t="s">
        <v>7175</v>
      </c>
      <c r="C373" s="151" t="s">
        <v>7006</v>
      </c>
      <c r="D373" s="151">
        <v>100</v>
      </c>
      <c r="E373" s="152" t="s">
        <v>23</v>
      </c>
      <c r="F373" s="152" t="s">
        <v>23</v>
      </c>
      <c r="G373" s="152" t="s">
        <v>23</v>
      </c>
    </row>
    <row r="374" spans="2:7" x14ac:dyDescent="0.2">
      <c r="B374" s="308" t="s">
        <v>7326</v>
      </c>
      <c r="C374" s="151" t="s">
        <v>1081</v>
      </c>
      <c r="D374" s="151">
        <v>100</v>
      </c>
      <c r="E374" s="152" t="s">
        <v>23</v>
      </c>
      <c r="F374" s="152" t="s">
        <v>23</v>
      </c>
      <c r="G374" s="152" t="s">
        <v>23</v>
      </c>
    </row>
    <row r="375" spans="2:7" x14ac:dyDescent="0.2">
      <c r="B375" s="308" t="s">
        <v>7158</v>
      </c>
      <c r="C375" s="151" t="s">
        <v>7159</v>
      </c>
      <c r="D375" s="151">
        <v>100</v>
      </c>
      <c r="E375" s="152" t="s">
        <v>23</v>
      </c>
      <c r="F375" s="152" t="s">
        <v>23</v>
      </c>
      <c r="G375" s="152" t="s">
        <v>23</v>
      </c>
    </row>
    <row r="376" spans="2:7" x14ac:dyDescent="0.2">
      <c r="B376" s="308" t="s">
        <v>7162</v>
      </c>
      <c r="C376" s="151" t="s">
        <v>4340</v>
      </c>
      <c r="D376" s="151">
        <v>100</v>
      </c>
      <c r="E376" s="152" t="s">
        <v>23</v>
      </c>
      <c r="F376" s="152" t="s">
        <v>23</v>
      </c>
      <c r="G376" s="152" t="s">
        <v>51</v>
      </c>
    </row>
    <row r="377" spans="2:7" x14ac:dyDescent="0.2">
      <c r="B377" s="308" t="s">
        <v>7164</v>
      </c>
      <c r="C377" s="151" t="s">
        <v>1078</v>
      </c>
      <c r="D377" s="151">
        <v>100</v>
      </c>
      <c r="E377" s="152" t="s">
        <v>23</v>
      </c>
      <c r="F377" s="152" t="s">
        <v>23</v>
      </c>
      <c r="G377" s="152" t="s">
        <v>23</v>
      </c>
    </row>
    <row r="378" spans="2:7" x14ac:dyDescent="0.2">
      <c r="B378" s="308" t="s">
        <v>7165</v>
      </c>
      <c r="C378" s="151" t="s">
        <v>40</v>
      </c>
      <c r="D378" s="151">
        <v>100</v>
      </c>
      <c r="E378" s="152" t="s">
        <v>23</v>
      </c>
      <c r="F378" s="152" t="s">
        <v>23</v>
      </c>
      <c r="G378" s="152" t="s">
        <v>51</v>
      </c>
    </row>
    <row r="379" spans="2:7" x14ac:dyDescent="0.2">
      <c r="B379" s="308" t="s">
        <v>7168</v>
      </c>
      <c r="C379" s="151" t="s">
        <v>1078</v>
      </c>
      <c r="D379" s="151">
        <v>100</v>
      </c>
      <c r="E379" s="152" t="s">
        <v>23</v>
      </c>
      <c r="F379" s="152" t="s">
        <v>23</v>
      </c>
      <c r="G379" s="152" t="s">
        <v>23</v>
      </c>
    </row>
    <row r="380" spans="2:7" x14ac:dyDescent="0.2">
      <c r="B380" s="308" t="s">
        <v>7170</v>
      </c>
      <c r="C380" s="151" t="s">
        <v>1081</v>
      </c>
      <c r="D380" s="151">
        <v>100</v>
      </c>
      <c r="E380" s="152" t="s">
        <v>23</v>
      </c>
      <c r="F380" s="152" t="s">
        <v>23</v>
      </c>
      <c r="G380" s="152" t="s">
        <v>23</v>
      </c>
    </row>
    <row r="381" spans="2:7" x14ac:dyDescent="0.2">
      <c r="B381" s="308" t="s">
        <v>7173</v>
      </c>
      <c r="C381" s="151" t="s">
        <v>7174</v>
      </c>
      <c r="D381" s="151">
        <v>100</v>
      </c>
      <c r="E381" s="152" t="s">
        <v>23</v>
      </c>
      <c r="F381" s="152" t="s">
        <v>23</v>
      </c>
      <c r="G381" s="152" t="s">
        <v>23</v>
      </c>
    </row>
    <row r="382" spans="2:7" x14ac:dyDescent="0.2">
      <c r="B382" s="308" t="s">
        <v>7176</v>
      </c>
      <c r="C382" s="151" t="s">
        <v>7006</v>
      </c>
      <c r="D382" s="151">
        <v>100</v>
      </c>
      <c r="E382" s="152" t="s">
        <v>23</v>
      </c>
      <c r="F382" s="152" t="s">
        <v>23</v>
      </c>
      <c r="G382" s="152" t="s">
        <v>23</v>
      </c>
    </row>
    <row r="383" spans="2:7" x14ac:dyDescent="0.2">
      <c r="B383" s="308" t="s">
        <v>7177</v>
      </c>
      <c r="C383" s="151" t="s">
        <v>7006</v>
      </c>
      <c r="D383" s="151">
        <v>100</v>
      </c>
      <c r="E383" s="152" t="s">
        <v>23</v>
      </c>
      <c r="F383" s="152" t="s">
        <v>23</v>
      </c>
      <c r="G383" s="152" t="s">
        <v>23</v>
      </c>
    </row>
    <row r="384" spans="2:7" x14ac:dyDescent="0.2">
      <c r="B384" s="308" t="s">
        <v>7179</v>
      </c>
      <c r="C384" s="151" t="s">
        <v>40</v>
      </c>
      <c r="D384" s="151">
        <v>100</v>
      </c>
      <c r="E384" s="152" t="s">
        <v>23</v>
      </c>
      <c r="F384" s="152" t="s">
        <v>23</v>
      </c>
      <c r="G384" s="152" t="s">
        <v>23</v>
      </c>
    </row>
    <row r="385" spans="2:7" x14ac:dyDescent="0.2">
      <c r="B385" s="308" t="s">
        <v>7183</v>
      </c>
      <c r="C385" s="151" t="s">
        <v>7184</v>
      </c>
      <c r="D385" s="151">
        <v>100</v>
      </c>
      <c r="E385" s="152" t="s">
        <v>23</v>
      </c>
      <c r="F385" s="152" t="s">
        <v>23</v>
      </c>
      <c r="G385" s="152" t="s">
        <v>23</v>
      </c>
    </row>
    <row r="386" spans="2:7" x14ac:dyDescent="0.2">
      <c r="B386" s="308" t="s">
        <v>7185</v>
      </c>
      <c r="C386" s="151" t="s">
        <v>1078</v>
      </c>
      <c r="D386" s="151">
        <v>100</v>
      </c>
      <c r="E386" s="152" t="s">
        <v>23</v>
      </c>
      <c r="F386" s="152" t="s">
        <v>23</v>
      </c>
      <c r="G386" s="152" t="s">
        <v>51</v>
      </c>
    </row>
    <row r="387" spans="2:7" x14ac:dyDescent="0.2">
      <c r="B387" s="308" t="s">
        <v>7188</v>
      </c>
      <c r="C387" s="151" t="s">
        <v>40</v>
      </c>
      <c r="D387" s="151">
        <v>100</v>
      </c>
      <c r="E387" s="152" t="s">
        <v>23</v>
      </c>
      <c r="F387" s="152" t="s">
        <v>23</v>
      </c>
      <c r="G387" s="152" t="s">
        <v>23</v>
      </c>
    </row>
    <row r="388" spans="2:7" x14ac:dyDescent="0.2">
      <c r="B388" s="308" t="s">
        <v>8250</v>
      </c>
      <c r="C388" s="151" t="s">
        <v>7006</v>
      </c>
      <c r="D388" s="151">
        <v>100</v>
      </c>
      <c r="E388" s="152" t="s">
        <v>23</v>
      </c>
      <c r="F388" s="152" t="s">
        <v>23</v>
      </c>
      <c r="G388" s="152" t="s">
        <v>23</v>
      </c>
    </row>
    <row r="389" spans="2:7" x14ac:dyDescent="0.2">
      <c r="B389" s="308" t="s">
        <v>7178</v>
      </c>
      <c r="C389" s="151" t="s">
        <v>7006</v>
      </c>
      <c r="D389" s="151">
        <v>100</v>
      </c>
      <c r="E389" s="152" t="s">
        <v>23</v>
      </c>
      <c r="F389" s="152" t="s">
        <v>23</v>
      </c>
      <c r="G389" s="152" t="s">
        <v>23</v>
      </c>
    </row>
    <row r="390" spans="2:7" x14ac:dyDescent="0.2">
      <c r="B390" s="308" t="s">
        <v>7180</v>
      </c>
      <c r="C390" s="151" t="s">
        <v>3995</v>
      </c>
      <c r="D390" s="151">
        <v>100</v>
      </c>
      <c r="E390" s="152" t="s">
        <v>23</v>
      </c>
      <c r="F390" s="152" t="s">
        <v>23</v>
      </c>
      <c r="G390" s="152" t="s">
        <v>23</v>
      </c>
    </row>
    <row r="391" spans="2:7" x14ac:dyDescent="0.2">
      <c r="B391" s="308" t="s">
        <v>7181</v>
      </c>
      <c r="C391" s="151" t="s">
        <v>7182</v>
      </c>
      <c r="D391" s="151">
        <v>100</v>
      </c>
      <c r="E391" s="152" t="s">
        <v>23</v>
      </c>
      <c r="F391" s="152" t="s">
        <v>23</v>
      </c>
      <c r="G391" s="152" t="s">
        <v>23</v>
      </c>
    </row>
    <row r="392" spans="2:7" x14ac:dyDescent="0.2">
      <c r="B392" s="308" t="s">
        <v>7187</v>
      </c>
      <c r="C392" s="151" t="s">
        <v>1103</v>
      </c>
      <c r="D392" s="151">
        <v>100</v>
      </c>
      <c r="E392" s="152" t="s">
        <v>23</v>
      </c>
      <c r="F392" s="152" t="s">
        <v>23</v>
      </c>
      <c r="G392" s="152" t="s">
        <v>51</v>
      </c>
    </row>
    <row r="393" spans="2:7" x14ac:dyDescent="0.2">
      <c r="B393" s="308" t="s">
        <v>7186</v>
      </c>
      <c r="C393" s="151" t="s">
        <v>3995</v>
      </c>
      <c r="D393" s="151">
        <v>100</v>
      </c>
      <c r="E393" s="152" t="s">
        <v>23</v>
      </c>
      <c r="F393" s="152" t="s">
        <v>23</v>
      </c>
      <c r="G393" s="152" t="s">
        <v>23</v>
      </c>
    </row>
    <row r="394" spans="2:7" x14ac:dyDescent="0.2">
      <c r="B394" s="308" t="s">
        <v>8249</v>
      </c>
      <c r="C394" s="151" t="s">
        <v>7006</v>
      </c>
      <c r="D394" s="151">
        <v>100</v>
      </c>
      <c r="E394" s="152" t="s">
        <v>23</v>
      </c>
      <c r="F394" s="152" t="s">
        <v>23</v>
      </c>
      <c r="G394" s="152" t="s">
        <v>23</v>
      </c>
    </row>
    <row r="396" spans="2:7" ht="15" x14ac:dyDescent="0.25">
      <c r="B396" s="25" t="s">
        <v>5893</v>
      </c>
    </row>
    <row r="397" spans="2:7" x14ac:dyDescent="0.2">
      <c r="B397" s="14" t="s">
        <v>5897</v>
      </c>
    </row>
    <row r="398" spans="2:7" x14ac:dyDescent="0.2">
      <c r="B398" s="14" t="s">
        <v>5894</v>
      </c>
    </row>
    <row r="399" spans="2:7" x14ac:dyDescent="0.2">
      <c r="B399" s="14" t="s">
        <v>5892</v>
      </c>
    </row>
    <row r="400" spans="2:7" ht="15" x14ac:dyDescent="0.25">
      <c r="B400" s="30" t="s">
        <v>5898</v>
      </c>
    </row>
    <row r="401" spans="2:7" x14ac:dyDescent="0.2">
      <c r="B401" s="14" t="s">
        <v>6616</v>
      </c>
    </row>
    <row r="402" spans="2:7" x14ac:dyDescent="0.2">
      <c r="B402" s="14"/>
    </row>
    <row r="403" spans="2:7" ht="30" customHeight="1" x14ac:dyDescent="0.2">
      <c r="B403" s="388" t="s">
        <v>6617</v>
      </c>
      <c r="C403" s="388"/>
      <c r="D403" s="388"/>
      <c r="E403" s="388"/>
      <c r="F403" s="388"/>
      <c r="G403" s="388"/>
    </row>
    <row r="405" spans="2:7" ht="30" customHeight="1" x14ac:dyDescent="0.2">
      <c r="B405" s="388" t="s">
        <v>110</v>
      </c>
      <c r="C405" s="388"/>
      <c r="D405" s="388"/>
      <c r="E405" s="388"/>
      <c r="F405" s="388"/>
      <c r="G405" s="388"/>
    </row>
    <row r="407" spans="2:7" x14ac:dyDescent="0.2">
      <c r="B407" s="383" t="s">
        <v>111</v>
      </c>
      <c r="C407" s="383"/>
      <c r="D407" s="383"/>
      <c r="E407" s="383"/>
      <c r="F407" s="383"/>
      <c r="G407" s="383"/>
    </row>
    <row r="409" spans="2:7" ht="120" customHeight="1" x14ac:dyDescent="0.2">
      <c r="B409" s="374" t="s">
        <v>12</v>
      </c>
      <c r="C409" s="374"/>
      <c r="D409" s="374"/>
      <c r="E409" s="374"/>
      <c r="F409" s="374"/>
      <c r="G409" s="374"/>
    </row>
  </sheetData>
  <mergeCells count="6">
    <mergeCell ref="B409:G409"/>
    <mergeCell ref="B2:G2"/>
    <mergeCell ref="B3:G3"/>
    <mergeCell ref="B403:G403"/>
    <mergeCell ref="B405:G405"/>
    <mergeCell ref="B407:G407"/>
  </mergeCells>
  <pageMargins left="0.7" right="0.7" top="0.75" bottom="0.75" header="0.3" footer="0.3"/>
  <pageSetup paperSize="9" scale="44" orientation="portrait" r:id="rId1"/>
  <rowBreaks count="5" manualBreakCount="5">
    <brk id="75" max="7" man="1"/>
    <brk id="150" max="7" man="1"/>
    <brk id="225" max="7" man="1"/>
    <brk id="300" max="7" man="1"/>
    <brk id="377" max="7"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0B48A-354D-4332-98DA-80679552B596}">
  <dimension ref="A1:G118"/>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PERCOS!B1</f>
        <v>BASF plc. Compatibility List - Released 3rd October 2025 - BASF Technical Hotline (0845) 602 2553</v>
      </c>
    </row>
    <row r="2" spans="1:7" s="22" customFormat="1" ht="30" customHeight="1" x14ac:dyDescent="0.4">
      <c r="A2" s="46"/>
      <c r="B2" s="385" t="s">
        <v>5213</v>
      </c>
      <c r="C2" s="385">
        <f>PERCOS!C2</f>
        <v>0</v>
      </c>
      <c r="D2" s="385">
        <f>PERCOS!D2</f>
        <v>0</v>
      </c>
      <c r="E2" s="385">
        <f>PERCOS!E2</f>
        <v>0</v>
      </c>
      <c r="F2" s="385">
        <f>PERCOS!F2</f>
        <v>0</v>
      </c>
      <c r="G2" s="385"/>
    </row>
    <row r="3" spans="1:7" s="12" customFormat="1" ht="20.100000000000001" customHeight="1" x14ac:dyDescent="0.2">
      <c r="A3" s="43"/>
      <c r="B3" s="386" t="str">
        <f>PERCOS!B3</f>
        <v>A suspension concentrate containing 300 g/l ametoctradin and 225 g/l dimethomorph.</v>
      </c>
      <c r="C3" s="386">
        <f>PERCOS!C3</f>
        <v>0</v>
      </c>
      <c r="D3" s="386">
        <f>PERCOS!D3</f>
        <v>0</v>
      </c>
      <c r="E3" s="386">
        <f>PERCOS!E3</f>
        <v>0</v>
      </c>
      <c r="F3" s="386">
        <f>PERCOS!F3</f>
        <v>0</v>
      </c>
      <c r="G3" s="386"/>
    </row>
    <row r="4" spans="1:7" x14ac:dyDescent="0.2">
      <c r="B4" s="2"/>
    </row>
    <row r="5" spans="1:7" x14ac:dyDescent="0.2">
      <c r="B5" s="137" t="str">
        <f>PERCOS!B5</f>
        <v>Maintain constant agitation - All tank mixes should be used immediately after mixing</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5214</v>
      </c>
    </row>
    <row r="11" spans="1:7" x14ac:dyDescent="0.2">
      <c r="B11" s="137"/>
    </row>
    <row r="12" spans="1:7" ht="15" x14ac:dyDescent="0.25">
      <c r="B12" s="56"/>
    </row>
    <row r="13" spans="1:7" ht="15" x14ac:dyDescent="0.25">
      <c r="B13" s="49" t="str">
        <f>PERCOS!B13</f>
        <v>Product</v>
      </c>
      <c r="C13" s="33" t="str">
        <f>PERCOS!C13</f>
        <v>Rate</v>
      </c>
      <c r="D13" s="33" t="str">
        <f>PERCOS!D13</f>
        <v>P</v>
      </c>
      <c r="E13" s="33" t="str">
        <f>PERCOS!E13</f>
        <v>B</v>
      </c>
      <c r="F13" s="33" t="str">
        <f>PERCOS!F13</f>
        <v>Crop</v>
      </c>
      <c r="G13" s="33" t="s">
        <v>20</v>
      </c>
    </row>
    <row r="14" spans="1:7" x14ac:dyDescent="0.2">
      <c r="B14" s="6" t="str">
        <f>PERCOS!B14</f>
        <v>Aphox</v>
      </c>
      <c r="C14" s="7" t="str">
        <f>PERCOS!C14</f>
        <v>0.28 kg/ha</v>
      </c>
      <c r="D14" s="7">
        <f>PERCOS!D14</f>
        <v>100</v>
      </c>
      <c r="E14" s="7" t="str">
        <f>PERCOS!E14</f>
        <v>-</v>
      </c>
      <c r="F14" s="7" t="str">
        <f>PERCOS!F14</f>
        <v>-</v>
      </c>
      <c r="G14" s="7" t="s">
        <v>51</v>
      </c>
    </row>
    <row r="15" spans="1:7" x14ac:dyDescent="0.2">
      <c r="B15" s="6" t="str">
        <f>PERCOS!B15</f>
        <v>BASAGRAN SG + Cropspray 11E</v>
      </c>
      <c r="C15" s="7" t="str">
        <f>PERCOS!C15</f>
        <v>1.65 kg/ha + 2.5 l/ha</v>
      </c>
      <c r="D15" s="7">
        <f>PERCOS!D15</f>
        <v>100</v>
      </c>
      <c r="E15" s="7" t="str">
        <f>PERCOS!E15</f>
        <v>-</v>
      </c>
      <c r="F15" s="7" t="str">
        <f>PERCOS!F15</f>
        <v>-</v>
      </c>
      <c r="G15" s="7" t="s">
        <v>51</v>
      </c>
    </row>
    <row r="16" spans="1:7" ht="28.5" x14ac:dyDescent="0.2">
      <c r="B16" s="157" t="str">
        <f>PERCOS!B16</f>
        <v>BASAGRAN SG + Cropspray 11E + Crusade</v>
      </c>
      <c r="C16" s="127" t="str">
        <f>PERCOS!C16</f>
        <v>1.1 kg/ha + 2.0 l/ha 
+ 0.25 l/ha</v>
      </c>
      <c r="D16" s="147">
        <f>PERCOS!D16</f>
        <v>100</v>
      </c>
      <c r="E16" s="147" t="str">
        <f>PERCOS!E16</f>
        <v>-</v>
      </c>
      <c r="F16" s="147" t="str">
        <f>PERCOS!F16</f>
        <v>-</v>
      </c>
      <c r="G16" s="147" t="s">
        <v>5215</v>
      </c>
    </row>
    <row r="17" spans="1:7" ht="28.5" x14ac:dyDescent="0.2">
      <c r="B17" s="157" t="str">
        <f>PERCOS!B17</f>
        <v>BASAGRAN SG + Cropspray 11E + Sterling</v>
      </c>
      <c r="C17" s="127" t="str">
        <f>PERCOS!C17</f>
        <v>1.1 kg/ha + 2.0 l/ha 
+ 0.25 l/ha</v>
      </c>
      <c r="D17" s="147">
        <f>PERCOS!D17</f>
        <v>100</v>
      </c>
      <c r="E17" s="147" t="str">
        <f>PERCOS!E17</f>
        <v>-</v>
      </c>
      <c r="F17" s="147" t="str">
        <f>PERCOS!F17</f>
        <v>-</v>
      </c>
      <c r="G17" s="147" t="s">
        <v>5215</v>
      </c>
    </row>
    <row r="18" spans="1:7" s="76" customFormat="1" x14ac:dyDescent="0.2">
      <c r="A18" s="78"/>
      <c r="B18" s="65" t="str">
        <f>PERCOS!B18</f>
        <v>Cleancrop Frizbee</v>
      </c>
      <c r="C18" s="62" t="str">
        <f>PERCOS!C18</f>
        <v>0.5 kg/ha</v>
      </c>
      <c r="D18" s="62">
        <f>PERCOS!D18</f>
        <v>100</v>
      </c>
      <c r="E18" s="62" t="str">
        <f>PERCOS!E18</f>
        <v>-</v>
      </c>
      <c r="F18" s="62" t="str">
        <f>PERCOS!F18</f>
        <v>-</v>
      </c>
      <c r="G18" s="62" t="s">
        <v>23</v>
      </c>
    </row>
    <row r="19" spans="1:7" s="76" customFormat="1" x14ac:dyDescent="0.2">
      <c r="A19" s="78"/>
      <c r="B19" s="65" t="str">
        <f>PERCOS!B19</f>
        <v>Curzate M WG</v>
      </c>
      <c r="C19" s="62" t="str">
        <f>PERCOS!C19</f>
        <v>2.0 kg/ha</v>
      </c>
      <c r="D19" s="62">
        <f>PERCOS!D19</f>
        <v>100</v>
      </c>
      <c r="E19" s="62" t="str">
        <f>PERCOS!E19</f>
        <v>-</v>
      </c>
      <c r="F19" s="62" t="str">
        <f>PERCOS!F19</f>
        <v>-</v>
      </c>
      <c r="G19" s="62" t="s">
        <v>51</v>
      </c>
    </row>
    <row r="20" spans="1:7" s="76" customFormat="1" ht="42.75" x14ac:dyDescent="0.2">
      <c r="A20" s="78"/>
      <c r="B20" s="65" t="str">
        <f>PERCOS!B20</f>
        <v>Dithane 945</v>
      </c>
      <c r="C20" s="62" t="str">
        <f>PERCOS!C20</f>
        <v>2.0 kg/ha</v>
      </c>
      <c r="D20" s="62" t="str">
        <f>PERCOS!D20</f>
        <v>200 &amp; 300</v>
      </c>
      <c r="E20" s="62" t="str">
        <f>PERCOS!E20</f>
        <v>-</v>
      </c>
      <c r="F20" s="62" t="str">
        <f>PERCOS!F20</f>
        <v>-</v>
      </c>
      <c r="G20" s="62" t="s">
        <v>4405</v>
      </c>
    </row>
    <row r="21" spans="1:7" s="76" customFormat="1" ht="42.75" x14ac:dyDescent="0.2">
      <c r="A21" s="78"/>
      <c r="B21" s="65" t="str">
        <f>PERCOS!B21</f>
        <v>Dithane NT Dry Flowable</v>
      </c>
      <c r="C21" s="62" t="str">
        <f>PERCOS!C21</f>
        <v>2.0 kg/ha</v>
      </c>
      <c r="D21" s="62" t="str">
        <f>PERCOS!D21</f>
        <v>200 &amp; 300</v>
      </c>
      <c r="E21" s="62" t="str">
        <f>PERCOS!E21</f>
        <v>-</v>
      </c>
      <c r="F21" s="62" t="str">
        <f>PERCOS!F21</f>
        <v>-</v>
      </c>
      <c r="G21" s="62" t="s">
        <v>51</v>
      </c>
    </row>
    <row r="22" spans="1:7" x14ac:dyDescent="0.2">
      <c r="B22" s="6" t="str">
        <f>PERCOS!B22</f>
        <v>Falcon</v>
      </c>
      <c r="C22" s="7" t="str">
        <f>PERCOS!C22</f>
        <v>1.5 l/ha</v>
      </c>
      <c r="D22" s="7">
        <f>PERCOS!D22</f>
        <v>100</v>
      </c>
      <c r="E22" s="7" t="str">
        <f>PERCOS!E22</f>
        <v>-</v>
      </c>
      <c r="F22" s="7" t="str">
        <f>PERCOS!F22</f>
        <v>-</v>
      </c>
      <c r="G22" s="7" t="s">
        <v>51</v>
      </c>
    </row>
    <row r="23" spans="1:7" x14ac:dyDescent="0.2">
      <c r="B23" s="6" t="str">
        <f>PERCOS!B23</f>
        <v>Fazor</v>
      </c>
      <c r="C23" s="7" t="str">
        <f>PERCOS!C23</f>
        <v>5.0 kg/ha</v>
      </c>
      <c r="D23" s="7">
        <f>PERCOS!D23</f>
        <v>100</v>
      </c>
      <c r="E23" s="7" t="str">
        <f>PERCOS!E23</f>
        <v>-</v>
      </c>
      <c r="F23" s="7" t="str">
        <f>PERCOS!F23</f>
        <v>-</v>
      </c>
      <c r="G23" s="7" t="s">
        <v>51</v>
      </c>
    </row>
    <row r="24" spans="1:7" x14ac:dyDescent="0.2">
      <c r="B24" s="157" t="str">
        <f>PERCOS!B24</f>
        <v>Fazor + Crusade</v>
      </c>
      <c r="C24" s="127" t="str">
        <f>PERCOS!C24</f>
        <v>5.0 kg/ha + 0.25 l/ha</v>
      </c>
      <c r="D24" s="147">
        <f>PERCOS!D24</f>
        <v>100</v>
      </c>
      <c r="E24" s="147" t="str">
        <f>PERCOS!E24</f>
        <v>-</v>
      </c>
      <c r="F24" s="147" t="str">
        <f>PERCOS!F24</f>
        <v>-</v>
      </c>
      <c r="G24" s="147" t="s">
        <v>51</v>
      </c>
    </row>
    <row r="25" spans="1:7" s="37" customFormat="1" ht="15" x14ac:dyDescent="0.25">
      <c r="A25" s="52"/>
      <c r="B25" s="39" t="str">
        <f>PERCOS!B25</f>
        <v>Fazor + Li700</v>
      </c>
      <c r="C25" s="36" t="str">
        <f>PERCOS!C25</f>
        <v>5.0 kg + 0.5 l/ha</v>
      </c>
      <c r="D25" s="36" t="str">
        <f>PERCOS!D25</f>
        <v>I</v>
      </c>
      <c r="E25" s="36" t="str">
        <f>PERCOS!E25</f>
        <v>-</v>
      </c>
      <c r="F25" s="36" t="str">
        <f>PERCOS!F25</f>
        <v>-</v>
      </c>
      <c r="G25" s="36" t="s">
        <v>2837</v>
      </c>
    </row>
    <row r="26" spans="1:7" s="37" customFormat="1" ht="15" x14ac:dyDescent="0.25">
      <c r="A26" s="52"/>
      <c r="B26" s="157" t="str">
        <f>PERCOS!B26</f>
        <v>Fazor + Sterling</v>
      </c>
      <c r="C26" s="127" t="str">
        <f>PERCOS!C26</f>
        <v>5.0 kg/ha + 0.25 l/ha</v>
      </c>
      <c r="D26" s="147">
        <f>PERCOS!D26</f>
        <v>100</v>
      </c>
      <c r="E26" s="147" t="str">
        <f>PERCOS!E26</f>
        <v>-</v>
      </c>
      <c r="F26" s="147" t="str">
        <f>PERCOS!F26</f>
        <v>-</v>
      </c>
      <c r="G26" s="147" t="s">
        <v>51</v>
      </c>
    </row>
    <row r="27" spans="1:7" x14ac:dyDescent="0.2">
      <c r="B27" s="157" t="str">
        <f>PERCOS!B27</f>
        <v>Gozai</v>
      </c>
      <c r="C27" s="127" t="str">
        <f>PERCOS!C27</f>
        <v>0.8 l/ha</v>
      </c>
      <c r="D27" s="147">
        <f>PERCOS!D27</f>
        <v>100</v>
      </c>
      <c r="E27" s="147" t="str">
        <f>PERCOS!E27</f>
        <v>-</v>
      </c>
      <c r="F27" s="147" t="str">
        <f>PERCOS!F27</f>
        <v>-</v>
      </c>
      <c r="G27" s="147" t="s">
        <v>51</v>
      </c>
    </row>
    <row r="28" spans="1:7" x14ac:dyDescent="0.2">
      <c r="B28" s="157" t="str">
        <f>PERCOS!B28</f>
        <v>Gozai + Crusade</v>
      </c>
      <c r="C28" s="127" t="str">
        <f>PERCOS!C28</f>
        <v>0.8 l/ha + 0.25 l/ha</v>
      </c>
      <c r="D28" s="147">
        <f>PERCOS!D28</f>
        <v>100</v>
      </c>
      <c r="E28" s="147" t="str">
        <f>PERCOS!E28</f>
        <v>-</v>
      </c>
      <c r="F28" s="147" t="str">
        <f>PERCOS!F28</f>
        <v>-</v>
      </c>
      <c r="G28" s="147" t="s">
        <v>51</v>
      </c>
    </row>
    <row r="29" spans="1:7" x14ac:dyDescent="0.2">
      <c r="B29" s="17" t="str">
        <f>PERCOS!B29</f>
        <v>Gozai + Phase II</v>
      </c>
      <c r="C29" s="7" t="str">
        <f>PERCOS!C29</f>
        <v>0.8 l/ha + 1.0 l/ha</v>
      </c>
      <c r="D29" s="7">
        <f>PERCOS!D29</f>
        <v>100</v>
      </c>
      <c r="E29" s="58" t="str">
        <f>PERCOS!E29</f>
        <v>-</v>
      </c>
      <c r="F29" s="58" t="str">
        <f>PERCOS!F29</f>
        <v>-</v>
      </c>
      <c r="G29" s="58" t="s">
        <v>23</v>
      </c>
    </row>
    <row r="30" spans="1:7" ht="28.5" x14ac:dyDescent="0.2">
      <c r="B30" s="17" t="str">
        <f>PERCOS!B30</f>
        <v>Gozai + Phase II + Crusade</v>
      </c>
      <c r="C30" s="7" t="str">
        <f>PERCOS!C30</f>
        <v>0.8 l/ha + 1.0 l/ha + 0.25 %</v>
      </c>
      <c r="D30" s="7">
        <f>PERCOS!D30</f>
        <v>100</v>
      </c>
      <c r="E30" s="58" t="str">
        <f>PERCOS!E30</f>
        <v>-</v>
      </c>
      <c r="F30" s="58" t="str">
        <f>PERCOS!F30</f>
        <v>-</v>
      </c>
      <c r="G30" s="58" t="s">
        <v>23</v>
      </c>
    </row>
    <row r="31" spans="1:7" ht="28.5" x14ac:dyDescent="0.2">
      <c r="B31" s="17" t="str">
        <f>PERCOS!B31</f>
        <v>Gozai + Phase II + Sterling</v>
      </c>
      <c r="C31" s="7" t="str">
        <f>PERCOS!C31</f>
        <v>0.8 l/ha + 1.0 l/ha + 0.25 %</v>
      </c>
      <c r="D31" s="7">
        <f>PERCOS!D31</f>
        <v>100</v>
      </c>
      <c r="E31" s="58" t="str">
        <f>PERCOS!E31</f>
        <v>-</v>
      </c>
      <c r="F31" s="58" t="str">
        <f>PERCOS!F31</f>
        <v>-</v>
      </c>
      <c r="G31" s="58" t="s">
        <v>23</v>
      </c>
    </row>
    <row r="32" spans="1:7" x14ac:dyDescent="0.2">
      <c r="B32" s="199" t="str">
        <f>PERCOS!B32</f>
        <v>Gozai + Sterling</v>
      </c>
      <c r="C32" s="217" t="str">
        <f>PERCOS!C32</f>
        <v>0.8 l/ha + 0.25 l/ha</v>
      </c>
      <c r="D32" s="206">
        <f>PERCOS!D32</f>
        <v>100</v>
      </c>
      <c r="E32" s="206" t="str">
        <f>PERCOS!E32</f>
        <v>-</v>
      </c>
      <c r="F32" s="206" t="str">
        <f>PERCOS!F32</f>
        <v>-</v>
      </c>
      <c r="G32" s="206" t="s">
        <v>51</v>
      </c>
    </row>
    <row r="33" spans="1:7" x14ac:dyDescent="0.2">
      <c r="B33" s="17" t="str">
        <f>PERCOS!B33</f>
        <v>Gozai + Toil</v>
      </c>
      <c r="C33" s="7" t="str">
        <f>PERCOS!C33</f>
        <v>0.8 l/ha + 1.0 l/ha</v>
      </c>
      <c r="D33" s="7">
        <f>PERCOS!D33</f>
        <v>100</v>
      </c>
      <c r="E33" s="58" t="str">
        <f>PERCOS!E33</f>
        <v>-</v>
      </c>
      <c r="F33" s="58" t="str">
        <f>PERCOS!F33</f>
        <v>-</v>
      </c>
      <c r="G33" s="58" t="s">
        <v>23</v>
      </c>
    </row>
    <row r="34" spans="1:7" ht="28.5" x14ac:dyDescent="0.2">
      <c r="B34" s="17" t="str">
        <f>PERCOS!B34</f>
        <v>Gozai + Toil + Crusade</v>
      </c>
      <c r="C34" s="7" t="str">
        <f>PERCOS!C34</f>
        <v>0.8 l/ha + 1.0 l/ha + 0.25 %</v>
      </c>
      <c r="D34" s="7">
        <f>PERCOS!D34</f>
        <v>100</v>
      </c>
      <c r="E34" s="58" t="str">
        <f>PERCOS!E34</f>
        <v>-</v>
      </c>
      <c r="F34" s="58" t="str">
        <f>PERCOS!F34</f>
        <v>-</v>
      </c>
      <c r="G34" s="58" t="s">
        <v>23</v>
      </c>
    </row>
    <row r="35" spans="1:7" ht="28.5" x14ac:dyDescent="0.2">
      <c r="B35" s="17" t="str">
        <f>PERCOS!B35</f>
        <v>Gozai + Toil + Sterling</v>
      </c>
      <c r="C35" s="7" t="str">
        <f>PERCOS!C35</f>
        <v>0.8 l/ha + 1.0 l/ha + 0.25 %</v>
      </c>
      <c r="D35" s="7">
        <f>PERCOS!D35</f>
        <v>100</v>
      </c>
      <c r="E35" s="58" t="str">
        <f>PERCOS!E35</f>
        <v>-</v>
      </c>
      <c r="F35" s="58" t="str">
        <f>PERCOS!F35</f>
        <v>-</v>
      </c>
      <c r="G35" s="58" t="s">
        <v>23</v>
      </c>
    </row>
    <row r="36" spans="1:7" x14ac:dyDescent="0.2">
      <c r="B36" s="6" t="str">
        <f>PERCOS!B36</f>
        <v>Hallmark with Zeon Technology</v>
      </c>
      <c r="C36" s="7" t="str">
        <f>PERCOS!C36</f>
        <v>0.075 l/ha</v>
      </c>
      <c r="D36" s="7">
        <f>PERCOS!D36</f>
        <v>100</v>
      </c>
      <c r="E36" s="7" t="str">
        <f>PERCOS!E36</f>
        <v>-</v>
      </c>
      <c r="F36" s="7" t="str">
        <f>PERCOS!F36</f>
        <v>-</v>
      </c>
      <c r="G36" s="7" t="s">
        <v>51</v>
      </c>
    </row>
    <row r="37" spans="1:7" x14ac:dyDescent="0.2">
      <c r="B37" s="6" t="str">
        <f>PERCOS!B37</f>
        <v>Himalaya</v>
      </c>
      <c r="C37" s="7" t="str">
        <f>PERCOS!C37</f>
        <v>5.0 kg/ha</v>
      </c>
      <c r="D37" s="7">
        <f>PERCOS!D37</f>
        <v>100</v>
      </c>
      <c r="E37" s="7" t="str">
        <f>PERCOS!E37</f>
        <v>-</v>
      </c>
      <c r="F37" s="7" t="str">
        <f>PERCOS!F37</f>
        <v>-</v>
      </c>
      <c r="G37" s="7" t="s">
        <v>51</v>
      </c>
    </row>
    <row r="38" spans="1:7" x14ac:dyDescent="0.2">
      <c r="B38" s="6" t="str">
        <f>PERCOS!B38</f>
        <v>InSyst</v>
      </c>
      <c r="C38" s="7" t="str">
        <f>PERCOS!C38</f>
        <v>0.25 kg/ha</v>
      </c>
      <c r="D38" s="7">
        <f>PERCOS!D38</f>
        <v>100</v>
      </c>
      <c r="E38" s="7" t="str">
        <f>PERCOS!E38</f>
        <v>-</v>
      </c>
      <c r="F38" s="7" t="str">
        <f>PERCOS!F38</f>
        <v>-</v>
      </c>
      <c r="G38" s="7" t="s">
        <v>51</v>
      </c>
    </row>
    <row r="39" spans="1:7" x14ac:dyDescent="0.2">
      <c r="B39" s="6" t="str">
        <f>PERCOS!B39</f>
        <v>INVADER</v>
      </c>
      <c r="C39" s="7" t="str">
        <f>PERCOS!C39</f>
        <v>2.4 kg/ha</v>
      </c>
      <c r="D39" s="7">
        <f>PERCOS!D39</f>
        <v>100</v>
      </c>
      <c r="E39" s="7" t="str">
        <f>PERCOS!E39</f>
        <v>-</v>
      </c>
      <c r="F39" s="7" t="str">
        <f>PERCOS!F39</f>
        <v>-</v>
      </c>
      <c r="G39" s="7" t="s">
        <v>1822</v>
      </c>
    </row>
    <row r="40" spans="1:7" x14ac:dyDescent="0.2">
      <c r="B40" s="6" t="str">
        <f>PERCOS!B40</f>
        <v>LASER + Activator 90</v>
      </c>
      <c r="C40" s="7" t="str">
        <f>PERCOS!C40</f>
        <v xml:space="preserve">2.25 + 0.1 l/ha </v>
      </c>
      <c r="D40" s="7">
        <f>PERCOS!D40</f>
        <v>100</v>
      </c>
      <c r="E40" s="7" t="str">
        <f>PERCOS!E40</f>
        <v>-</v>
      </c>
      <c r="F40" s="7" t="str">
        <f>PERCOS!F40</f>
        <v>-</v>
      </c>
      <c r="G40" s="7" t="s">
        <v>51</v>
      </c>
    </row>
    <row r="41" spans="1:7" x14ac:dyDescent="0.2">
      <c r="B41" s="6" t="str">
        <f>PERCOS!B41</f>
        <v>Manzate 75 WG</v>
      </c>
      <c r="C41" s="7" t="str">
        <f>PERCOS!C41</f>
        <v>1.7 kg/ha</v>
      </c>
      <c r="D41" s="7">
        <f>PERCOS!D41</f>
        <v>100</v>
      </c>
      <c r="E41" s="7" t="str">
        <f>PERCOS!E41</f>
        <v>-</v>
      </c>
      <c r="F41" s="7" t="str">
        <f>PERCOS!F41</f>
        <v>-</v>
      </c>
      <c r="G41" s="7" t="s">
        <v>51</v>
      </c>
    </row>
    <row r="42" spans="1:7" x14ac:dyDescent="0.2">
      <c r="B42" s="6" t="str">
        <f>PERCOS!B42</f>
        <v>Option</v>
      </c>
      <c r="C42" s="7" t="str">
        <f>PERCOS!C42</f>
        <v>0.15 kg/ha</v>
      </c>
      <c r="D42" s="7">
        <f>PERCOS!D42</f>
        <v>100</v>
      </c>
      <c r="E42" s="7" t="str">
        <f>PERCOS!E42</f>
        <v>-</v>
      </c>
      <c r="F42" s="7" t="str">
        <f>PERCOS!F42</f>
        <v>-</v>
      </c>
      <c r="G42" s="7" t="s">
        <v>51</v>
      </c>
    </row>
    <row r="43" spans="1:7" x14ac:dyDescent="0.2">
      <c r="B43" s="6" t="str">
        <f>PERCOS!B43</f>
        <v>Panarex</v>
      </c>
      <c r="C43" s="7" t="str">
        <f>PERCOS!C43</f>
        <v>2.25 l/ha</v>
      </c>
      <c r="D43" s="7">
        <f>PERCOS!D43</f>
        <v>100</v>
      </c>
      <c r="E43" s="7" t="str">
        <f>PERCOS!E43</f>
        <v>-</v>
      </c>
      <c r="F43" s="7" t="str">
        <f>PERCOS!F43</f>
        <v>-</v>
      </c>
      <c r="G43" s="7" t="s">
        <v>51</v>
      </c>
    </row>
    <row r="44" spans="1:7" x14ac:dyDescent="0.2">
      <c r="B44" s="6" t="str">
        <f>PERCOS!B44</f>
        <v>Penncozeb WDG</v>
      </c>
      <c r="C44" s="7" t="str">
        <f>PERCOS!C44</f>
        <v>1.7 kg/ha</v>
      </c>
      <c r="D44" s="7">
        <f>PERCOS!D44</f>
        <v>100</v>
      </c>
      <c r="E44" s="7" t="str">
        <f>PERCOS!E44</f>
        <v>-</v>
      </c>
      <c r="F44" s="7" t="str">
        <f>PERCOS!F44</f>
        <v>-</v>
      </c>
      <c r="G44" s="7" t="s">
        <v>51</v>
      </c>
    </row>
    <row r="45" spans="1:7" x14ac:dyDescent="0.2">
      <c r="B45" s="6" t="str">
        <f>PERCOS!B45</f>
        <v>Penncozeb 80 WP</v>
      </c>
      <c r="C45" s="7" t="str">
        <f>PERCOS!C45</f>
        <v>1.7 kg/ha</v>
      </c>
      <c r="D45" s="7">
        <f>PERCOS!D45</f>
        <v>100</v>
      </c>
      <c r="E45" s="7" t="str">
        <f>PERCOS!E45</f>
        <v>-</v>
      </c>
      <c r="F45" s="7" t="str">
        <f>PERCOS!F45</f>
        <v>-</v>
      </c>
      <c r="G45" s="7" t="s">
        <v>51</v>
      </c>
    </row>
    <row r="46" spans="1:7" x14ac:dyDescent="0.2">
      <c r="B46" s="17" t="str">
        <f>PERCOS!B46</f>
        <v>PERSEUS</v>
      </c>
      <c r="C46" s="7" t="str">
        <f>PERCOS!C46</f>
        <v>2.0 l/ha</v>
      </c>
      <c r="D46" s="7">
        <f>PERCOS!D46</f>
        <v>100</v>
      </c>
      <c r="E46" s="58" t="str">
        <f>PERCOS!E46</f>
        <v>-</v>
      </c>
      <c r="F46" s="58" t="str">
        <f>PERCOS!F46</f>
        <v>-</v>
      </c>
      <c r="G46" s="58" t="s">
        <v>4428</v>
      </c>
    </row>
    <row r="47" spans="1:7" x14ac:dyDescent="0.2">
      <c r="B47" s="6" t="str">
        <f>PERCOS!B47</f>
        <v>Shirlan</v>
      </c>
      <c r="C47" s="7" t="str">
        <f>PERCOS!C47</f>
        <v>0.4 l/ha</v>
      </c>
      <c r="D47" s="7">
        <f>PERCOS!D47</f>
        <v>100</v>
      </c>
      <c r="E47" s="7" t="str">
        <f>PERCOS!E47</f>
        <v>-</v>
      </c>
      <c r="F47" s="7" t="str">
        <f>PERCOS!F47</f>
        <v>-</v>
      </c>
      <c r="G47" s="7" t="s">
        <v>51</v>
      </c>
    </row>
    <row r="48" spans="1:7" s="76" customFormat="1" x14ac:dyDescent="0.2">
      <c r="A48" s="78"/>
      <c r="B48" s="65" t="str">
        <f>PERCOS!B48</f>
        <v>Shotput</v>
      </c>
      <c r="C48" s="62" t="str">
        <f>PERCOS!C48</f>
        <v>0.5 kg/ha</v>
      </c>
      <c r="D48" s="62">
        <f>PERCOS!D48</f>
        <v>100</v>
      </c>
      <c r="E48" s="62" t="str">
        <f>PERCOS!E48</f>
        <v>-</v>
      </c>
      <c r="F48" s="62" t="str">
        <f>PERCOS!F48</f>
        <v>-</v>
      </c>
      <c r="G48" s="62" t="s">
        <v>23</v>
      </c>
    </row>
    <row r="49" spans="2:7" x14ac:dyDescent="0.2">
      <c r="B49" s="6" t="str">
        <f>PERCOS!B49</f>
        <v>SIGNUM + Hallmark with Zeon Technology</v>
      </c>
      <c r="C49" s="7" t="str">
        <f>PERCOS!C49</f>
        <v>0.25 kg/ha + 0.075 l/ha</v>
      </c>
      <c r="D49" s="7">
        <f>PERCOS!D49</f>
        <v>100</v>
      </c>
      <c r="E49" s="7" t="str">
        <f>PERCOS!E49</f>
        <v>-</v>
      </c>
      <c r="F49" s="7" t="str">
        <f>PERCOS!F49</f>
        <v>-</v>
      </c>
      <c r="G49" s="7" t="s">
        <v>51</v>
      </c>
    </row>
    <row r="50" spans="2:7" x14ac:dyDescent="0.2">
      <c r="B50" s="6" t="str">
        <f>PERCOS!B50</f>
        <v>Sipcam C50</v>
      </c>
      <c r="C50" s="7" t="str">
        <f>PERCOS!C50</f>
        <v>0.24 kg/ha</v>
      </c>
      <c r="D50" s="7">
        <f>PERCOS!D50</f>
        <v>100</v>
      </c>
      <c r="E50" s="7" t="str">
        <f>PERCOS!E50</f>
        <v>-</v>
      </c>
      <c r="F50" s="7" t="str">
        <f>PERCOS!F50</f>
        <v>-</v>
      </c>
      <c r="G50" s="7" t="s">
        <v>51</v>
      </c>
    </row>
    <row r="51" spans="2:7" x14ac:dyDescent="0.2">
      <c r="B51" s="6" t="str">
        <f>PERCOS!B51</f>
        <v>Spotlight Plus</v>
      </c>
      <c r="C51" s="7" t="str">
        <f>PERCOS!C51</f>
        <v>1.0 l/ha</v>
      </c>
      <c r="D51" s="7">
        <f>PERCOS!D51</f>
        <v>100</v>
      </c>
      <c r="E51" s="7">
        <f>PERCOS!E51</f>
        <v>300</v>
      </c>
      <c r="F51" s="7" t="str">
        <f>PERCOS!F51</f>
        <v>-</v>
      </c>
      <c r="G51" s="7" t="s">
        <v>51</v>
      </c>
    </row>
    <row r="52" spans="2:7" x14ac:dyDescent="0.2">
      <c r="B52" s="157" t="str">
        <f>PERCOS!B52</f>
        <v>Spotlight Plus + Crusade</v>
      </c>
      <c r="C52" s="127" t="str">
        <f>PERCOS!C52</f>
        <v>1.0 l/ha + 0.25 l/ha</v>
      </c>
      <c r="D52" s="147">
        <f>PERCOS!D52</f>
        <v>100</v>
      </c>
      <c r="E52" s="147" t="str">
        <f>PERCOS!E52</f>
        <v>-</v>
      </c>
      <c r="F52" s="147" t="str">
        <f>PERCOS!F52</f>
        <v>-</v>
      </c>
      <c r="G52" s="147" t="s">
        <v>51</v>
      </c>
    </row>
    <row r="53" spans="2:7" x14ac:dyDescent="0.2">
      <c r="B53" s="157" t="str">
        <f>PERCOS!B53</f>
        <v>Spotlight Plus + Sterling</v>
      </c>
      <c r="C53" s="127" t="str">
        <f>PERCOS!C53</f>
        <v>1.0 l/ha + 0.25 l/ha</v>
      </c>
      <c r="D53" s="147">
        <f>PERCOS!D53</f>
        <v>100</v>
      </c>
      <c r="E53" s="147" t="str">
        <f>PERCOS!E53</f>
        <v>-</v>
      </c>
      <c r="F53" s="147" t="str">
        <f>PERCOS!F53</f>
        <v>-</v>
      </c>
      <c r="G53" s="147" t="s">
        <v>51</v>
      </c>
    </row>
    <row r="54" spans="2:7" x14ac:dyDescent="0.2">
      <c r="B54" s="65" t="str">
        <f>PERCOS!B54</f>
        <v>Sumi Alpha</v>
      </c>
      <c r="C54" s="62" t="str">
        <f>PERCOS!C54</f>
        <v>0.2 l/ha</v>
      </c>
      <c r="D54" s="62">
        <f>PERCOS!D54</f>
        <v>100</v>
      </c>
      <c r="E54" s="62" t="str">
        <f>PERCOS!E54</f>
        <v>-</v>
      </c>
      <c r="F54" s="62" t="str">
        <f>PERCOS!F54</f>
        <v>-</v>
      </c>
      <c r="G54" s="62" t="s">
        <v>51</v>
      </c>
    </row>
    <row r="55" spans="2:7" x14ac:dyDescent="0.2">
      <c r="B55" s="65" t="str">
        <f>PERCOS!B55</f>
        <v>Teppeki</v>
      </c>
      <c r="C55" s="62" t="str">
        <f>PERCOS!C55</f>
        <v>0.16 kg/ha</v>
      </c>
      <c r="D55" s="62">
        <f>PERCOS!D55</f>
        <v>100</v>
      </c>
      <c r="E55" s="62" t="str">
        <f>PERCOS!E55</f>
        <v>-</v>
      </c>
      <c r="F55" s="62" t="str">
        <f>PERCOS!F55</f>
        <v>-</v>
      </c>
      <c r="G55" s="62" t="s">
        <v>51</v>
      </c>
    </row>
    <row r="56" spans="2:7" ht="28.5" x14ac:dyDescent="0.2">
      <c r="B56" s="157" t="str">
        <f>PERCOS!B56</f>
        <v>Titus + Activator 90 + Crusade</v>
      </c>
      <c r="C56" s="127" t="str">
        <f>PERCOS!C56</f>
        <v>0.05 kg/ha + 0.1 l/ha 
+ 0.25 l/ha</v>
      </c>
      <c r="D56" s="147">
        <f>PERCOS!D56</f>
        <v>100</v>
      </c>
      <c r="E56" s="147" t="str">
        <f>PERCOS!E56</f>
        <v>-</v>
      </c>
      <c r="F56" s="147" t="str">
        <f>PERCOS!F56</f>
        <v>-</v>
      </c>
      <c r="G56" s="147" t="s">
        <v>5216</v>
      </c>
    </row>
    <row r="57" spans="2:7" ht="28.5" x14ac:dyDescent="0.2">
      <c r="B57" s="157" t="str">
        <f>PERCOS!B57</f>
        <v>Titus + Activator 90 + Sterling</v>
      </c>
      <c r="C57" s="127" t="str">
        <f>PERCOS!C57</f>
        <v>0.05 kg/ha + 0.1 l/ha 
+ 0.25 l/ha</v>
      </c>
      <c r="D57" s="147">
        <f>PERCOS!D57</f>
        <v>100</v>
      </c>
      <c r="E57" s="147" t="str">
        <f>PERCOS!E57</f>
        <v>-</v>
      </c>
      <c r="F57" s="147" t="str">
        <f>PERCOS!F57</f>
        <v>-</v>
      </c>
      <c r="G57" s="147" t="s">
        <v>5217</v>
      </c>
    </row>
    <row r="58" spans="2:7" x14ac:dyDescent="0.2">
      <c r="B58" s="65" t="str">
        <f>PERCOS!B58</f>
        <v>Titus + Buzz </v>
      </c>
      <c r="C58" s="62" t="str">
        <f>PERCOS!C58</f>
        <v>0.05 kg + 0.1 l/ha</v>
      </c>
      <c r="D58" s="62">
        <f>PERCOS!D58</f>
        <v>100</v>
      </c>
      <c r="E58" s="62" t="str">
        <f>PERCOS!E58</f>
        <v>-</v>
      </c>
      <c r="F58" s="62" t="str">
        <f>PERCOS!F58</f>
        <v>-</v>
      </c>
      <c r="G58" s="62" t="s">
        <v>51</v>
      </c>
    </row>
    <row r="59" spans="2:7" x14ac:dyDescent="0.2">
      <c r="B59" s="6" t="str">
        <f>PERCOS!B59</f>
        <v>Toppel 100 EC</v>
      </c>
      <c r="C59" s="7" t="str">
        <f>PERCOS!C59</f>
        <v>0.25 l/ha</v>
      </c>
      <c r="D59" s="7">
        <f>PERCOS!D59</f>
        <v>100</v>
      </c>
      <c r="E59" s="7" t="str">
        <f>PERCOS!E59</f>
        <v>-</v>
      </c>
      <c r="F59" s="7" t="str">
        <f>PERCOS!F59</f>
        <v>-</v>
      </c>
      <c r="G59" s="7" t="s">
        <v>51</v>
      </c>
    </row>
    <row r="61" spans="2:7" ht="15.95" customHeight="1" x14ac:dyDescent="0.25">
      <c r="B61" s="9" t="str">
        <f>PERCOS!B61</f>
        <v>Crop nutrition and other products</v>
      </c>
    </row>
    <row r="62" spans="2:7" x14ac:dyDescent="0.2">
      <c r="B62" s="6" t="str">
        <f>PERCOS!B62</f>
        <v>4 Yield Extra</v>
      </c>
      <c r="C62" s="7" t="str">
        <f>PERCOS!C62</f>
        <v>2.0 l/ha</v>
      </c>
      <c r="D62" s="7">
        <f>PERCOS!D62</f>
        <v>100</v>
      </c>
      <c r="E62" s="7" t="str">
        <f>PERCOS!E62</f>
        <v>-</v>
      </c>
      <c r="F62" s="7" t="str">
        <f>PERCOS!F62</f>
        <v>-</v>
      </c>
      <c r="G62" s="7" t="s">
        <v>51</v>
      </c>
    </row>
    <row r="63" spans="2:7" x14ac:dyDescent="0.2">
      <c r="B63" s="6" t="str">
        <f>PERCOS!B63</f>
        <v>Bond</v>
      </c>
      <c r="C63" s="7" t="str">
        <f>PERCOS!C63</f>
        <v>0.1 l/ha</v>
      </c>
      <c r="D63" s="7">
        <f>PERCOS!D63</f>
        <v>100</v>
      </c>
      <c r="E63" s="7" t="str">
        <f>PERCOS!E63</f>
        <v>-</v>
      </c>
      <c r="F63" s="7" t="str">
        <f>PERCOS!F63</f>
        <v>-</v>
      </c>
      <c r="G63" s="7" t="s">
        <v>51</v>
      </c>
    </row>
    <row r="64" spans="2:7" x14ac:dyDescent="0.2">
      <c r="B64" s="6" t="str">
        <f>PERCOS!B64</f>
        <v>Bortrac 150</v>
      </c>
      <c r="C64" s="7" t="str">
        <f>PERCOS!C64</f>
        <v>3.0 l/ha</v>
      </c>
      <c r="D64" s="7">
        <f>PERCOS!D64</f>
        <v>200</v>
      </c>
      <c r="E64" s="7" t="str">
        <f>PERCOS!E64</f>
        <v>-</v>
      </c>
      <c r="F64" s="7" t="str">
        <f>PERCOS!F64</f>
        <v>-</v>
      </c>
      <c r="G64" s="7" t="s">
        <v>23</v>
      </c>
    </row>
    <row r="65" spans="2:7" x14ac:dyDescent="0.2">
      <c r="B65" s="6" t="str">
        <f>PERCOS!B65</f>
        <v>Caliphos</v>
      </c>
      <c r="C65" s="7" t="str">
        <f>PERCOS!C65</f>
        <v>15.0 l/ha</v>
      </c>
      <c r="D65" s="7">
        <f>PERCOS!D65</f>
        <v>200</v>
      </c>
      <c r="E65" s="7" t="str">
        <f>PERCOS!E65</f>
        <v>-</v>
      </c>
      <c r="F65" s="7" t="str">
        <f>PERCOS!F65</f>
        <v>-</v>
      </c>
      <c r="G65" s="7" t="s">
        <v>23</v>
      </c>
    </row>
    <row r="66" spans="2:7" x14ac:dyDescent="0.2">
      <c r="B66" s="6" t="str">
        <f>PERCOS!B66</f>
        <v>Carnival</v>
      </c>
      <c r="C66" s="7" t="str">
        <f>PERCOS!C66</f>
        <v>5.0 l/ha</v>
      </c>
      <c r="D66" s="7">
        <f>PERCOS!D66</f>
        <v>100</v>
      </c>
      <c r="E66" s="7" t="str">
        <f>PERCOS!E66</f>
        <v>-</v>
      </c>
      <c r="F66" s="7" t="str">
        <f>PERCOS!F66</f>
        <v>-</v>
      </c>
      <c r="G66" s="7" t="s">
        <v>51</v>
      </c>
    </row>
    <row r="67" spans="2:7" x14ac:dyDescent="0.2">
      <c r="B67" s="6" t="str">
        <f>PERCOS!B67</f>
        <v>Coptrel</v>
      </c>
      <c r="C67" s="7" t="str">
        <f>PERCOS!C67</f>
        <v>0.5 l/ha</v>
      </c>
      <c r="D67" s="7">
        <f>PERCOS!D67</f>
        <v>200</v>
      </c>
      <c r="E67" s="7" t="str">
        <f>PERCOS!E67</f>
        <v>-</v>
      </c>
      <c r="F67" s="7" t="str">
        <f>PERCOS!F67</f>
        <v>-</v>
      </c>
      <c r="G67" s="7" t="s">
        <v>23</v>
      </c>
    </row>
    <row r="68" spans="2:7" x14ac:dyDescent="0.2">
      <c r="B68" s="6" t="str">
        <f>PERCOS!B68</f>
        <v>CoRoN</v>
      </c>
      <c r="C68" s="7" t="str">
        <f>PERCOS!C68</f>
        <v>10.0 l/ha</v>
      </c>
      <c r="D68" s="7">
        <f>PERCOS!D68</f>
        <v>200</v>
      </c>
      <c r="E68" s="7" t="str">
        <f>PERCOS!E68</f>
        <v>-</v>
      </c>
      <c r="F68" s="7" t="str">
        <f>PERCOS!F68</f>
        <v>-</v>
      </c>
      <c r="G68" s="7" t="s">
        <v>23</v>
      </c>
    </row>
    <row r="69" spans="2:7" x14ac:dyDescent="0.2">
      <c r="B69" s="6" t="str">
        <f>PERCOS!B69</f>
        <v>Croplift</v>
      </c>
      <c r="C69" s="7" t="str">
        <f>PERCOS!C69</f>
        <v>5.0 kg/ha</v>
      </c>
      <c r="D69" s="7">
        <f>PERCOS!D69</f>
        <v>200</v>
      </c>
      <c r="E69" s="7" t="str">
        <f>PERCOS!E69</f>
        <v>-</v>
      </c>
      <c r="F69" s="7" t="str">
        <f>PERCOS!F69</f>
        <v>-</v>
      </c>
      <c r="G69" s="7" t="s">
        <v>23</v>
      </c>
    </row>
    <row r="70" spans="2:7" x14ac:dyDescent="0.2">
      <c r="B70" s="6" t="str">
        <f>PERCOS!B70</f>
        <v>Cropspray 11E</v>
      </c>
      <c r="C70" s="7" t="str">
        <f>PERCOS!C70</f>
        <v>2.5 l/ha</v>
      </c>
      <c r="D70" s="7">
        <f>PERCOS!D70</f>
        <v>100</v>
      </c>
      <c r="E70" s="7" t="str">
        <f>PERCOS!E70</f>
        <v>-</v>
      </c>
      <c r="F70" s="7" t="str">
        <f>PERCOS!F70</f>
        <v>-</v>
      </c>
      <c r="G70" s="7" t="s">
        <v>51</v>
      </c>
    </row>
    <row r="71" spans="2:7" x14ac:dyDescent="0.2">
      <c r="B71" s="6" t="str">
        <f>PERCOS!B71</f>
        <v xml:space="preserve">Epso Top </v>
      </c>
      <c r="C71" s="7" t="str">
        <f>PERCOS!C71</f>
        <v>5.0 l/ha</v>
      </c>
      <c r="D71" s="7">
        <f>PERCOS!D71</f>
        <v>100</v>
      </c>
      <c r="E71" s="7" t="str">
        <f>PERCOS!E71</f>
        <v>-</v>
      </c>
      <c r="F71" s="7" t="str">
        <f>PERCOS!F71</f>
        <v>-</v>
      </c>
      <c r="G71" s="7" t="s">
        <v>51</v>
      </c>
    </row>
    <row r="72" spans="2:7" x14ac:dyDescent="0.2">
      <c r="B72" s="6" t="str">
        <f>PERCOS!B72</f>
        <v>Ferleaf</v>
      </c>
      <c r="C72" s="7" t="str">
        <f>PERCOS!C72</f>
        <v>1.0 l/ha</v>
      </c>
      <c r="D72" s="7">
        <f>PERCOS!D72</f>
        <v>200</v>
      </c>
      <c r="E72" s="7" t="str">
        <f>PERCOS!E72</f>
        <v>-</v>
      </c>
      <c r="F72" s="7" t="str">
        <f>PERCOS!F72</f>
        <v>-</v>
      </c>
      <c r="G72" s="7" t="s">
        <v>23</v>
      </c>
    </row>
    <row r="73" spans="2:7" x14ac:dyDescent="0.2">
      <c r="B73" s="6" t="str">
        <f>PERCOS!B73</f>
        <v>Foliar Potash</v>
      </c>
      <c r="C73" s="7" t="str">
        <f>PERCOS!C73</f>
        <v>10.0 l/ha</v>
      </c>
      <c r="D73" s="7">
        <f>PERCOS!D73</f>
        <v>200</v>
      </c>
      <c r="E73" s="7" t="str">
        <f>PERCOS!E73</f>
        <v>-</v>
      </c>
      <c r="F73" s="7" t="str">
        <f>PERCOS!F73</f>
        <v>-</v>
      </c>
      <c r="G73" s="7" t="s">
        <v>23</v>
      </c>
    </row>
    <row r="74" spans="2:7" x14ac:dyDescent="0.2">
      <c r="B74" s="6" t="str">
        <f>PERCOS!B74</f>
        <v>Headland Copper 435</v>
      </c>
      <c r="C74" s="7" t="str">
        <f>PERCOS!C74</f>
        <v>0.5 l/ha</v>
      </c>
      <c r="D74" s="7">
        <f>PERCOS!D74</f>
        <v>100</v>
      </c>
      <c r="E74" s="7" t="str">
        <f>PERCOS!E74</f>
        <v>-</v>
      </c>
      <c r="F74" s="7" t="str">
        <f>PERCOS!F74</f>
        <v>-</v>
      </c>
      <c r="G74" s="7" t="s">
        <v>51</v>
      </c>
    </row>
    <row r="75" spans="2:7" x14ac:dyDescent="0.2">
      <c r="B75" s="6" t="str">
        <f>PERCOS!B75</f>
        <v>Headland Diamond</v>
      </c>
      <c r="C75" s="7" t="str">
        <f>PERCOS!C75</f>
        <v>0.75 l/ha</v>
      </c>
      <c r="D75" s="7">
        <f>PERCOS!D75</f>
        <v>150</v>
      </c>
      <c r="E75" s="7" t="str">
        <f>PERCOS!E75</f>
        <v>-</v>
      </c>
      <c r="F75" s="7" t="str">
        <f>PERCOS!F75</f>
        <v>-</v>
      </c>
      <c r="G75" s="7" t="s">
        <v>23</v>
      </c>
    </row>
    <row r="76" spans="2:7" x14ac:dyDescent="0.2">
      <c r="B76" s="6" t="str">
        <f>PERCOS!B76</f>
        <v>Human Extra</v>
      </c>
      <c r="C76" s="7" t="str">
        <f>PERCOS!C76</f>
        <v>2.0 l/ha</v>
      </c>
      <c r="D76" s="7">
        <f>PERCOS!D76</f>
        <v>100</v>
      </c>
      <c r="E76" s="7" t="str">
        <f>PERCOS!E76</f>
        <v>-</v>
      </c>
      <c r="F76" s="7" t="str">
        <f>PERCOS!F76</f>
        <v>-</v>
      </c>
      <c r="G76" s="7" t="s">
        <v>51</v>
      </c>
    </row>
    <row r="77" spans="2:7" x14ac:dyDescent="0.2">
      <c r="B77" s="6" t="str">
        <f>PERCOS!B77</f>
        <v>Li700</v>
      </c>
      <c r="C77" s="7" t="str">
        <f>PERCOS!C77</f>
        <v>0.5 l/ha</v>
      </c>
      <c r="D77" s="7">
        <f>PERCOS!D77</f>
        <v>100</v>
      </c>
      <c r="E77" s="7" t="str">
        <f>PERCOS!E77</f>
        <v>-</v>
      </c>
      <c r="F77" s="7" t="str">
        <f>PERCOS!F77</f>
        <v>-</v>
      </c>
      <c r="G77" s="7" t="s">
        <v>51</v>
      </c>
    </row>
    <row r="78" spans="2:7" x14ac:dyDescent="0.2">
      <c r="B78" s="6" t="str">
        <f>PERCOS!B78</f>
        <v xml:space="preserve">Liquid Manganese 15% </v>
      </c>
      <c r="C78" s="7" t="str">
        <f>PERCOS!C78</f>
        <v>3.0 l/ha</v>
      </c>
      <c r="D78" s="7">
        <f>PERCOS!D78</f>
        <v>200</v>
      </c>
      <c r="E78" s="7" t="str">
        <f>PERCOS!E78</f>
        <v>-</v>
      </c>
      <c r="F78" s="7" t="str">
        <f>PERCOS!F78</f>
        <v>-</v>
      </c>
      <c r="G78" s="7" t="s">
        <v>23</v>
      </c>
    </row>
    <row r="79" spans="2:7" x14ac:dyDescent="0.2">
      <c r="B79" s="6" t="str">
        <f>PERCOS!B79</f>
        <v>Magflo</v>
      </c>
      <c r="C79" s="7" t="str">
        <f>PERCOS!C79</f>
        <v>4.0 l/ha</v>
      </c>
      <c r="D79" s="7">
        <f>PERCOS!D79</f>
        <v>200</v>
      </c>
      <c r="E79" s="7" t="str">
        <f>PERCOS!E79</f>
        <v>-</v>
      </c>
      <c r="F79" s="7" t="str">
        <f>PERCOS!F79</f>
        <v>-</v>
      </c>
      <c r="G79" s="7" t="s">
        <v>23</v>
      </c>
    </row>
    <row r="80" spans="2:7" x14ac:dyDescent="0.2">
      <c r="B80" s="6" t="str">
        <f>PERCOS!B80</f>
        <v>Magnor</v>
      </c>
      <c r="C80" s="7" t="str">
        <f>PERCOS!C80</f>
        <v>2.0 l/ha</v>
      </c>
      <c r="D80" s="7">
        <f>PERCOS!D80</f>
        <v>100</v>
      </c>
      <c r="E80" s="7" t="str">
        <f>PERCOS!E80</f>
        <v>-</v>
      </c>
      <c r="F80" s="7" t="str">
        <f>PERCOS!F80</f>
        <v>-</v>
      </c>
      <c r="G80" s="7" t="s">
        <v>51</v>
      </c>
    </row>
    <row r="81" spans="2:7" x14ac:dyDescent="0.2">
      <c r="B81" s="6" t="str">
        <f>PERCOS!B81</f>
        <v>Magphos K</v>
      </c>
      <c r="C81" s="7" t="str">
        <f>PERCOS!C81</f>
        <v>10.0 l/ha</v>
      </c>
      <c r="D81" s="7">
        <f>PERCOS!D81</f>
        <v>200</v>
      </c>
      <c r="E81" s="7" t="str">
        <f>PERCOS!E81</f>
        <v>-</v>
      </c>
      <c r="F81" s="7" t="str">
        <f>PERCOS!F81</f>
        <v>-</v>
      </c>
      <c r="G81" s="7" t="s">
        <v>23</v>
      </c>
    </row>
    <row r="82" spans="2:7" x14ac:dyDescent="0.2">
      <c r="B82" s="6" t="str">
        <f>PERCOS!B82</f>
        <v>Maize Boost</v>
      </c>
      <c r="C82" s="7" t="str">
        <f>PERCOS!C82</f>
        <v>5.0 l/ha</v>
      </c>
      <c r="D82" s="7">
        <f>PERCOS!D82</f>
        <v>200</v>
      </c>
      <c r="E82" s="7" t="str">
        <f>PERCOS!E82</f>
        <v>-</v>
      </c>
      <c r="F82" s="7" t="str">
        <f>PERCOS!F82</f>
        <v>-</v>
      </c>
      <c r="G82" s="7" t="s">
        <v>23</v>
      </c>
    </row>
    <row r="83" spans="2:7" x14ac:dyDescent="0.2">
      <c r="B83" s="6" t="str">
        <f>PERCOS!B83</f>
        <v>Mancozin</v>
      </c>
      <c r="C83" s="7" t="str">
        <f>PERCOS!C83</f>
        <v>2.0 l/ha</v>
      </c>
      <c r="D83" s="7">
        <f>PERCOS!D83</f>
        <v>200</v>
      </c>
      <c r="E83" s="7" t="str">
        <f>PERCOS!E83</f>
        <v>-</v>
      </c>
      <c r="F83" s="7" t="str">
        <f>PERCOS!F83</f>
        <v>-</v>
      </c>
      <c r="G83" s="7" t="s">
        <v>23</v>
      </c>
    </row>
    <row r="84" spans="2:7" x14ac:dyDescent="0.2">
      <c r="B84" s="6" t="str">
        <f>PERCOS!B84</f>
        <v xml:space="preserve">Manganese Ultra </v>
      </c>
      <c r="C84" s="7" t="str">
        <f>PERCOS!C84</f>
        <v>0.75 l/ha</v>
      </c>
      <c r="D84" s="7">
        <f>PERCOS!D84</f>
        <v>100</v>
      </c>
      <c r="E84" s="7" t="str">
        <f>PERCOS!E84</f>
        <v>-</v>
      </c>
      <c r="F84" s="7" t="str">
        <f>PERCOS!F84</f>
        <v>-</v>
      </c>
      <c r="G84" s="7" t="s">
        <v>51</v>
      </c>
    </row>
    <row r="85" spans="2:7" x14ac:dyDescent="0.2">
      <c r="B85" s="6" t="str">
        <f>PERCOS!B85</f>
        <v>Man-Mag Humate</v>
      </c>
      <c r="C85" s="7" t="str">
        <f>PERCOS!C85</f>
        <v>1.0 l/ha</v>
      </c>
      <c r="D85" s="7">
        <f>PERCOS!D85</f>
        <v>100</v>
      </c>
      <c r="E85" s="7" t="str">
        <f>PERCOS!E85</f>
        <v>-</v>
      </c>
      <c r="F85" s="7" t="str">
        <f>PERCOS!F85</f>
        <v>-</v>
      </c>
      <c r="G85" s="7" t="s">
        <v>51</v>
      </c>
    </row>
    <row r="86" spans="2:7" x14ac:dyDescent="0.2">
      <c r="B86" s="6" t="str">
        <f>PERCOS!B86</f>
        <v>Mantrac 500</v>
      </c>
      <c r="C86" s="7" t="str">
        <f>PERCOS!C86</f>
        <v>1.0 l/ha</v>
      </c>
      <c r="D86" s="7">
        <f>PERCOS!D86</f>
        <v>200</v>
      </c>
      <c r="E86" s="7" t="str">
        <f>PERCOS!E86</f>
        <v>-</v>
      </c>
      <c r="F86" s="7" t="str">
        <f>PERCOS!F86</f>
        <v>-</v>
      </c>
      <c r="G86" s="7" t="s">
        <v>23</v>
      </c>
    </row>
    <row r="87" spans="2:7" x14ac:dyDescent="0.2">
      <c r="B87" s="6" t="str">
        <f>PERCOS!B87</f>
        <v>Mantrac DF</v>
      </c>
      <c r="C87" s="7" t="str">
        <f>PERCOS!C87</f>
        <v>3.0 kg/ha</v>
      </c>
      <c r="D87" s="7">
        <f>PERCOS!D87</f>
        <v>200</v>
      </c>
      <c r="E87" s="7" t="str">
        <f>PERCOS!E87</f>
        <v>-</v>
      </c>
      <c r="F87" s="7" t="str">
        <f>PERCOS!F87</f>
        <v>-</v>
      </c>
      <c r="G87" s="7" t="s">
        <v>23</v>
      </c>
    </row>
    <row r="88" spans="2:7" x14ac:dyDescent="0.2">
      <c r="B88" s="6" t="str">
        <f>PERCOS!B88</f>
        <v xml:space="preserve">Nutri-Phite PGA </v>
      </c>
      <c r="C88" s="7" t="str">
        <f>PERCOS!C88</f>
        <v>1.0 l/ha</v>
      </c>
      <c r="D88" s="7">
        <f>PERCOS!D88</f>
        <v>100</v>
      </c>
      <c r="E88" s="7" t="str">
        <f>PERCOS!E88</f>
        <v>-</v>
      </c>
      <c r="F88" s="7" t="str">
        <f>PERCOS!F88</f>
        <v>-</v>
      </c>
      <c r="G88" s="7" t="s">
        <v>51</v>
      </c>
    </row>
    <row r="89" spans="2:7" x14ac:dyDescent="0.2">
      <c r="B89" s="6" t="str">
        <f>PERCOS!B89</f>
        <v>Nutri-Phyte Excel</v>
      </c>
      <c r="C89" s="7" t="str">
        <f>PERCOS!C89</f>
        <v>1.0 l/ha</v>
      </c>
      <c r="D89" s="7">
        <f>PERCOS!D89</f>
        <v>100</v>
      </c>
      <c r="E89" s="7" t="str">
        <f>PERCOS!E89</f>
        <v>-</v>
      </c>
      <c r="F89" s="7" t="str">
        <f>PERCOS!F89</f>
        <v>-</v>
      </c>
      <c r="G89" s="7" t="s">
        <v>51</v>
      </c>
    </row>
    <row r="90" spans="2:7" x14ac:dyDescent="0.2">
      <c r="B90" s="6" t="str">
        <f>PERCOS!B90</f>
        <v>Phosamco</v>
      </c>
      <c r="C90" s="7" t="str">
        <f>PERCOS!C90</f>
        <v>3.0 l/ha</v>
      </c>
      <c r="D90" s="7">
        <f>PERCOS!D90</f>
        <v>200</v>
      </c>
      <c r="E90" s="7" t="str">
        <f>PERCOS!E90</f>
        <v>-</v>
      </c>
      <c r="F90" s="7" t="str">
        <f>PERCOS!F90</f>
        <v>-</v>
      </c>
      <c r="G90" s="7" t="s">
        <v>23</v>
      </c>
    </row>
    <row r="91" spans="2:7" x14ac:dyDescent="0.2">
      <c r="B91" s="6" t="str">
        <f>PERCOS!B91</f>
        <v>Photrel</v>
      </c>
      <c r="C91" s="7" t="str">
        <f>PERCOS!C91</f>
        <v>3.0 kg/ha</v>
      </c>
      <c r="D91" s="7">
        <f>PERCOS!D91</f>
        <v>200</v>
      </c>
      <c r="E91" s="7" t="str">
        <f>PERCOS!E91</f>
        <v>-</v>
      </c>
      <c r="F91" s="7" t="str">
        <f>PERCOS!F91</f>
        <v>-</v>
      </c>
      <c r="G91" s="7" t="s">
        <v>23</v>
      </c>
    </row>
    <row r="92" spans="2:7" x14ac:dyDescent="0.2">
      <c r="B92" s="6" t="str">
        <f>PERCOS!B92</f>
        <v>Rapitrel</v>
      </c>
      <c r="C92" s="7" t="str">
        <f>PERCOS!C92</f>
        <v>3.0 l/ha</v>
      </c>
      <c r="D92" s="7">
        <f>PERCOS!D92</f>
        <v>200</v>
      </c>
      <c r="E92" s="7" t="str">
        <f>PERCOS!E92</f>
        <v>-</v>
      </c>
      <c r="F92" s="7" t="str">
        <f>PERCOS!F92</f>
        <v>-</v>
      </c>
      <c r="G92" s="7" t="s">
        <v>23</v>
      </c>
    </row>
    <row r="93" spans="2:7" x14ac:dyDescent="0.2">
      <c r="B93" s="6" t="str">
        <f>PERCOS!B93</f>
        <v>Safe–N</v>
      </c>
      <c r="C93" s="7" t="str">
        <f>PERCOS!C93</f>
        <v>10.0 l/ha</v>
      </c>
      <c r="D93" s="7">
        <f>PERCOS!D93</f>
        <v>200</v>
      </c>
      <c r="E93" s="7" t="str">
        <f>PERCOS!E93</f>
        <v>-</v>
      </c>
      <c r="F93" s="7" t="str">
        <f>PERCOS!F93</f>
        <v>-</v>
      </c>
      <c r="G93" s="7" t="s">
        <v>23</v>
      </c>
    </row>
    <row r="94" spans="2:7" x14ac:dyDescent="0.2">
      <c r="B94" s="6" t="str">
        <f>PERCOS!B94</f>
        <v>Seniphos</v>
      </c>
      <c r="C94" s="7" t="str">
        <f>PERCOS!C94</f>
        <v>10.0 l/ha</v>
      </c>
      <c r="D94" s="7">
        <f>PERCOS!D94</f>
        <v>200</v>
      </c>
      <c r="E94" s="7" t="str">
        <f>PERCOS!E94</f>
        <v>-</v>
      </c>
      <c r="F94" s="7" t="str">
        <f>PERCOS!F94</f>
        <v>-</v>
      </c>
      <c r="G94" s="7" t="s">
        <v>23</v>
      </c>
    </row>
    <row r="95" spans="2:7" x14ac:dyDescent="0.2">
      <c r="B95" s="6" t="str">
        <f>PERCOS!B95</f>
        <v xml:space="preserve">Sprinter </v>
      </c>
      <c r="C95" s="7" t="str">
        <f>PERCOS!C95</f>
        <v>1.0 l/ha</v>
      </c>
      <c r="D95" s="7">
        <f>PERCOS!D95</f>
        <v>100</v>
      </c>
      <c r="E95" s="7" t="str">
        <f>PERCOS!E95</f>
        <v>-</v>
      </c>
      <c r="F95" s="7" t="str">
        <f>PERCOS!F95</f>
        <v>-</v>
      </c>
      <c r="G95" s="7" t="s">
        <v>51</v>
      </c>
    </row>
    <row r="96" spans="2:7" x14ac:dyDescent="0.2">
      <c r="B96" s="6" t="str">
        <f>PERCOS!B96</f>
        <v>Stopit</v>
      </c>
      <c r="C96" s="7" t="str">
        <f>PERCOS!C96</f>
        <v>10.0 l/ha</v>
      </c>
      <c r="D96" s="7">
        <f>PERCOS!D96</f>
        <v>200</v>
      </c>
      <c r="E96" s="7" t="str">
        <f>PERCOS!E96</f>
        <v>-</v>
      </c>
      <c r="F96" s="7" t="str">
        <f>PERCOS!F96</f>
        <v>-</v>
      </c>
      <c r="G96" s="7" t="s">
        <v>23</v>
      </c>
    </row>
    <row r="97" spans="2:7" x14ac:dyDescent="0.2">
      <c r="B97" s="6" t="str">
        <f>PERCOS!B97</f>
        <v>Sulphur F3000</v>
      </c>
      <c r="C97" s="7" t="str">
        <f>PERCOS!C97</f>
        <v>10.0 l/ha</v>
      </c>
      <c r="D97" s="7">
        <f>PERCOS!D97</f>
        <v>200</v>
      </c>
      <c r="E97" s="7" t="str">
        <f>PERCOS!E97</f>
        <v>-</v>
      </c>
      <c r="F97" s="7" t="str">
        <f>PERCOS!F97</f>
        <v>-</v>
      </c>
      <c r="G97" s="7" t="s">
        <v>23</v>
      </c>
    </row>
    <row r="98" spans="2:7" x14ac:dyDescent="0.2">
      <c r="B98" s="6" t="str">
        <f>PERCOS!B98</f>
        <v>Thio S</v>
      </c>
      <c r="C98" s="7" t="str">
        <f>PERCOS!C98</f>
        <v>5.0 l/ha</v>
      </c>
      <c r="D98" s="7">
        <f>PERCOS!D98</f>
        <v>100</v>
      </c>
      <c r="E98" s="7" t="str">
        <f>PERCOS!E98</f>
        <v>-</v>
      </c>
      <c r="F98" s="7" t="str">
        <f>PERCOS!F98</f>
        <v>-</v>
      </c>
      <c r="G98" s="7" t="s">
        <v>51</v>
      </c>
    </row>
    <row r="99" spans="2:7" x14ac:dyDescent="0.2">
      <c r="B99" s="6" t="str">
        <f>PERCOS!B99</f>
        <v>Zintrac 700</v>
      </c>
      <c r="C99" s="7" t="str">
        <f>PERCOS!C99</f>
        <v>1.0 l/ha</v>
      </c>
      <c r="D99" s="7">
        <f>PERCOS!D99</f>
        <v>200</v>
      </c>
      <c r="E99" s="7" t="str">
        <f>PERCOS!E99</f>
        <v>-</v>
      </c>
      <c r="F99" s="7" t="str">
        <f>PERCOS!F99</f>
        <v>-</v>
      </c>
      <c r="G99" s="7" t="s">
        <v>23</v>
      </c>
    </row>
    <row r="101" spans="2:7" ht="15" x14ac:dyDescent="0.25">
      <c r="B101" s="9" t="s">
        <v>5893</v>
      </c>
    </row>
    <row r="102" spans="2:7" x14ac:dyDescent="0.2">
      <c r="B102" s="14" t="s">
        <v>5897</v>
      </c>
    </row>
    <row r="103" spans="2:7" x14ac:dyDescent="0.2">
      <c r="B103" s="14" t="s">
        <v>5894</v>
      </c>
    </row>
    <row r="104" spans="2:7" x14ac:dyDescent="0.2">
      <c r="B104" s="14" t="s">
        <v>5892</v>
      </c>
    </row>
    <row r="105" spans="2:7" ht="15" x14ac:dyDescent="0.25">
      <c r="B105" s="30" t="s">
        <v>5898</v>
      </c>
    </row>
    <row r="106" spans="2:7" x14ac:dyDescent="0.2">
      <c r="B106" s="14" t="s">
        <v>6065</v>
      </c>
    </row>
    <row r="107" spans="2:7" x14ac:dyDescent="0.2">
      <c r="B107" s="14"/>
    </row>
    <row r="108" spans="2:7" x14ac:dyDescent="0.2">
      <c r="B108" s="14" t="s">
        <v>5901</v>
      </c>
    </row>
    <row r="109" spans="2:7" x14ac:dyDescent="0.2">
      <c r="B109" s="14" t="s">
        <v>5900</v>
      </c>
    </row>
    <row r="110" spans="2:7" x14ac:dyDescent="0.2">
      <c r="B110" s="15"/>
    </row>
    <row r="111" spans="2:7" ht="15" x14ac:dyDescent="0.25">
      <c r="B111" s="25" t="s">
        <v>5902</v>
      </c>
    </row>
    <row r="112" spans="2:7" x14ac:dyDescent="0.2">
      <c r="B112" s="14" t="s">
        <v>5903</v>
      </c>
    </row>
    <row r="113" spans="2:7" x14ac:dyDescent="0.2">
      <c r="B113" s="14" t="s">
        <v>5904</v>
      </c>
    </row>
    <row r="114" spans="2:7" x14ac:dyDescent="0.2">
      <c r="B114" s="15"/>
    </row>
    <row r="115" spans="2:7" ht="15" x14ac:dyDescent="0.25">
      <c r="B115" s="382" t="s">
        <v>5905</v>
      </c>
      <c r="C115" s="382"/>
      <c r="D115" s="382"/>
      <c r="E115" s="382"/>
      <c r="F115" s="382"/>
      <c r="G115" s="382"/>
    </row>
    <row r="116" spans="2:7" x14ac:dyDescent="0.2">
      <c r="B116" s="383" t="s">
        <v>5906</v>
      </c>
      <c r="C116" s="383"/>
      <c r="D116" s="383"/>
      <c r="E116" s="383"/>
      <c r="F116" s="383"/>
      <c r="G116" s="383"/>
    </row>
    <row r="117" spans="2:7" x14ac:dyDescent="0.2">
      <c r="B117" s="2"/>
    </row>
    <row r="118" spans="2:7" ht="118.5" customHeight="1" x14ac:dyDescent="0.2">
      <c r="B118" s="374" t="s">
        <v>12</v>
      </c>
      <c r="C118" s="374"/>
      <c r="D118" s="374"/>
      <c r="E118" s="374"/>
      <c r="F118" s="374"/>
      <c r="G118" s="374"/>
    </row>
  </sheetData>
  <mergeCells count="5">
    <mergeCell ref="B118:G118"/>
    <mergeCell ref="B2:G2"/>
    <mergeCell ref="B3:G3"/>
    <mergeCell ref="B115:G115"/>
    <mergeCell ref="B116:G116"/>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1:C26"/>
  <sheetViews>
    <sheetView zoomScaleNormal="100" zoomScaleSheetLayoutView="100" workbookViewId="0">
      <pane xSplit="1" ySplit="3" topLeftCell="B8" activePane="bottomRight" state="frozen"/>
      <selection pane="topRight" sqref="A1:XFD1048576"/>
      <selection pane="bottomLeft" sqref="A1:XFD1048576"/>
      <selection pane="bottomRight" activeCell="B35" sqref="B35"/>
    </sheetView>
  </sheetViews>
  <sheetFormatPr defaultColWidth="9.140625" defaultRowHeight="12.75" x14ac:dyDescent="0.2"/>
  <cols>
    <col min="1" max="1" width="2.7109375" style="154" customWidth="1"/>
    <col min="2" max="2" width="20.7109375" style="154" customWidth="1"/>
    <col min="3" max="3" width="45.85546875" style="154" customWidth="1"/>
    <col min="4" max="12" width="9.140625" style="154"/>
    <col min="13" max="13" width="8.5703125" style="154" customWidth="1"/>
    <col min="14" max="16384" width="9.140625" style="154"/>
  </cols>
  <sheetData>
    <row r="1" spans="2:3" s="13" customFormat="1" ht="20.25" x14ac:dyDescent="0.3">
      <c r="B1" s="19" t="str">
        <f>'MIXING ORDER'!B1</f>
        <v>BASF plc. Compatibility List - Released 3rd October 2025 - BASF Technical Hotline (0845) 602 2553</v>
      </c>
    </row>
    <row r="3" spans="2:3" ht="15.75" x14ac:dyDescent="0.25">
      <c r="B3" s="54" t="s">
        <v>5218</v>
      </c>
    </row>
    <row r="4" spans="2:3" x14ac:dyDescent="0.2">
      <c r="B4" s="154" t="s">
        <v>5219</v>
      </c>
    </row>
    <row r="5" spans="2:3" x14ac:dyDescent="0.2">
      <c r="B5" s="154" t="s">
        <v>5220</v>
      </c>
    </row>
    <row r="7" spans="2:3" x14ac:dyDescent="0.2">
      <c r="B7" s="154" t="s">
        <v>5221</v>
      </c>
    </row>
    <row r="8" spans="2:3" x14ac:dyDescent="0.2">
      <c r="B8" s="154" t="s">
        <v>5222</v>
      </c>
    </row>
    <row r="9" spans="2:3" x14ac:dyDescent="0.2">
      <c r="B9" s="154" t="s">
        <v>5223</v>
      </c>
    </row>
    <row r="11" spans="2:3" x14ac:dyDescent="0.2">
      <c r="B11" s="155" t="s">
        <v>5224</v>
      </c>
      <c r="C11" s="155" t="s">
        <v>5225</v>
      </c>
    </row>
    <row r="12" spans="2:3" x14ac:dyDescent="0.2">
      <c r="B12" s="156" t="s">
        <v>195</v>
      </c>
      <c r="C12" s="156" t="s">
        <v>5226</v>
      </c>
    </row>
    <row r="13" spans="2:3" x14ac:dyDescent="0.2">
      <c r="B13" s="156" t="s">
        <v>3972</v>
      </c>
      <c r="C13" s="156" t="s">
        <v>420</v>
      </c>
    </row>
    <row r="14" spans="2:3" x14ac:dyDescent="0.2">
      <c r="B14" s="156" t="s">
        <v>2113</v>
      </c>
      <c r="C14" s="156" t="s">
        <v>5227</v>
      </c>
    </row>
    <row r="15" spans="2:3" x14ac:dyDescent="0.2">
      <c r="B15" s="156" t="s">
        <v>5228</v>
      </c>
      <c r="C15" s="156" t="s">
        <v>5229</v>
      </c>
    </row>
    <row r="16" spans="2:3" x14ac:dyDescent="0.2">
      <c r="B16" s="156" t="s">
        <v>848</v>
      </c>
      <c r="C16" s="156" t="s">
        <v>5230</v>
      </c>
    </row>
    <row r="17" spans="2:3" x14ac:dyDescent="0.2">
      <c r="B17" s="156" t="s">
        <v>854</v>
      </c>
      <c r="C17" s="156" t="s">
        <v>5231</v>
      </c>
    </row>
    <row r="18" spans="2:3" x14ac:dyDescent="0.2">
      <c r="B18" s="156" t="s">
        <v>5232</v>
      </c>
      <c r="C18" s="156" t="s">
        <v>5231</v>
      </c>
    </row>
    <row r="19" spans="2:3" x14ac:dyDescent="0.2">
      <c r="B19" s="156" t="s">
        <v>5233</v>
      </c>
      <c r="C19" s="156" t="s">
        <v>5234</v>
      </c>
    </row>
    <row r="20" spans="2:3" x14ac:dyDescent="0.2">
      <c r="B20" s="156" t="s">
        <v>5235</v>
      </c>
      <c r="C20" s="156" t="s">
        <v>5234</v>
      </c>
    </row>
    <row r="21" spans="2:3" x14ac:dyDescent="0.2">
      <c r="B21" s="156" t="s">
        <v>5236</v>
      </c>
      <c r="C21" s="156" t="s">
        <v>5234</v>
      </c>
    </row>
    <row r="22" spans="2:3" x14ac:dyDescent="0.2">
      <c r="B22" s="156" t="s">
        <v>870</v>
      </c>
      <c r="C22" s="156" t="s">
        <v>235</v>
      </c>
    </row>
    <row r="23" spans="2:3" x14ac:dyDescent="0.2">
      <c r="B23" s="156" t="s">
        <v>5237</v>
      </c>
      <c r="C23" s="156" t="s">
        <v>235</v>
      </c>
    </row>
    <row r="25" spans="2:3" x14ac:dyDescent="0.2">
      <c r="B25" s="154" t="s">
        <v>5238</v>
      </c>
    </row>
    <row r="26" spans="2:3" x14ac:dyDescent="0.2">
      <c r="B26" s="154" t="s">
        <v>5239</v>
      </c>
    </row>
  </sheetData>
  <pageMargins left="0.7" right="0.7" top="0.75" bottom="0.75" header="0.3" footer="0.3"/>
  <pageSetup paperSize="9" scale="55" orientation="portrait" r:id="rId1"/>
  <headerFooter>
    <oddFooter>&amp;C&amp;1#&amp;"Arial"&amp;10&amp;K000000Internal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980"/>
  <sheetViews>
    <sheetView zoomScaleNormal="100" zoomScaleSheetLayoutView="100" workbookViewId="0">
      <pane ySplit="13" topLeftCell="A22" activePane="bottomLeft" state="frozen"/>
      <selection sqref="A1:XFD1048576"/>
      <selection pane="bottomLeft" activeCell="B37" sqref="B37"/>
    </sheetView>
  </sheetViews>
  <sheetFormatPr defaultColWidth="9.140625" defaultRowHeight="15.95" customHeight="1" x14ac:dyDescent="0.2"/>
  <cols>
    <col min="1" max="1" width="2.7109375" style="4" customWidth="1"/>
    <col min="2" max="2" width="50.7109375" style="15" customWidth="1"/>
    <col min="3" max="3" width="25.7109375" style="4" customWidth="1"/>
    <col min="4" max="4" width="12.7109375" style="4" customWidth="1"/>
    <col min="5"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30</v>
      </c>
      <c r="C2" s="384"/>
      <c r="D2" s="384"/>
      <c r="E2" s="384"/>
      <c r="F2" s="384"/>
      <c r="G2" s="384"/>
    </row>
    <row r="3" spans="1:7" s="23" customFormat="1" ht="20.100000000000001" customHeight="1" x14ac:dyDescent="0.2">
      <c r="B3" s="387" t="s">
        <v>498</v>
      </c>
      <c r="C3" s="387"/>
      <c r="D3" s="387"/>
      <c r="E3" s="387"/>
      <c r="F3" s="387"/>
      <c r="G3" s="387"/>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5932</v>
      </c>
    </row>
    <row r="11" spans="1:7" ht="15.95" customHeight="1" x14ac:dyDescent="0.2">
      <c r="B11" s="137"/>
    </row>
    <row r="12" spans="1:7" ht="15.95" customHeight="1" x14ac:dyDescent="0.25">
      <c r="B12" s="56"/>
    </row>
    <row r="13" spans="1:7" ht="15.95" customHeight="1" x14ac:dyDescent="0.25">
      <c r="B13" s="32" t="s">
        <v>15</v>
      </c>
      <c r="C13" s="33" t="s">
        <v>16</v>
      </c>
      <c r="D13" s="33" t="s">
        <v>17</v>
      </c>
      <c r="E13" s="33" t="s">
        <v>18</v>
      </c>
      <c r="F13" s="33" t="s">
        <v>19</v>
      </c>
      <c r="G13" s="33" t="s">
        <v>20</v>
      </c>
    </row>
    <row r="14" spans="1:7" ht="14.25" x14ac:dyDescent="0.2">
      <c r="B14" s="77" t="s">
        <v>499</v>
      </c>
      <c r="C14" s="109" t="s">
        <v>500</v>
      </c>
      <c r="D14" s="62" t="s">
        <v>17</v>
      </c>
      <c r="E14" s="109" t="s">
        <v>23</v>
      </c>
      <c r="F14" s="109" t="s">
        <v>23</v>
      </c>
      <c r="G14" s="109" t="s">
        <v>501</v>
      </c>
    </row>
    <row r="15" spans="1:7" ht="14.25" x14ac:dyDescent="0.2">
      <c r="B15" s="17" t="s">
        <v>304</v>
      </c>
      <c r="C15" s="7"/>
      <c r="D15" s="7">
        <v>100</v>
      </c>
      <c r="E15" s="7" t="s">
        <v>23</v>
      </c>
      <c r="F15" s="7" t="s">
        <v>23</v>
      </c>
      <c r="G15" s="7" t="s">
        <v>51</v>
      </c>
    </row>
    <row r="16" spans="1:7" ht="15" x14ac:dyDescent="0.25">
      <c r="B16" s="35" t="s">
        <v>305</v>
      </c>
      <c r="C16" s="36"/>
      <c r="D16" s="36" t="s">
        <v>52</v>
      </c>
      <c r="E16" s="36" t="s">
        <v>23</v>
      </c>
      <c r="F16" s="36" t="s">
        <v>23</v>
      </c>
      <c r="G16" s="36" t="s">
        <v>502</v>
      </c>
    </row>
    <row r="17" spans="2:7" ht="15" x14ac:dyDescent="0.25">
      <c r="B17" s="35" t="s">
        <v>503</v>
      </c>
      <c r="C17" s="36"/>
      <c r="D17" s="36" t="s">
        <v>52</v>
      </c>
      <c r="E17" s="36" t="s">
        <v>23</v>
      </c>
      <c r="F17" s="36" t="s">
        <v>23</v>
      </c>
      <c r="G17" s="36" t="s">
        <v>502</v>
      </c>
    </row>
    <row r="18" spans="2:7" ht="15" x14ac:dyDescent="0.25">
      <c r="B18" s="35" t="s">
        <v>504</v>
      </c>
      <c r="C18" s="36"/>
      <c r="D18" s="36" t="s">
        <v>52</v>
      </c>
      <c r="E18" s="36" t="s">
        <v>23</v>
      </c>
      <c r="F18" s="36" t="s">
        <v>23</v>
      </c>
      <c r="G18" s="36" t="s">
        <v>502</v>
      </c>
    </row>
    <row r="19" spans="2:7" ht="14.25" x14ac:dyDescent="0.2">
      <c r="B19" s="17" t="s">
        <v>311</v>
      </c>
      <c r="C19" s="7" t="s">
        <v>312</v>
      </c>
      <c r="D19" s="7">
        <v>100</v>
      </c>
      <c r="E19" s="7" t="s">
        <v>23</v>
      </c>
      <c r="F19" s="7" t="s">
        <v>23</v>
      </c>
      <c r="G19" s="7" t="s">
        <v>505</v>
      </c>
    </row>
    <row r="20" spans="2:7" ht="14.25" x14ac:dyDescent="0.2">
      <c r="B20" s="17" t="s">
        <v>506</v>
      </c>
      <c r="C20" s="7" t="s">
        <v>507</v>
      </c>
      <c r="D20" s="7">
        <v>200</v>
      </c>
      <c r="E20" s="7" t="s">
        <v>23</v>
      </c>
      <c r="F20" s="7" t="s">
        <v>23</v>
      </c>
      <c r="G20" s="7" t="s">
        <v>51</v>
      </c>
    </row>
    <row r="21" spans="2:7" ht="14.25" x14ac:dyDescent="0.2">
      <c r="B21" s="17" t="s">
        <v>508</v>
      </c>
      <c r="C21" s="7"/>
      <c r="D21" s="7" t="s">
        <v>17</v>
      </c>
      <c r="E21" s="7" t="s">
        <v>18</v>
      </c>
      <c r="F21" s="7" t="s">
        <v>23</v>
      </c>
      <c r="G21" s="7" t="s">
        <v>509</v>
      </c>
    </row>
    <row r="22" spans="2:7" ht="14.25" x14ac:dyDescent="0.2">
      <c r="B22" s="17" t="s">
        <v>510</v>
      </c>
      <c r="C22" s="7"/>
      <c r="D22" s="7" t="s">
        <v>17</v>
      </c>
      <c r="E22" s="7" t="s">
        <v>18</v>
      </c>
      <c r="F22" s="7" t="s">
        <v>23</v>
      </c>
      <c r="G22" s="7" t="s">
        <v>509</v>
      </c>
    </row>
    <row r="23" spans="2:7" ht="28.5" x14ac:dyDescent="0.2">
      <c r="B23" s="17" t="s">
        <v>511</v>
      </c>
      <c r="C23" s="7"/>
      <c r="D23" s="7" t="s">
        <v>17</v>
      </c>
      <c r="E23" s="7" t="s">
        <v>18</v>
      </c>
      <c r="F23" s="7" t="s">
        <v>23</v>
      </c>
      <c r="G23" s="7" t="s">
        <v>512</v>
      </c>
    </row>
    <row r="24" spans="2:7" ht="14.25" x14ac:dyDescent="0.2">
      <c r="B24" s="17" t="s">
        <v>513</v>
      </c>
      <c r="C24" s="7"/>
      <c r="D24" s="7" t="s">
        <v>17</v>
      </c>
      <c r="E24" s="7" t="s">
        <v>18</v>
      </c>
      <c r="F24" s="7" t="s">
        <v>23</v>
      </c>
      <c r="G24" s="7" t="s">
        <v>23</v>
      </c>
    </row>
    <row r="25" spans="2:7" ht="14.25" x14ac:dyDescent="0.2">
      <c r="B25" s="17" t="s">
        <v>514</v>
      </c>
      <c r="C25" s="7"/>
      <c r="D25" s="7" t="s">
        <v>17</v>
      </c>
      <c r="E25" s="7" t="s">
        <v>18</v>
      </c>
      <c r="F25" s="7" t="s">
        <v>23</v>
      </c>
      <c r="G25" s="7" t="s">
        <v>23</v>
      </c>
    </row>
    <row r="26" spans="2:7" s="60" customFormat="1" ht="14.25" x14ac:dyDescent="0.2">
      <c r="B26" s="77" t="s">
        <v>515</v>
      </c>
      <c r="C26" s="109" t="s">
        <v>516</v>
      </c>
      <c r="D26" s="62" t="s">
        <v>17</v>
      </c>
      <c r="E26" s="109" t="s">
        <v>23</v>
      </c>
      <c r="F26" s="109" t="s">
        <v>23</v>
      </c>
      <c r="G26" s="109" t="s">
        <v>501</v>
      </c>
    </row>
    <row r="27" spans="2:7" ht="28.5" x14ac:dyDescent="0.2">
      <c r="B27" s="17" t="s">
        <v>517</v>
      </c>
      <c r="C27" s="7" t="s">
        <v>321</v>
      </c>
      <c r="D27" s="7" t="s">
        <v>17</v>
      </c>
      <c r="E27" s="7" t="s">
        <v>23</v>
      </c>
      <c r="F27" s="7" t="s">
        <v>23</v>
      </c>
      <c r="G27" s="7" t="s">
        <v>51</v>
      </c>
    </row>
    <row r="28" spans="2:7" ht="14.25" x14ac:dyDescent="0.2">
      <c r="B28" s="17" t="s">
        <v>518</v>
      </c>
      <c r="C28" s="7"/>
      <c r="D28" s="7" t="s">
        <v>17</v>
      </c>
      <c r="E28" s="7" t="s">
        <v>18</v>
      </c>
      <c r="F28" s="7" t="s">
        <v>23</v>
      </c>
      <c r="G28" s="7" t="s">
        <v>519</v>
      </c>
    </row>
    <row r="29" spans="2:7" ht="28.5" x14ac:dyDescent="0.2">
      <c r="B29" s="17" t="s">
        <v>520</v>
      </c>
      <c r="C29" s="7" t="s">
        <v>327</v>
      </c>
      <c r="D29" s="7" t="s">
        <v>17</v>
      </c>
      <c r="E29" s="7" t="s">
        <v>23</v>
      </c>
      <c r="F29" s="7" t="s">
        <v>23</v>
      </c>
      <c r="G29" s="7" t="s">
        <v>51</v>
      </c>
    </row>
    <row r="30" spans="2:7" ht="15" x14ac:dyDescent="0.25">
      <c r="B30" s="35" t="s">
        <v>521</v>
      </c>
      <c r="C30" s="36"/>
      <c r="D30" s="69" t="s">
        <v>23</v>
      </c>
      <c r="E30" s="36" t="s">
        <v>52</v>
      </c>
      <c r="F30" s="36" t="s">
        <v>23</v>
      </c>
      <c r="G30" s="36" t="s">
        <v>522</v>
      </c>
    </row>
    <row r="31" spans="2:7" ht="14.25" x14ac:dyDescent="0.2">
      <c r="B31" s="17" t="s">
        <v>331</v>
      </c>
      <c r="C31" s="7"/>
      <c r="D31" s="7" t="s">
        <v>17</v>
      </c>
      <c r="E31" s="7" t="s">
        <v>23</v>
      </c>
      <c r="F31" s="7" t="s">
        <v>23</v>
      </c>
      <c r="G31" s="7" t="s">
        <v>23</v>
      </c>
    </row>
    <row r="32" spans="2:7" ht="14.25" x14ac:dyDescent="0.2">
      <c r="B32" s="17" t="s">
        <v>523</v>
      </c>
      <c r="C32" s="7"/>
      <c r="D32" s="7" t="s">
        <v>17</v>
      </c>
      <c r="E32" s="7" t="s">
        <v>23</v>
      </c>
      <c r="F32" s="7" t="s">
        <v>23</v>
      </c>
      <c r="G32" s="7" t="s">
        <v>23</v>
      </c>
    </row>
    <row r="33" spans="2:7" ht="14.25" x14ac:dyDescent="0.2">
      <c r="B33" s="17" t="s">
        <v>524</v>
      </c>
      <c r="C33" s="7"/>
      <c r="D33" s="7" t="s">
        <v>17</v>
      </c>
      <c r="E33" s="7" t="s">
        <v>23</v>
      </c>
      <c r="F33" s="7" t="s">
        <v>23</v>
      </c>
      <c r="G33" s="7" t="s">
        <v>23</v>
      </c>
    </row>
    <row r="34" spans="2:7" ht="14.25" x14ac:dyDescent="0.2">
      <c r="B34" s="17" t="s">
        <v>332</v>
      </c>
      <c r="C34" s="7"/>
      <c r="D34" s="7" t="s">
        <v>17</v>
      </c>
      <c r="E34" s="7" t="s">
        <v>23</v>
      </c>
      <c r="F34" s="7" t="s">
        <v>23</v>
      </c>
      <c r="G34" s="7" t="s">
        <v>23</v>
      </c>
    </row>
    <row r="35" spans="2:7" ht="14.25" x14ac:dyDescent="0.2">
      <c r="B35" s="17" t="s">
        <v>525</v>
      </c>
      <c r="C35" s="7"/>
      <c r="D35" s="7" t="s">
        <v>17</v>
      </c>
      <c r="E35" s="7" t="s">
        <v>23</v>
      </c>
      <c r="F35" s="7" t="s">
        <v>23</v>
      </c>
      <c r="G35" s="7" t="s">
        <v>23</v>
      </c>
    </row>
    <row r="36" spans="2:7" ht="14.25" x14ac:dyDescent="0.2">
      <c r="B36" s="17" t="s">
        <v>526</v>
      </c>
      <c r="C36" s="7"/>
      <c r="D36" s="7" t="s">
        <v>17</v>
      </c>
      <c r="E36" s="7" t="s">
        <v>23</v>
      </c>
      <c r="F36" s="7" t="s">
        <v>23</v>
      </c>
      <c r="G36" s="7" t="s">
        <v>23</v>
      </c>
    </row>
    <row r="37" spans="2:7" ht="14.25" x14ac:dyDescent="0.2">
      <c r="B37" s="17" t="s">
        <v>335</v>
      </c>
      <c r="C37" s="7" t="s">
        <v>22</v>
      </c>
      <c r="D37" s="7" t="s">
        <v>17</v>
      </c>
      <c r="E37" s="7" t="s">
        <v>23</v>
      </c>
      <c r="F37" s="7" t="s">
        <v>23</v>
      </c>
      <c r="G37" s="7" t="s">
        <v>51</v>
      </c>
    </row>
    <row r="38" spans="2:7" ht="14.25" x14ac:dyDescent="0.2">
      <c r="B38" s="17" t="s">
        <v>527</v>
      </c>
      <c r="C38" s="7"/>
      <c r="D38" s="7" t="s">
        <v>17</v>
      </c>
      <c r="E38" s="7" t="s">
        <v>23</v>
      </c>
      <c r="F38" s="7" t="s">
        <v>23</v>
      </c>
      <c r="G38" s="7" t="s">
        <v>23</v>
      </c>
    </row>
    <row r="39" spans="2:7" ht="14.25" x14ac:dyDescent="0.2">
      <c r="B39" s="17" t="s">
        <v>528</v>
      </c>
      <c r="C39" s="7"/>
      <c r="D39" s="7" t="s">
        <v>17</v>
      </c>
      <c r="E39" s="7" t="s">
        <v>23</v>
      </c>
      <c r="F39" s="7" t="s">
        <v>23</v>
      </c>
      <c r="G39" s="7" t="s">
        <v>23</v>
      </c>
    </row>
    <row r="40" spans="2:7" ht="14.25" x14ac:dyDescent="0.2">
      <c r="B40" s="17" t="s">
        <v>529</v>
      </c>
      <c r="C40" s="7"/>
      <c r="D40" s="7" t="s">
        <v>17</v>
      </c>
      <c r="E40" s="7" t="s">
        <v>23</v>
      </c>
      <c r="F40" s="7" t="s">
        <v>23</v>
      </c>
      <c r="G40" s="7" t="s">
        <v>23</v>
      </c>
    </row>
    <row r="41" spans="2:7" ht="15" x14ac:dyDescent="0.25">
      <c r="B41" s="35" t="s">
        <v>530</v>
      </c>
      <c r="C41" s="36"/>
      <c r="D41" s="36" t="s">
        <v>52</v>
      </c>
      <c r="E41" s="36" t="s">
        <v>23</v>
      </c>
      <c r="F41" s="36" t="s">
        <v>23</v>
      </c>
      <c r="G41" s="36" t="s">
        <v>359</v>
      </c>
    </row>
    <row r="42" spans="2:7" ht="14.25" x14ac:dyDescent="0.2">
      <c r="B42" s="17" t="s">
        <v>531</v>
      </c>
      <c r="C42" s="7"/>
      <c r="D42" s="7" t="s">
        <v>17</v>
      </c>
      <c r="E42" s="7" t="s">
        <v>23</v>
      </c>
      <c r="F42" s="7" t="s">
        <v>23</v>
      </c>
      <c r="G42" s="7" t="s">
        <v>23</v>
      </c>
    </row>
    <row r="43" spans="2:7" s="37" customFormat="1" ht="15" x14ac:dyDescent="0.25">
      <c r="B43" s="35" t="s">
        <v>532</v>
      </c>
      <c r="C43" s="36"/>
      <c r="D43" s="36" t="s">
        <v>52</v>
      </c>
      <c r="E43" s="36" t="s">
        <v>23</v>
      </c>
      <c r="F43" s="36" t="s">
        <v>23</v>
      </c>
      <c r="G43" s="36" t="s">
        <v>359</v>
      </c>
    </row>
    <row r="44" spans="2:7" s="76" customFormat="1" ht="14.25" x14ac:dyDescent="0.2">
      <c r="B44" s="77" t="s">
        <v>533</v>
      </c>
      <c r="C44" s="62" t="s">
        <v>28</v>
      </c>
      <c r="D44" s="62">
        <v>200</v>
      </c>
      <c r="E44" s="62" t="s">
        <v>23</v>
      </c>
      <c r="F44" s="62" t="s">
        <v>23</v>
      </c>
      <c r="G44" s="62" t="s">
        <v>51</v>
      </c>
    </row>
    <row r="45" spans="2:7" s="76" customFormat="1" ht="14.25" x14ac:dyDescent="0.2">
      <c r="B45" s="77" t="s">
        <v>534</v>
      </c>
      <c r="C45" s="62" t="s">
        <v>28</v>
      </c>
      <c r="D45" s="62">
        <v>200</v>
      </c>
      <c r="E45" s="62" t="s">
        <v>23</v>
      </c>
      <c r="F45" s="62" t="s">
        <v>23</v>
      </c>
      <c r="G45" s="62" t="s">
        <v>51</v>
      </c>
    </row>
    <row r="46" spans="2:7" ht="14.25" x14ac:dyDescent="0.2"/>
    <row r="47" spans="2:7" ht="15" x14ac:dyDescent="0.25">
      <c r="B47" s="18" t="s">
        <v>86</v>
      </c>
    </row>
    <row r="48" spans="2:7" ht="14.25" x14ac:dyDescent="0.2">
      <c r="B48" s="17" t="s">
        <v>535</v>
      </c>
      <c r="C48" s="7"/>
      <c r="D48" s="29">
        <v>100</v>
      </c>
      <c r="E48" s="29" t="s">
        <v>23</v>
      </c>
      <c r="F48" s="7" t="s">
        <v>23</v>
      </c>
      <c r="G48" s="7" t="s">
        <v>23</v>
      </c>
    </row>
    <row r="49" spans="2:7" ht="14.25" x14ac:dyDescent="0.2">
      <c r="B49" s="17" t="s">
        <v>536</v>
      </c>
      <c r="C49" s="7"/>
      <c r="D49" s="29">
        <v>200</v>
      </c>
      <c r="E49" s="29" t="s">
        <v>23</v>
      </c>
      <c r="F49" s="7" t="s">
        <v>23</v>
      </c>
      <c r="G49" s="7" t="s">
        <v>23</v>
      </c>
    </row>
    <row r="50" spans="2:7" ht="14.25" x14ac:dyDescent="0.2">
      <c r="B50" s="17" t="s">
        <v>537</v>
      </c>
      <c r="C50" s="7"/>
      <c r="D50" s="29">
        <v>200</v>
      </c>
      <c r="E50" s="29" t="s">
        <v>23</v>
      </c>
      <c r="F50" s="7" t="s">
        <v>23</v>
      </c>
      <c r="G50" s="7" t="s">
        <v>23</v>
      </c>
    </row>
    <row r="51" spans="2:7" ht="14.25" x14ac:dyDescent="0.2">
      <c r="B51" s="17" t="s">
        <v>195</v>
      </c>
      <c r="C51" s="7"/>
      <c r="D51" s="29">
        <v>200</v>
      </c>
      <c r="E51" s="29" t="s">
        <v>23</v>
      </c>
      <c r="F51" s="7" t="s">
        <v>23</v>
      </c>
      <c r="G51" s="7" t="s">
        <v>23</v>
      </c>
    </row>
    <row r="52" spans="2:7" ht="14.25" x14ac:dyDescent="0.2">
      <c r="B52" s="17" t="s">
        <v>538</v>
      </c>
      <c r="C52" s="7"/>
      <c r="D52" s="29" t="s">
        <v>52</v>
      </c>
      <c r="E52" s="29" t="s">
        <v>23</v>
      </c>
      <c r="F52" s="7" t="s">
        <v>23</v>
      </c>
      <c r="G52" s="7" t="s">
        <v>359</v>
      </c>
    </row>
    <row r="53" spans="2:7" ht="14.25" x14ac:dyDescent="0.2">
      <c r="B53" s="17" t="s">
        <v>539</v>
      </c>
      <c r="C53" s="7"/>
      <c r="D53" s="29">
        <v>200</v>
      </c>
      <c r="E53" s="29" t="s">
        <v>23</v>
      </c>
      <c r="F53" s="7" t="s">
        <v>23</v>
      </c>
      <c r="G53" s="7" t="s">
        <v>23</v>
      </c>
    </row>
    <row r="54" spans="2:7" ht="14.25" x14ac:dyDescent="0.2">
      <c r="B54" s="17" t="s">
        <v>540</v>
      </c>
      <c r="C54" s="7"/>
      <c r="D54" s="29">
        <v>200</v>
      </c>
      <c r="E54" s="29" t="s">
        <v>23</v>
      </c>
      <c r="F54" s="7" t="s">
        <v>23</v>
      </c>
      <c r="G54" s="7" t="s">
        <v>23</v>
      </c>
    </row>
    <row r="55" spans="2:7" ht="28.5" x14ac:dyDescent="0.2">
      <c r="B55" s="17" t="s">
        <v>541</v>
      </c>
      <c r="C55" s="7"/>
      <c r="D55" s="7" t="s">
        <v>542</v>
      </c>
      <c r="E55" s="29" t="s">
        <v>23</v>
      </c>
      <c r="F55" s="7" t="s">
        <v>23</v>
      </c>
      <c r="G55" s="7" t="s">
        <v>23</v>
      </c>
    </row>
    <row r="56" spans="2:7" ht="28.5" x14ac:dyDescent="0.2">
      <c r="B56" s="17" t="s">
        <v>543</v>
      </c>
      <c r="C56" s="7"/>
      <c r="D56" s="7" t="s">
        <v>542</v>
      </c>
      <c r="E56" s="29" t="s">
        <v>23</v>
      </c>
      <c r="F56" s="7" t="s">
        <v>23</v>
      </c>
      <c r="G56" s="7" t="s">
        <v>23</v>
      </c>
    </row>
    <row r="57" spans="2:7" ht="14.25" x14ac:dyDescent="0.2">
      <c r="B57" s="17" t="s">
        <v>544</v>
      </c>
      <c r="C57" s="7"/>
      <c r="D57" s="29" t="s">
        <v>17</v>
      </c>
      <c r="E57" s="29" t="s">
        <v>18</v>
      </c>
      <c r="F57" s="7" t="s">
        <v>23</v>
      </c>
      <c r="G57" s="7" t="s">
        <v>545</v>
      </c>
    </row>
    <row r="58" spans="2:7" ht="14.25" x14ac:dyDescent="0.2">
      <c r="B58" s="17" t="s">
        <v>546</v>
      </c>
      <c r="C58" s="7"/>
      <c r="D58" s="29" t="s">
        <v>52</v>
      </c>
      <c r="E58" s="29" t="s">
        <v>23</v>
      </c>
      <c r="F58" s="7" t="s">
        <v>23</v>
      </c>
      <c r="G58" s="7" t="s">
        <v>359</v>
      </c>
    </row>
    <row r="59" spans="2:7" ht="14.25" x14ac:dyDescent="0.2">
      <c r="B59" s="17" t="s">
        <v>547</v>
      </c>
      <c r="C59" s="7"/>
      <c r="D59" s="29" t="s">
        <v>542</v>
      </c>
      <c r="E59" s="29" t="s">
        <v>23</v>
      </c>
      <c r="F59" s="7" t="s">
        <v>23</v>
      </c>
      <c r="G59" s="7" t="s">
        <v>548</v>
      </c>
    </row>
    <row r="60" spans="2:7" ht="14.25" x14ac:dyDescent="0.2">
      <c r="B60" s="17" t="s">
        <v>549</v>
      </c>
      <c r="C60" s="7"/>
      <c r="D60" s="29" t="s">
        <v>542</v>
      </c>
      <c r="E60" s="29" t="s">
        <v>23</v>
      </c>
      <c r="F60" s="7" t="s">
        <v>23</v>
      </c>
      <c r="G60" s="7" t="s">
        <v>23</v>
      </c>
    </row>
    <row r="61" spans="2:7" s="37" customFormat="1" ht="15" x14ac:dyDescent="0.25">
      <c r="B61" s="35" t="s">
        <v>550</v>
      </c>
      <c r="C61" s="36"/>
      <c r="D61" s="38" t="s">
        <v>52</v>
      </c>
      <c r="E61" s="38" t="s">
        <v>23</v>
      </c>
      <c r="F61" s="36" t="s">
        <v>23</v>
      </c>
      <c r="G61" s="36" t="s">
        <v>551</v>
      </c>
    </row>
    <row r="62" spans="2:7" ht="14.25" x14ac:dyDescent="0.2"/>
    <row r="63" spans="2:7" ht="15" x14ac:dyDescent="0.25">
      <c r="B63" s="18" t="s">
        <v>5893</v>
      </c>
    </row>
    <row r="64" spans="2:7" ht="14.25" x14ac:dyDescent="0.2">
      <c r="B64" s="14" t="s">
        <v>5897</v>
      </c>
    </row>
    <row r="65" spans="2:7" ht="14.25" x14ac:dyDescent="0.2">
      <c r="B65" s="14" t="s">
        <v>5894</v>
      </c>
    </row>
    <row r="66" spans="2:7" ht="14.25" x14ac:dyDescent="0.2">
      <c r="B66" s="14" t="s">
        <v>5892</v>
      </c>
    </row>
    <row r="67" spans="2:7" ht="15" x14ac:dyDescent="0.25">
      <c r="B67" s="30" t="s">
        <v>5898</v>
      </c>
    </row>
    <row r="68" spans="2:7" ht="14.25" x14ac:dyDescent="0.2">
      <c r="B68" s="14" t="s">
        <v>6065</v>
      </c>
    </row>
    <row r="69" spans="2:7" ht="14.25" x14ac:dyDescent="0.2">
      <c r="B69" s="14"/>
    </row>
    <row r="70" spans="2:7" ht="14.25" x14ac:dyDescent="0.2">
      <c r="B70" s="14" t="s">
        <v>5901</v>
      </c>
    </row>
    <row r="71" spans="2:7" ht="14.25" x14ac:dyDescent="0.2">
      <c r="B71" s="14" t="s">
        <v>5900</v>
      </c>
    </row>
    <row r="72" spans="2:7" ht="14.25" x14ac:dyDescent="0.2"/>
    <row r="73" spans="2:7" ht="15" x14ac:dyDescent="0.25">
      <c r="B73" s="25" t="s">
        <v>5902</v>
      </c>
    </row>
    <row r="74" spans="2:7" ht="14.25" x14ac:dyDescent="0.2">
      <c r="B74" s="14" t="s">
        <v>5903</v>
      </c>
    </row>
    <row r="75" spans="2:7" ht="14.25" x14ac:dyDescent="0.2">
      <c r="B75" s="14" t="s">
        <v>5904</v>
      </c>
    </row>
    <row r="76" spans="2:7" ht="14.25" x14ac:dyDescent="0.2"/>
    <row r="77" spans="2:7" ht="15" x14ac:dyDescent="0.25">
      <c r="B77" s="382" t="s">
        <v>5905</v>
      </c>
      <c r="C77" s="382"/>
      <c r="D77" s="382"/>
      <c r="E77" s="382"/>
      <c r="F77" s="382"/>
      <c r="G77" s="382"/>
    </row>
    <row r="78" spans="2:7" ht="14.25" x14ac:dyDescent="0.2">
      <c r="B78" s="383" t="s">
        <v>5906</v>
      </c>
      <c r="C78" s="383"/>
      <c r="D78" s="383"/>
      <c r="E78" s="383"/>
      <c r="F78" s="383"/>
      <c r="G78" s="383"/>
    </row>
    <row r="79" spans="2:7" ht="14.25" x14ac:dyDescent="0.2"/>
    <row r="80" spans="2:7" ht="120.75" customHeight="1" x14ac:dyDescent="0.2">
      <c r="B80" s="374" t="s">
        <v>12</v>
      </c>
      <c r="C80" s="374"/>
      <c r="D80" s="374"/>
      <c r="E80" s="374"/>
      <c r="F80" s="374"/>
      <c r="G80" s="374"/>
    </row>
    <row r="81" spans="2:2" ht="14.25" x14ac:dyDescent="0.2">
      <c r="B81" s="3"/>
    </row>
    <row r="82" spans="2:2" ht="14.25" x14ac:dyDescent="0.2"/>
    <row r="83" spans="2:2" ht="14.25" x14ac:dyDescent="0.2"/>
    <row r="84" spans="2:2" ht="14.25" x14ac:dyDescent="0.2"/>
    <row r="85" spans="2:2" ht="14.25" x14ac:dyDescent="0.2"/>
    <row r="86" spans="2:2" ht="14.25" x14ac:dyDescent="0.2"/>
    <row r="87" spans="2:2" ht="14.25" x14ac:dyDescent="0.2"/>
    <row r="88" spans="2:2" ht="14.25" x14ac:dyDescent="0.2"/>
    <row r="89" spans="2:2" ht="14.25" x14ac:dyDescent="0.2"/>
    <row r="90" spans="2:2" ht="14.25" x14ac:dyDescent="0.2"/>
    <row r="91" spans="2:2" ht="14.25" x14ac:dyDescent="0.2"/>
    <row r="92" spans="2:2" ht="14.25" x14ac:dyDescent="0.2"/>
    <row r="93" spans="2:2" ht="14.25" x14ac:dyDescent="0.2"/>
    <row r="94" spans="2:2" ht="14.25" x14ac:dyDescent="0.2"/>
    <row r="95" spans="2:2" ht="14.25" x14ac:dyDescent="0.2"/>
    <row r="96" spans="2:2"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sheetData>
  <mergeCells count="5">
    <mergeCell ref="B2:G2"/>
    <mergeCell ref="B3:G3"/>
    <mergeCell ref="B80:G80"/>
    <mergeCell ref="B77:G77"/>
    <mergeCell ref="B78:G78"/>
  </mergeCells>
  <pageMargins left="0.7" right="0.7" top="0.75" bottom="0.75" header="0.3" footer="0.3"/>
  <pageSetup paperSize="9" scale="47" orientation="portrait" verticalDpi="598" r:id="rId1"/>
  <headerFooter>
    <oddFooter>&amp;C&amp;1#&amp;"Arial"&amp;10&amp;K000000Internal</oddFooter>
  </headerFooter>
  <rowBreaks count="1" manualBreakCount="1">
    <brk id="7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CFAE7-EF38-43CB-84DE-8559D65AF181}">
  <dimension ref="A1:U378"/>
  <sheetViews>
    <sheetView zoomScaleNormal="100" workbookViewId="0">
      <pane xSplit="1" ySplit="14" topLeftCell="B344" activePane="bottomRight" state="frozen"/>
      <selection pane="topRight" activeCell="B1" sqref="B1"/>
      <selection pane="bottomLeft" activeCell="A15" sqref="A15"/>
      <selection pane="bottomRight" activeCell="A354" sqref="A35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203</v>
      </c>
      <c r="C2" s="384"/>
      <c r="D2" s="384"/>
      <c r="E2" s="384"/>
      <c r="F2" s="384"/>
      <c r="G2" s="384"/>
    </row>
    <row r="3" spans="1:7" s="23" customFormat="1" ht="20.100000000000001" customHeight="1" x14ac:dyDescent="0.2">
      <c r="B3" s="387" t="s">
        <v>552</v>
      </c>
      <c r="C3" s="387"/>
      <c r="D3" s="387"/>
      <c r="E3" s="387"/>
      <c r="F3" s="387"/>
      <c r="G3" s="387"/>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5">
      <c r="B9" s="319"/>
    </row>
    <row r="10" spans="1:7" ht="15.95" customHeight="1" x14ac:dyDescent="0.2">
      <c r="B10" s="137" t="s">
        <v>553</v>
      </c>
    </row>
    <row r="11" spans="1:7" ht="15.95" customHeight="1" x14ac:dyDescent="0.25">
      <c r="B11" s="319" t="s">
        <v>5899</v>
      </c>
    </row>
    <row r="12" spans="1:7" ht="15.95" customHeight="1" x14ac:dyDescent="0.2">
      <c r="B12" s="24"/>
    </row>
    <row r="13" spans="1:7" ht="15.95" customHeight="1" x14ac:dyDescent="0.2">
      <c r="B13" s="268" t="s">
        <v>6738</v>
      </c>
    </row>
    <row r="14" spans="1:7" ht="15" x14ac:dyDescent="0.25">
      <c r="B14" s="32" t="s">
        <v>15</v>
      </c>
      <c r="C14" s="33" t="s">
        <v>16</v>
      </c>
      <c r="D14" s="33" t="s">
        <v>17</v>
      </c>
      <c r="E14" s="33" t="s">
        <v>18</v>
      </c>
      <c r="F14" s="33" t="s">
        <v>5895</v>
      </c>
      <c r="G14" s="33" t="s">
        <v>20</v>
      </c>
    </row>
    <row r="15" spans="1:7" x14ac:dyDescent="0.2">
      <c r="A15" s="331"/>
      <c r="B15" s="67" t="s">
        <v>2254</v>
      </c>
      <c r="C15" s="62" t="s">
        <v>28</v>
      </c>
      <c r="D15" s="62">
        <v>100</v>
      </c>
      <c r="E15" s="109" t="s">
        <v>23</v>
      </c>
      <c r="F15" s="109" t="s">
        <v>23</v>
      </c>
      <c r="G15" s="109" t="s">
        <v>23</v>
      </c>
    </row>
    <row r="16" spans="1:7" x14ac:dyDescent="0.2">
      <c r="A16" s="331"/>
      <c r="B16" s="17" t="s">
        <v>420</v>
      </c>
      <c r="C16" s="58" t="s">
        <v>23</v>
      </c>
      <c r="D16" s="7">
        <v>100</v>
      </c>
      <c r="E16" s="7">
        <v>200</v>
      </c>
      <c r="F16" s="7" t="s">
        <v>204</v>
      </c>
      <c r="G16" s="7" t="s">
        <v>23</v>
      </c>
    </row>
    <row r="17" spans="1:7" x14ac:dyDescent="0.2">
      <c r="A17" s="331"/>
      <c r="B17" s="17" t="s">
        <v>3464</v>
      </c>
      <c r="C17" s="58" t="s">
        <v>23</v>
      </c>
      <c r="D17" s="7">
        <v>100</v>
      </c>
      <c r="E17" s="7">
        <v>200</v>
      </c>
      <c r="F17" s="7" t="s">
        <v>204</v>
      </c>
      <c r="G17" s="7" t="s">
        <v>23</v>
      </c>
    </row>
    <row r="18" spans="1:7" x14ac:dyDescent="0.2">
      <c r="A18" s="331"/>
      <c r="B18" s="17" t="s">
        <v>6302</v>
      </c>
      <c r="C18" s="58" t="s">
        <v>23</v>
      </c>
      <c r="D18" s="7">
        <v>200</v>
      </c>
      <c r="E18" s="7">
        <v>200</v>
      </c>
      <c r="F18" s="7" t="s">
        <v>204</v>
      </c>
      <c r="G18" s="7" t="s">
        <v>6329</v>
      </c>
    </row>
    <row r="19" spans="1:7" x14ac:dyDescent="0.2">
      <c r="A19" s="331"/>
      <c r="B19" s="17" t="s">
        <v>554</v>
      </c>
      <c r="C19" s="58" t="s">
        <v>23</v>
      </c>
      <c r="D19" s="7">
        <v>100</v>
      </c>
      <c r="E19" s="7" t="s">
        <v>23</v>
      </c>
      <c r="F19" s="7" t="s">
        <v>23</v>
      </c>
      <c r="G19" s="7" t="s">
        <v>23</v>
      </c>
    </row>
    <row r="20" spans="1:7" s="37" customFormat="1" ht="15" x14ac:dyDescent="0.25">
      <c r="A20" s="360"/>
      <c r="B20" s="35" t="s">
        <v>555</v>
      </c>
      <c r="C20" s="69" t="s">
        <v>23</v>
      </c>
      <c r="D20" s="36" t="s">
        <v>23</v>
      </c>
      <c r="E20" s="36" t="s">
        <v>52</v>
      </c>
      <c r="F20" s="36" t="s">
        <v>556</v>
      </c>
      <c r="G20" s="36" t="s">
        <v>557</v>
      </c>
    </row>
    <row r="21" spans="1:7" x14ac:dyDescent="0.2">
      <c r="A21" s="331"/>
      <c r="B21" s="17" t="s">
        <v>21</v>
      </c>
      <c r="C21" s="58" t="s">
        <v>23</v>
      </c>
      <c r="D21" s="7">
        <v>100</v>
      </c>
      <c r="E21" s="7">
        <v>200</v>
      </c>
      <c r="F21" s="7" t="s">
        <v>204</v>
      </c>
      <c r="G21" s="7" t="s">
        <v>23</v>
      </c>
    </row>
    <row r="22" spans="1:7" x14ac:dyDescent="0.2">
      <c r="A22" s="331"/>
      <c r="B22" s="17" t="s">
        <v>558</v>
      </c>
      <c r="C22" s="58" t="s">
        <v>23</v>
      </c>
      <c r="D22" s="7">
        <v>200</v>
      </c>
      <c r="E22" s="7">
        <v>200</v>
      </c>
      <c r="F22" s="7" t="s">
        <v>204</v>
      </c>
      <c r="G22" s="7" t="s">
        <v>6329</v>
      </c>
    </row>
    <row r="23" spans="1:7" x14ac:dyDescent="0.2">
      <c r="B23" s="308" t="s">
        <v>8026</v>
      </c>
      <c r="C23" s="151" t="s">
        <v>4000</v>
      </c>
      <c r="D23" s="151">
        <v>100</v>
      </c>
      <c r="E23" s="152" t="s">
        <v>23</v>
      </c>
      <c r="F23" s="152" t="s">
        <v>23</v>
      </c>
      <c r="G23" s="152" t="s">
        <v>23</v>
      </c>
    </row>
    <row r="24" spans="1:7" ht="28.5" x14ac:dyDescent="0.2">
      <c r="A24" s="331"/>
      <c r="B24" s="308" t="s">
        <v>6796</v>
      </c>
      <c r="C24" s="151" t="s">
        <v>609</v>
      </c>
      <c r="D24" s="151">
        <v>100</v>
      </c>
      <c r="E24" s="152" t="s">
        <v>23</v>
      </c>
      <c r="F24" s="152" t="s">
        <v>23</v>
      </c>
      <c r="G24" s="152" t="s">
        <v>6780</v>
      </c>
    </row>
    <row r="25" spans="1:7" ht="28.5" x14ac:dyDescent="0.2">
      <c r="B25" s="308" t="s">
        <v>6908</v>
      </c>
      <c r="C25" s="151" t="s">
        <v>609</v>
      </c>
      <c r="D25" s="151">
        <v>100</v>
      </c>
      <c r="E25" s="152" t="s">
        <v>23</v>
      </c>
      <c r="F25" s="152" t="s">
        <v>23</v>
      </c>
      <c r="G25" s="152" t="s">
        <v>6780</v>
      </c>
    </row>
    <row r="26" spans="1:7" ht="28.5" x14ac:dyDescent="0.2">
      <c r="A26" s="63"/>
      <c r="B26" s="308" t="s">
        <v>6909</v>
      </c>
      <c r="C26" s="151" t="s">
        <v>609</v>
      </c>
      <c r="D26" s="151">
        <v>100</v>
      </c>
      <c r="E26" s="152" t="s">
        <v>23</v>
      </c>
      <c r="F26" s="152" t="s">
        <v>23</v>
      </c>
      <c r="G26" s="152" t="s">
        <v>6780</v>
      </c>
    </row>
    <row r="27" spans="1:7" x14ac:dyDescent="0.2">
      <c r="B27" s="308" t="s">
        <v>8021</v>
      </c>
      <c r="C27" s="151" t="s">
        <v>4000</v>
      </c>
      <c r="D27" s="151">
        <v>100</v>
      </c>
      <c r="E27" s="152" t="s">
        <v>23</v>
      </c>
      <c r="F27" s="152" t="s">
        <v>23</v>
      </c>
      <c r="G27" s="152" t="s">
        <v>23</v>
      </c>
    </row>
    <row r="28" spans="1:7" ht="27" customHeight="1" x14ac:dyDescent="0.2">
      <c r="A28" s="331"/>
      <c r="B28" s="308" t="s">
        <v>6797</v>
      </c>
      <c r="C28" s="151" t="s">
        <v>609</v>
      </c>
      <c r="D28" s="151">
        <v>100</v>
      </c>
      <c r="E28" s="152" t="s">
        <v>23</v>
      </c>
      <c r="F28" s="152" t="s">
        <v>23</v>
      </c>
      <c r="G28" s="152" t="s">
        <v>6790</v>
      </c>
    </row>
    <row r="29" spans="1:7" ht="27" customHeight="1" x14ac:dyDescent="0.2">
      <c r="A29" s="331"/>
      <c r="B29" s="308" t="s">
        <v>6910</v>
      </c>
      <c r="C29" s="151" t="s">
        <v>609</v>
      </c>
      <c r="D29" s="151">
        <v>100</v>
      </c>
      <c r="E29" s="152" t="s">
        <v>23</v>
      </c>
      <c r="F29" s="152" t="s">
        <v>23</v>
      </c>
      <c r="G29" s="152" t="s">
        <v>6790</v>
      </c>
    </row>
    <row r="30" spans="1:7" ht="27" customHeight="1" x14ac:dyDescent="0.2">
      <c r="A30" s="63"/>
      <c r="B30" s="308" t="s">
        <v>6911</v>
      </c>
      <c r="C30" s="151" t="s">
        <v>609</v>
      </c>
      <c r="D30" s="151">
        <v>100</v>
      </c>
      <c r="E30" s="152" t="s">
        <v>23</v>
      </c>
      <c r="F30" s="152" t="s">
        <v>23</v>
      </c>
      <c r="G30" s="152" t="s">
        <v>6790</v>
      </c>
    </row>
    <row r="31" spans="1:7" x14ac:dyDescent="0.2">
      <c r="A31" s="331"/>
      <c r="B31" s="65" t="s">
        <v>559</v>
      </c>
      <c r="C31" s="62" t="s">
        <v>194</v>
      </c>
      <c r="D31" s="62">
        <v>100</v>
      </c>
      <c r="E31" s="62" t="s">
        <v>23</v>
      </c>
      <c r="F31" s="62" t="s">
        <v>23</v>
      </c>
      <c r="G31" s="62" t="s">
        <v>23</v>
      </c>
    </row>
    <row r="32" spans="1:7" x14ac:dyDescent="0.2">
      <c r="A32" s="331"/>
      <c r="B32" s="65" t="s">
        <v>560</v>
      </c>
      <c r="C32" s="62" t="s">
        <v>194</v>
      </c>
      <c r="D32" s="62">
        <v>100</v>
      </c>
      <c r="E32" s="62" t="s">
        <v>23</v>
      </c>
      <c r="F32" s="62" t="s">
        <v>23</v>
      </c>
      <c r="G32" s="62" t="s">
        <v>23</v>
      </c>
    </row>
    <row r="33" spans="1:21" x14ac:dyDescent="0.2">
      <c r="A33" s="331"/>
      <c r="B33" s="199" t="s">
        <v>561</v>
      </c>
      <c r="C33" s="172" t="s">
        <v>194</v>
      </c>
      <c r="D33" s="196">
        <v>100</v>
      </c>
      <c r="E33" s="109" t="s">
        <v>23</v>
      </c>
      <c r="F33" s="109" t="s">
        <v>23</v>
      </c>
      <c r="G33" s="278" t="s">
        <v>23</v>
      </c>
    </row>
    <row r="34" spans="1:21" x14ac:dyDescent="0.2">
      <c r="A34" s="331"/>
      <c r="B34" s="77" t="s">
        <v>562</v>
      </c>
      <c r="C34" s="62">
        <v>1.5</v>
      </c>
      <c r="D34" s="62" t="s">
        <v>17</v>
      </c>
      <c r="E34" s="109" t="s">
        <v>23</v>
      </c>
      <c r="F34" s="109" t="s">
        <v>23</v>
      </c>
      <c r="G34" s="109" t="s">
        <v>563</v>
      </c>
    </row>
    <row r="35" spans="1:21" x14ac:dyDescent="0.2">
      <c r="A35" s="331"/>
      <c r="B35" s="308" t="s">
        <v>6743</v>
      </c>
      <c r="C35" s="151" t="s">
        <v>585</v>
      </c>
      <c r="D35" s="151">
        <v>100</v>
      </c>
      <c r="E35" s="152" t="s">
        <v>23</v>
      </c>
      <c r="F35" s="152" t="s">
        <v>23</v>
      </c>
      <c r="G35" s="152" t="s">
        <v>23</v>
      </c>
      <c r="H35" s="256"/>
    </row>
    <row r="36" spans="1:21" ht="29.25" customHeight="1" x14ac:dyDescent="0.2">
      <c r="A36" s="331"/>
      <c r="B36" s="308" t="s">
        <v>6746</v>
      </c>
      <c r="C36" s="151" t="s">
        <v>3753</v>
      </c>
      <c r="D36" s="151">
        <v>100</v>
      </c>
      <c r="E36" s="152" t="s">
        <v>23</v>
      </c>
      <c r="F36" s="152" t="s">
        <v>23</v>
      </c>
      <c r="G36" s="152" t="s">
        <v>6781</v>
      </c>
      <c r="H36" s="256"/>
    </row>
    <row r="37" spans="1:21" x14ac:dyDescent="0.2">
      <c r="A37" s="331"/>
      <c r="B37" s="17" t="s">
        <v>189</v>
      </c>
      <c r="C37" s="58" t="s">
        <v>71</v>
      </c>
      <c r="D37" s="7">
        <v>100</v>
      </c>
      <c r="E37" s="7">
        <v>200</v>
      </c>
      <c r="F37" s="7" t="s">
        <v>204</v>
      </c>
      <c r="G37" s="58" t="s">
        <v>23</v>
      </c>
    </row>
    <row r="38" spans="1:21" ht="28.5" x14ac:dyDescent="0.2">
      <c r="A38" s="331"/>
      <c r="B38" s="17" t="s">
        <v>565</v>
      </c>
      <c r="C38" s="7" t="s">
        <v>566</v>
      </c>
      <c r="D38" s="7">
        <v>100</v>
      </c>
      <c r="E38" s="7" t="s">
        <v>23</v>
      </c>
      <c r="F38" s="7" t="s">
        <v>23</v>
      </c>
      <c r="G38" s="7" t="s">
        <v>51</v>
      </c>
    </row>
    <row r="39" spans="1:21" x14ac:dyDescent="0.2">
      <c r="A39" s="331"/>
      <c r="B39" s="77" t="s">
        <v>3978</v>
      </c>
      <c r="C39" s="62" t="s">
        <v>199</v>
      </c>
      <c r="D39" s="62" t="s">
        <v>17</v>
      </c>
      <c r="E39" s="62" t="s">
        <v>23</v>
      </c>
      <c r="F39" s="62" t="s">
        <v>23</v>
      </c>
      <c r="G39" s="62" t="s">
        <v>6303</v>
      </c>
    </row>
    <row r="40" spans="1:21" x14ac:dyDescent="0.2">
      <c r="A40" s="331"/>
      <c r="B40" s="336" t="s">
        <v>4245</v>
      </c>
      <c r="C40" s="152" t="s">
        <v>4723</v>
      </c>
      <c r="D40" s="151">
        <v>100</v>
      </c>
      <c r="E40" s="151" t="s">
        <v>23</v>
      </c>
      <c r="F40" s="151" t="s">
        <v>23</v>
      </c>
      <c r="G40" s="151" t="s">
        <v>23</v>
      </c>
    </row>
    <row r="41" spans="1:21" x14ac:dyDescent="0.2">
      <c r="A41" s="331"/>
      <c r="B41" s="336" t="s">
        <v>6753</v>
      </c>
      <c r="C41" s="152" t="s">
        <v>6752</v>
      </c>
      <c r="D41" s="151">
        <v>100</v>
      </c>
      <c r="E41" s="151" t="s">
        <v>23</v>
      </c>
      <c r="F41" s="151" t="s">
        <v>23</v>
      </c>
      <c r="G41" s="151" t="s">
        <v>6326</v>
      </c>
    </row>
    <row r="42" spans="1:21" x14ac:dyDescent="0.2">
      <c r="B42" s="77" t="s">
        <v>568</v>
      </c>
      <c r="C42" s="109" t="s">
        <v>23</v>
      </c>
      <c r="D42" s="62" t="s">
        <v>23</v>
      </c>
      <c r="E42" s="62">
        <v>200</v>
      </c>
      <c r="F42" s="62" t="s">
        <v>556</v>
      </c>
      <c r="G42" s="62" t="s">
        <v>6329</v>
      </c>
    </row>
    <row r="43" spans="1:21" s="63" customFormat="1" x14ac:dyDescent="0.2">
      <c r="A43" s="331"/>
      <c r="B43" s="67" t="s">
        <v>201</v>
      </c>
      <c r="C43" s="68" t="s">
        <v>199</v>
      </c>
      <c r="D43" s="68" t="s">
        <v>17</v>
      </c>
      <c r="E43" s="68" t="s">
        <v>23</v>
      </c>
      <c r="F43" s="68" t="s">
        <v>23</v>
      </c>
      <c r="G43" s="68" t="s">
        <v>563</v>
      </c>
      <c r="I43" s="4"/>
      <c r="J43" s="4"/>
      <c r="K43" s="4"/>
      <c r="L43" s="4"/>
      <c r="M43" s="4"/>
      <c r="N43" s="4"/>
      <c r="O43" s="4"/>
      <c r="P43" s="4"/>
      <c r="Q43" s="4"/>
      <c r="R43" s="4"/>
      <c r="S43" s="4"/>
      <c r="T43" s="4"/>
      <c r="U43" s="4"/>
    </row>
    <row r="44" spans="1:21" s="63" customFormat="1" x14ac:dyDescent="0.2">
      <c r="A44" s="331"/>
      <c r="B44" s="17" t="s">
        <v>763</v>
      </c>
      <c r="C44" s="7"/>
      <c r="D44" s="7">
        <v>100</v>
      </c>
      <c r="E44" s="7" t="s">
        <v>23</v>
      </c>
      <c r="F44" s="7" t="s">
        <v>23</v>
      </c>
      <c r="G44" s="7" t="s">
        <v>23</v>
      </c>
      <c r="I44" s="4"/>
      <c r="J44" s="4"/>
      <c r="K44" s="4"/>
      <c r="L44" s="4"/>
      <c r="M44" s="4"/>
      <c r="N44" s="4"/>
      <c r="O44" s="4"/>
      <c r="P44" s="4"/>
      <c r="Q44" s="4"/>
      <c r="R44" s="4"/>
      <c r="S44" s="4"/>
      <c r="T44" s="4"/>
      <c r="U44" s="4"/>
    </row>
    <row r="45" spans="1:21" x14ac:dyDescent="0.2">
      <c r="A45" s="331"/>
      <c r="B45" s="77" t="s">
        <v>206</v>
      </c>
      <c r="C45" s="109" t="s">
        <v>23</v>
      </c>
      <c r="D45" s="62">
        <v>100</v>
      </c>
      <c r="E45" s="62">
        <v>200</v>
      </c>
      <c r="F45" s="62" t="s">
        <v>204</v>
      </c>
      <c r="G45" s="62" t="s">
        <v>23</v>
      </c>
    </row>
    <row r="46" spans="1:21" x14ac:dyDescent="0.2">
      <c r="A46" s="331"/>
      <c r="B46" s="77" t="s">
        <v>569</v>
      </c>
      <c r="C46" s="109" t="s">
        <v>23</v>
      </c>
      <c r="D46" s="62" t="s">
        <v>23</v>
      </c>
      <c r="E46" s="62">
        <v>200</v>
      </c>
      <c r="F46" s="62" t="s">
        <v>570</v>
      </c>
      <c r="G46" s="62" t="s">
        <v>6329</v>
      </c>
    </row>
    <row r="47" spans="1:21" x14ac:dyDescent="0.2">
      <c r="A47" s="331"/>
      <c r="B47" s="67" t="s">
        <v>1299</v>
      </c>
      <c r="C47" s="62" t="s">
        <v>199</v>
      </c>
      <c r="D47" s="62">
        <v>100</v>
      </c>
      <c r="E47" s="109" t="s">
        <v>23</v>
      </c>
      <c r="F47" s="109" t="s">
        <v>23</v>
      </c>
      <c r="G47" s="109" t="s">
        <v>23</v>
      </c>
    </row>
    <row r="48" spans="1:21" x14ac:dyDescent="0.2">
      <c r="A48" s="331"/>
      <c r="B48" s="67" t="s">
        <v>6625</v>
      </c>
      <c r="C48" s="62" t="s">
        <v>5882</v>
      </c>
      <c r="D48" s="62">
        <v>100</v>
      </c>
      <c r="E48" s="109" t="s">
        <v>23</v>
      </c>
      <c r="F48" s="109" t="s">
        <v>23</v>
      </c>
      <c r="G48" s="109" t="s">
        <v>6326</v>
      </c>
    </row>
    <row r="49" spans="1:7" x14ac:dyDescent="0.2">
      <c r="A49" s="331"/>
      <c r="B49" s="77" t="s">
        <v>8600</v>
      </c>
      <c r="C49" s="109" t="s">
        <v>585</v>
      </c>
      <c r="D49" s="62">
        <v>100</v>
      </c>
      <c r="E49" s="109" t="s">
        <v>23</v>
      </c>
      <c r="F49" s="109" t="s">
        <v>23</v>
      </c>
      <c r="G49" s="109" t="s">
        <v>586</v>
      </c>
    </row>
    <row r="50" spans="1:7" ht="28.5" x14ac:dyDescent="0.2">
      <c r="A50" s="331"/>
      <c r="B50" s="77" t="s">
        <v>6328</v>
      </c>
      <c r="C50" s="109" t="s">
        <v>587</v>
      </c>
      <c r="D50" s="62">
        <v>100</v>
      </c>
      <c r="E50" s="109" t="s">
        <v>23</v>
      </c>
      <c r="F50" s="109" t="s">
        <v>23</v>
      </c>
      <c r="G50" s="109" t="s">
        <v>6330</v>
      </c>
    </row>
    <row r="51" spans="1:7" x14ac:dyDescent="0.2">
      <c r="A51" s="331"/>
      <c r="B51" s="65" t="s">
        <v>571</v>
      </c>
      <c r="C51" s="62" t="s">
        <v>572</v>
      </c>
      <c r="D51" s="62">
        <v>100</v>
      </c>
      <c r="E51" s="62" t="s">
        <v>23</v>
      </c>
      <c r="F51" s="62" t="s">
        <v>23</v>
      </c>
      <c r="G51" s="62" t="s">
        <v>573</v>
      </c>
    </row>
    <row r="52" spans="1:7" ht="28.5" x14ac:dyDescent="0.2">
      <c r="A52" s="331"/>
      <c r="B52" s="110" t="s">
        <v>574</v>
      </c>
      <c r="C52" s="68" t="s">
        <v>575</v>
      </c>
      <c r="D52" s="68">
        <v>200</v>
      </c>
      <c r="E52" s="144" t="s">
        <v>23</v>
      </c>
      <c r="F52" s="144" t="s">
        <v>23</v>
      </c>
      <c r="G52" s="144" t="s">
        <v>576</v>
      </c>
    </row>
    <row r="53" spans="1:7" ht="28.5" x14ac:dyDescent="0.2">
      <c r="A53" s="331"/>
      <c r="B53" s="110" t="s">
        <v>577</v>
      </c>
      <c r="C53" s="68" t="s">
        <v>578</v>
      </c>
      <c r="D53" s="68">
        <v>200</v>
      </c>
      <c r="E53" s="144" t="s">
        <v>23</v>
      </c>
      <c r="F53" s="144" t="s">
        <v>23</v>
      </c>
      <c r="G53" s="144" t="s">
        <v>576</v>
      </c>
    </row>
    <row r="54" spans="1:7" ht="28.5" x14ac:dyDescent="0.2">
      <c r="A54" s="331"/>
      <c r="B54" s="110" t="s">
        <v>579</v>
      </c>
      <c r="C54" s="68" t="s">
        <v>578</v>
      </c>
      <c r="D54" s="68">
        <v>200</v>
      </c>
      <c r="E54" s="144" t="s">
        <v>23</v>
      </c>
      <c r="F54" s="144" t="s">
        <v>23</v>
      </c>
      <c r="G54" s="144" t="s">
        <v>580</v>
      </c>
    </row>
    <row r="55" spans="1:7" ht="28.5" x14ac:dyDescent="0.2">
      <c r="A55" s="331"/>
      <c r="B55" s="110" t="s">
        <v>581</v>
      </c>
      <c r="C55" s="68" t="s">
        <v>578</v>
      </c>
      <c r="D55" s="68">
        <v>200</v>
      </c>
      <c r="E55" s="144" t="s">
        <v>23</v>
      </c>
      <c r="F55" s="144" t="s">
        <v>23</v>
      </c>
      <c r="G55" s="144" t="s">
        <v>582</v>
      </c>
    </row>
    <row r="56" spans="1:7" ht="28.5" x14ac:dyDescent="0.2">
      <c r="A56" s="331"/>
      <c r="B56" s="110" t="s">
        <v>583</v>
      </c>
      <c r="C56" s="68" t="s">
        <v>578</v>
      </c>
      <c r="D56" s="68">
        <v>200</v>
      </c>
      <c r="E56" s="144" t="s">
        <v>23</v>
      </c>
      <c r="F56" s="144" t="s">
        <v>23</v>
      </c>
      <c r="G56" s="144" t="s">
        <v>584</v>
      </c>
    </row>
    <row r="57" spans="1:7" x14ac:dyDescent="0.2">
      <c r="A57" s="63"/>
      <c r="B57" s="77" t="s">
        <v>588</v>
      </c>
      <c r="C57" s="109" t="s">
        <v>589</v>
      </c>
      <c r="D57" s="62">
        <v>100</v>
      </c>
      <c r="E57" s="109" t="s">
        <v>23</v>
      </c>
      <c r="F57" s="109" t="s">
        <v>23</v>
      </c>
      <c r="G57" s="109" t="s">
        <v>586</v>
      </c>
    </row>
    <row r="58" spans="1:7" ht="28.5" x14ac:dyDescent="0.2">
      <c r="A58" s="63"/>
      <c r="B58" s="77" t="s">
        <v>590</v>
      </c>
      <c r="C58" s="109" t="s">
        <v>591</v>
      </c>
      <c r="D58" s="62">
        <v>100</v>
      </c>
      <c r="E58" s="109" t="s">
        <v>23</v>
      </c>
      <c r="F58" s="109" t="s">
        <v>23</v>
      </c>
      <c r="G58" s="109" t="s">
        <v>6331</v>
      </c>
    </row>
    <row r="59" spans="1:7" x14ac:dyDescent="0.2">
      <c r="A59" s="331"/>
      <c r="B59" s="65" t="s">
        <v>595</v>
      </c>
      <c r="C59" s="62" t="s">
        <v>572</v>
      </c>
      <c r="D59" s="62">
        <v>100</v>
      </c>
      <c r="E59" s="62" t="s">
        <v>23</v>
      </c>
      <c r="F59" s="62" t="s">
        <v>23</v>
      </c>
      <c r="G59" s="62" t="s">
        <v>573</v>
      </c>
    </row>
    <row r="60" spans="1:7" x14ac:dyDescent="0.2">
      <c r="B60" s="77" t="s">
        <v>6304</v>
      </c>
      <c r="C60" s="109" t="s">
        <v>593</v>
      </c>
      <c r="D60" s="62">
        <v>100</v>
      </c>
      <c r="E60" s="109" t="s">
        <v>23</v>
      </c>
      <c r="F60" s="109" t="s">
        <v>23</v>
      </c>
      <c r="G60" s="109" t="s">
        <v>586</v>
      </c>
    </row>
    <row r="61" spans="1:7" ht="28.5" x14ac:dyDescent="0.2">
      <c r="B61" s="77" t="s">
        <v>6305</v>
      </c>
      <c r="C61" s="109" t="s">
        <v>6306</v>
      </c>
      <c r="D61" s="62">
        <v>100</v>
      </c>
      <c r="E61" s="109" t="s">
        <v>23</v>
      </c>
      <c r="F61" s="109" t="s">
        <v>23</v>
      </c>
      <c r="G61" s="109" t="s">
        <v>6332</v>
      </c>
    </row>
    <row r="62" spans="1:7" ht="28.5" x14ac:dyDescent="0.2">
      <c r="B62" s="77" t="s">
        <v>6307</v>
      </c>
      <c r="C62" s="109" t="s">
        <v>6308</v>
      </c>
      <c r="D62" s="62">
        <v>100</v>
      </c>
      <c r="E62" s="109" t="s">
        <v>23</v>
      </c>
      <c r="F62" s="109" t="s">
        <v>23</v>
      </c>
      <c r="G62" s="109" t="s">
        <v>592</v>
      </c>
    </row>
    <row r="63" spans="1:7" ht="28.5" x14ac:dyDescent="0.2">
      <c r="B63" s="77" t="s">
        <v>6309</v>
      </c>
      <c r="C63" s="109" t="s">
        <v>6310</v>
      </c>
      <c r="D63" s="62">
        <v>100</v>
      </c>
      <c r="E63" s="109" t="s">
        <v>23</v>
      </c>
      <c r="F63" s="109" t="s">
        <v>23</v>
      </c>
      <c r="G63" s="109" t="s">
        <v>6333</v>
      </c>
    </row>
    <row r="64" spans="1:7" x14ac:dyDescent="0.2">
      <c r="B64" s="77" t="s">
        <v>596</v>
      </c>
      <c r="C64" s="109" t="s">
        <v>593</v>
      </c>
      <c r="D64" s="62">
        <v>100</v>
      </c>
      <c r="E64" s="109" t="s">
        <v>23</v>
      </c>
      <c r="F64" s="109" t="s">
        <v>23</v>
      </c>
      <c r="G64" s="109" t="s">
        <v>586</v>
      </c>
    </row>
    <row r="65" spans="1:7" x14ac:dyDescent="0.2">
      <c r="B65" s="77" t="s">
        <v>597</v>
      </c>
      <c r="C65" s="109" t="s">
        <v>594</v>
      </c>
      <c r="D65" s="62">
        <v>100</v>
      </c>
      <c r="E65" s="109" t="s">
        <v>23</v>
      </c>
      <c r="F65" s="109" t="s">
        <v>23</v>
      </c>
      <c r="G65" s="109" t="s">
        <v>6332</v>
      </c>
    </row>
    <row r="66" spans="1:7" x14ac:dyDescent="0.2">
      <c r="B66" s="77" t="s">
        <v>598</v>
      </c>
      <c r="C66" s="109" t="s">
        <v>599</v>
      </c>
      <c r="D66" s="62">
        <v>100</v>
      </c>
      <c r="E66" s="109" t="s">
        <v>23</v>
      </c>
      <c r="F66" s="109" t="s">
        <v>23</v>
      </c>
      <c r="G66" s="109" t="s">
        <v>586</v>
      </c>
    </row>
    <row r="67" spans="1:7" x14ac:dyDescent="0.2">
      <c r="B67" s="77" t="s">
        <v>600</v>
      </c>
      <c r="C67" s="109" t="s">
        <v>601</v>
      </c>
      <c r="D67" s="62">
        <v>100</v>
      </c>
      <c r="E67" s="109" t="s">
        <v>23</v>
      </c>
      <c r="F67" s="109" t="s">
        <v>23</v>
      </c>
      <c r="G67" s="109" t="s">
        <v>6332</v>
      </c>
    </row>
    <row r="68" spans="1:7" x14ac:dyDescent="0.2">
      <c r="B68" s="77" t="s">
        <v>602</v>
      </c>
      <c r="C68" s="109" t="s">
        <v>603</v>
      </c>
      <c r="D68" s="62">
        <v>100</v>
      </c>
      <c r="E68" s="109" t="s">
        <v>23</v>
      </c>
      <c r="F68" s="109" t="s">
        <v>23</v>
      </c>
      <c r="G68" s="109" t="s">
        <v>586</v>
      </c>
    </row>
    <row r="69" spans="1:7" ht="28.5" x14ac:dyDescent="0.2">
      <c r="B69" s="77" t="s">
        <v>604</v>
      </c>
      <c r="C69" s="109" t="s">
        <v>605</v>
      </c>
      <c r="D69" s="62">
        <v>100</v>
      </c>
      <c r="E69" s="109" t="s">
        <v>23</v>
      </c>
      <c r="F69" s="109" t="s">
        <v>23</v>
      </c>
      <c r="G69" s="109" t="s">
        <v>6332</v>
      </c>
    </row>
    <row r="70" spans="1:7" x14ac:dyDescent="0.2">
      <c r="A70" s="331"/>
      <c r="B70" s="77" t="s">
        <v>606</v>
      </c>
      <c r="C70" s="62" t="s">
        <v>4000</v>
      </c>
      <c r="D70" s="62">
        <v>100</v>
      </c>
      <c r="E70" s="62" t="s">
        <v>23</v>
      </c>
      <c r="F70" s="62" t="s">
        <v>23</v>
      </c>
      <c r="G70" s="62" t="s">
        <v>23</v>
      </c>
    </row>
    <row r="71" spans="1:7" s="76" customFormat="1" ht="28.5" x14ac:dyDescent="0.2">
      <c r="A71" s="355"/>
      <c r="B71" s="65" t="s">
        <v>608</v>
      </c>
      <c r="C71" s="62" t="s">
        <v>609</v>
      </c>
      <c r="D71" s="62">
        <v>100</v>
      </c>
      <c r="E71" s="62" t="s">
        <v>23</v>
      </c>
      <c r="F71" s="62" t="s">
        <v>23</v>
      </c>
      <c r="G71" s="62" t="s">
        <v>23</v>
      </c>
    </row>
    <row r="72" spans="1:7" s="76" customFormat="1" ht="28.5" x14ac:dyDescent="0.2">
      <c r="A72" s="355"/>
      <c r="B72" s="110" t="s">
        <v>610</v>
      </c>
      <c r="C72" s="68" t="s">
        <v>575</v>
      </c>
      <c r="D72" s="68">
        <v>200</v>
      </c>
      <c r="E72" s="144" t="s">
        <v>23</v>
      </c>
      <c r="F72" s="144" t="s">
        <v>23</v>
      </c>
      <c r="G72" s="144" t="s">
        <v>580</v>
      </c>
    </row>
    <row r="73" spans="1:7" x14ac:dyDescent="0.2">
      <c r="B73" s="67" t="s">
        <v>611</v>
      </c>
      <c r="C73" s="144" t="s">
        <v>612</v>
      </c>
      <c r="D73" s="68">
        <v>100</v>
      </c>
      <c r="E73" s="144" t="s">
        <v>23</v>
      </c>
      <c r="F73" s="144" t="s">
        <v>23</v>
      </c>
      <c r="G73" s="144" t="s">
        <v>586</v>
      </c>
    </row>
    <row r="74" spans="1:7" x14ac:dyDescent="0.2">
      <c r="B74" s="67" t="s">
        <v>613</v>
      </c>
      <c r="C74" s="144" t="s">
        <v>614</v>
      </c>
      <c r="D74" s="68">
        <v>100</v>
      </c>
      <c r="E74" s="144" t="s">
        <v>23</v>
      </c>
      <c r="F74" s="144" t="s">
        <v>23</v>
      </c>
      <c r="G74" s="144" t="s">
        <v>6332</v>
      </c>
    </row>
    <row r="75" spans="1:7" s="76" customFormat="1" ht="28.5" x14ac:dyDescent="0.2">
      <c r="A75" s="355"/>
      <c r="B75" s="67" t="s">
        <v>6626</v>
      </c>
      <c r="C75" s="62" t="s">
        <v>5849</v>
      </c>
      <c r="D75" s="62">
        <v>100</v>
      </c>
      <c r="E75" s="109" t="s">
        <v>23</v>
      </c>
      <c r="F75" s="109" t="s">
        <v>23</v>
      </c>
      <c r="G75" s="109" t="s">
        <v>5850</v>
      </c>
    </row>
    <row r="76" spans="1:7" x14ac:dyDescent="0.2">
      <c r="A76" s="331"/>
      <c r="B76" s="67" t="s">
        <v>615</v>
      </c>
      <c r="C76" s="144" t="s">
        <v>616</v>
      </c>
      <c r="D76" s="68">
        <v>100</v>
      </c>
      <c r="E76" s="144" t="s">
        <v>23</v>
      </c>
      <c r="F76" s="144" t="s">
        <v>23</v>
      </c>
      <c r="G76" s="144" t="s">
        <v>573</v>
      </c>
    </row>
    <row r="77" spans="1:7" ht="28.5" x14ac:dyDescent="0.2">
      <c r="A77" s="331"/>
      <c r="B77" s="110" t="s">
        <v>617</v>
      </c>
      <c r="C77" s="68" t="s">
        <v>575</v>
      </c>
      <c r="D77" s="68">
        <v>200</v>
      </c>
      <c r="E77" s="144" t="s">
        <v>23</v>
      </c>
      <c r="F77" s="144" t="s">
        <v>23</v>
      </c>
      <c r="G77" s="144" t="s">
        <v>582</v>
      </c>
    </row>
    <row r="78" spans="1:7" s="76" customFormat="1" x14ac:dyDescent="0.2">
      <c r="A78" s="356"/>
      <c r="B78" s="67" t="s">
        <v>618</v>
      </c>
      <c r="C78" s="68" t="s">
        <v>607</v>
      </c>
      <c r="D78" s="68">
        <v>100</v>
      </c>
      <c r="E78" s="68" t="s">
        <v>23</v>
      </c>
      <c r="F78" s="68" t="s">
        <v>23</v>
      </c>
      <c r="G78" s="68" t="s">
        <v>23</v>
      </c>
    </row>
    <row r="79" spans="1:7" s="76" customFormat="1" x14ac:dyDescent="0.2">
      <c r="A79" s="355"/>
      <c r="B79" s="110" t="s">
        <v>619</v>
      </c>
      <c r="C79" s="68" t="s">
        <v>609</v>
      </c>
      <c r="D79" s="68">
        <v>100</v>
      </c>
      <c r="E79" s="68" t="s">
        <v>23</v>
      </c>
      <c r="F79" s="68" t="s">
        <v>23</v>
      </c>
      <c r="G79" s="68" t="s">
        <v>6326</v>
      </c>
    </row>
    <row r="80" spans="1:7" s="76" customFormat="1" ht="28.5" x14ac:dyDescent="0.2">
      <c r="A80" s="355"/>
      <c r="B80" s="110" t="s">
        <v>621</v>
      </c>
      <c r="C80" s="68" t="s">
        <v>575</v>
      </c>
      <c r="D80" s="68">
        <v>200</v>
      </c>
      <c r="E80" s="144" t="s">
        <v>23</v>
      </c>
      <c r="F80" s="144" t="s">
        <v>23</v>
      </c>
      <c r="G80" s="144" t="s">
        <v>584</v>
      </c>
    </row>
    <row r="81" spans="1:7" s="76" customFormat="1" x14ac:dyDescent="0.2">
      <c r="A81" s="355"/>
      <c r="B81" s="77" t="s">
        <v>622</v>
      </c>
      <c r="C81" s="109" t="s">
        <v>593</v>
      </c>
      <c r="D81" s="62">
        <v>100</v>
      </c>
      <c r="E81" s="109" t="s">
        <v>23</v>
      </c>
      <c r="F81" s="109" t="s">
        <v>23</v>
      </c>
      <c r="G81" s="109" t="s">
        <v>586</v>
      </c>
    </row>
    <row r="82" spans="1:7" s="76" customFormat="1" ht="28.5" x14ac:dyDescent="0.2">
      <c r="A82" s="355"/>
      <c r="B82" s="77" t="s">
        <v>623</v>
      </c>
      <c r="C82" s="109" t="s">
        <v>594</v>
      </c>
      <c r="D82" s="62">
        <v>100</v>
      </c>
      <c r="E82" s="109" t="s">
        <v>23</v>
      </c>
      <c r="F82" s="109" t="s">
        <v>23</v>
      </c>
      <c r="G82" s="109" t="s">
        <v>586</v>
      </c>
    </row>
    <row r="83" spans="1:7" s="76" customFormat="1" ht="28.5" x14ac:dyDescent="0.2">
      <c r="A83" s="355"/>
      <c r="B83" s="65" t="s">
        <v>624</v>
      </c>
      <c r="C83" s="62" t="s">
        <v>625</v>
      </c>
      <c r="D83" s="62">
        <v>100</v>
      </c>
      <c r="E83" s="62" t="s">
        <v>23</v>
      </c>
      <c r="F83" s="62" t="s">
        <v>23</v>
      </c>
      <c r="G83" s="62" t="s">
        <v>23</v>
      </c>
    </row>
    <row r="84" spans="1:7" s="76" customFormat="1" x14ac:dyDescent="0.2">
      <c r="A84" s="78"/>
      <c r="B84" s="77" t="s">
        <v>626</v>
      </c>
      <c r="C84" s="109" t="s">
        <v>593</v>
      </c>
      <c r="D84" s="62">
        <v>100</v>
      </c>
      <c r="E84" s="109" t="s">
        <v>23</v>
      </c>
      <c r="F84" s="109" t="s">
        <v>23</v>
      </c>
      <c r="G84" s="109" t="s">
        <v>586</v>
      </c>
    </row>
    <row r="85" spans="1:7" s="76" customFormat="1" x14ac:dyDescent="0.2">
      <c r="A85" s="78"/>
      <c r="B85" s="77" t="s">
        <v>627</v>
      </c>
      <c r="C85" s="109" t="s">
        <v>594</v>
      </c>
      <c r="D85" s="62">
        <v>100</v>
      </c>
      <c r="E85" s="109" t="s">
        <v>23</v>
      </c>
      <c r="F85" s="109" t="s">
        <v>23</v>
      </c>
      <c r="G85" s="109" t="s">
        <v>6332</v>
      </c>
    </row>
    <row r="86" spans="1:7" x14ac:dyDescent="0.2">
      <c r="A86" s="331"/>
      <c r="B86" s="77" t="s">
        <v>207</v>
      </c>
      <c r="C86" s="62" t="s">
        <v>22</v>
      </c>
      <c r="D86" s="62">
        <v>100</v>
      </c>
      <c r="E86" s="62" t="s">
        <v>23</v>
      </c>
      <c r="F86" s="62" t="s">
        <v>23</v>
      </c>
      <c r="G86" s="62" t="s">
        <v>628</v>
      </c>
    </row>
    <row r="87" spans="1:7" ht="28.5" x14ac:dyDescent="0.2">
      <c r="A87" s="331"/>
      <c r="B87" s="77" t="s">
        <v>629</v>
      </c>
      <c r="C87" s="62" t="s">
        <v>630</v>
      </c>
      <c r="D87" s="62">
        <v>100</v>
      </c>
      <c r="E87" s="62">
        <v>200</v>
      </c>
      <c r="F87" s="62" t="s">
        <v>556</v>
      </c>
      <c r="G87" s="62" t="s">
        <v>6334</v>
      </c>
    </row>
    <row r="88" spans="1:7" x14ac:dyDescent="0.2">
      <c r="A88" s="331"/>
      <c r="B88" s="77" t="s">
        <v>631</v>
      </c>
      <c r="C88" s="62" t="s">
        <v>632</v>
      </c>
      <c r="D88" s="62">
        <v>100</v>
      </c>
      <c r="E88" s="62" t="s">
        <v>23</v>
      </c>
      <c r="F88" s="62" t="s">
        <v>23</v>
      </c>
      <c r="G88" s="62" t="s">
        <v>23</v>
      </c>
    </row>
    <row r="89" spans="1:7" x14ac:dyDescent="0.2">
      <c r="A89" s="331"/>
      <c r="B89" s="77" t="s">
        <v>431</v>
      </c>
      <c r="C89" s="109" t="s">
        <v>23</v>
      </c>
      <c r="D89" s="62">
        <v>100</v>
      </c>
      <c r="E89" s="62" t="s">
        <v>23</v>
      </c>
      <c r="F89" s="62" t="s">
        <v>23</v>
      </c>
      <c r="G89" s="62" t="s">
        <v>23</v>
      </c>
    </row>
    <row r="90" spans="1:7" x14ac:dyDescent="0.2">
      <c r="A90" s="331"/>
      <c r="B90" s="77" t="s">
        <v>633</v>
      </c>
      <c r="C90" s="109" t="s">
        <v>434</v>
      </c>
      <c r="D90" s="62">
        <v>100</v>
      </c>
      <c r="E90" s="109" t="s">
        <v>23</v>
      </c>
      <c r="F90" s="109" t="s">
        <v>23</v>
      </c>
      <c r="G90" s="109" t="s">
        <v>23</v>
      </c>
    </row>
    <row r="91" spans="1:7" x14ac:dyDescent="0.2">
      <c r="A91" s="331"/>
      <c r="B91" s="77" t="s">
        <v>634</v>
      </c>
      <c r="C91" s="109" t="s">
        <v>635</v>
      </c>
      <c r="D91" s="62">
        <v>100</v>
      </c>
      <c r="E91" s="109" t="s">
        <v>23</v>
      </c>
      <c r="F91" s="109" t="s">
        <v>23</v>
      </c>
      <c r="G91" s="109" t="s">
        <v>6326</v>
      </c>
    </row>
    <row r="92" spans="1:7" x14ac:dyDescent="0.2">
      <c r="A92" s="331"/>
      <c r="B92" s="65" t="s">
        <v>208</v>
      </c>
      <c r="C92" s="62" t="s">
        <v>28</v>
      </c>
      <c r="D92" s="62">
        <v>100</v>
      </c>
      <c r="E92" s="62" t="s">
        <v>23</v>
      </c>
      <c r="F92" s="62" t="s">
        <v>23</v>
      </c>
      <c r="G92" s="62" t="s">
        <v>124</v>
      </c>
    </row>
    <row r="93" spans="1:7" x14ac:dyDescent="0.2">
      <c r="A93" s="331"/>
      <c r="B93" s="65" t="s">
        <v>636</v>
      </c>
      <c r="C93" s="62" t="s">
        <v>194</v>
      </c>
      <c r="D93" s="62">
        <v>100</v>
      </c>
      <c r="E93" s="62" t="s">
        <v>23</v>
      </c>
      <c r="F93" s="62" t="s">
        <v>23</v>
      </c>
      <c r="G93" s="62" t="s">
        <v>23</v>
      </c>
    </row>
    <row r="94" spans="1:7" x14ac:dyDescent="0.2">
      <c r="A94" s="331"/>
      <c r="B94" s="65" t="s">
        <v>637</v>
      </c>
      <c r="C94" s="62" t="s">
        <v>638</v>
      </c>
      <c r="D94" s="62">
        <v>100</v>
      </c>
      <c r="E94" s="62" t="s">
        <v>23</v>
      </c>
      <c r="F94" s="62" t="s">
        <v>23</v>
      </c>
      <c r="G94" s="62" t="s">
        <v>573</v>
      </c>
    </row>
    <row r="95" spans="1:7" ht="28.5" x14ac:dyDescent="0.2">
      <c r="A95" s="331"/>
      <c r="B95" s="65" t="s">
        <v>639</v>
      </c>
      <c r="C95" s="62" t="s">
        <v>640</v>
      </c>
      <c r="D95" s="62">
        <v>200</v>
      </c>
      <c r="E95" s="109" t="s">
        <v>23</v>
      </c>
      <c r="F95" s="109" t="s">
        <v>23</v>
      </c>
      <c r="G95" s="109" t="s">
        <v>576</v>
      </c>
    </row>
    <row r="96" spans="1:7" ht="28.5" x14ac:dyDescent="0.2">
      <c r="A96" s="331"/>
      <c r="B96" s="65" t="s">
        <v>641</v>
      </c>
      <c r="C96" s="62" t="s">
        <v>642</v>
      </c>
      <c r="D96" s="62">
        <v>200</v>
      </c>
      <c r="E96" s="109" t="s">
        <v>23</v>
      </c>
      <c r="F96" s="109" t="s">
        <v>23</v>
      </c>
      <c r="G96" s="109" t="s">
        <v>576</v>
      </c>
    </row>
    <row r="97" spans="1:7" x14ac:dyDescent="0.2">
      <c r="A97" s="331"/>
      <c r="B97" s="65" t="s">
        <v>643</v>
      </c>
      <c r="C97" s="62" t="s">
        <v>194</v>
      </c>
      <c r="D97" s="62">
        <v>100</v>
      </c>
      <c r="E97" s="62" t="s">
        <v>23</v>
      </c>
      <c r="F97" s="62" t="s">
        <v>23</v>
      </c>
      <c r="G97" s="62" t="s">
        <v>23</v>
      </c>
    </row>
    <row r="98" spans="1:7" x14ac:dyDescent="0.2">
      <c r="A98" s="331"/>
      <c r="B98" s="77" t="s">
        <v>644</v>
      </c>
      <c r="C98" s="109" t="s">
        <v>23</v>
      </c>
      <c r="D98" s="62">
        <v>100</v>
      </c>
      <c r="E98" s="62">
        <v>200</v>
      </c>
      <c r="F98" s="62" t="s">
        <v>204</v>
      </c>
      <c r="G98" s="62" t="s">
        <v>51</v>
      </c>
    </row>
    <row r="99" spans="1:7" ht="28.5" x14ac:dyDescent="0.2">
      <c r="A99" s="331"/>
      <c r="B99" s="77" t="s">
        <v>645</v>
      </c>
      <c r="C99" s="62" t="s">
        <v>646</v>
      </c>
      <c r="D99" s="62">
        <v>100</v>
      </c>
      <c r="E99" s="62" t="s">
        <v>23</v>
      </c>
      <c r="F99" s="62" t="s">
        <v>23</v>
      </c>
      <c r="G99" s="62" t="s">
        <v>51</v>
      </c>
    </row>
    <row r="100" spans="1:7" ht="28.5" x14ac:dyDescent="0.2">
      <c r="A100" s="331"/>
      <c r="B100" s="77" t="s">
        <v>647</v>
      </c>
      <c r="C100" s="62" t="s">
        <v>646</v>
      </c>
      <c r="D100" s="62">
        <v>100</v>
      </c>
      <c r="E100" s="62" t="s">
        <v>23</v>
      </c>
      <c r="F100" s="62" t="s">
        <v>23</v>
      </c>
      <c r="G100" s="62" t="s">
        <v>51</v>
      </c>
    </row>
    <row r="101" spans="1:7" x14ac:dyDescent="0.2">
      <c r="A101" s="331"/>
      <c r="B101" s="77" t="s">
        <v>648</v>
      </c>
      <c r="C101" s="109" t="s">
        <v>23</v>
      </c>
      <c r="D101" s="62">
        <v>100</v>
      </c>
      <c r="E101" s="62">
        <v>200</v>
      </c>
      <c r="F101" s="62" t="s">
        <v>204</v>
      </c>
      <c r="G101" s="62" t="s">
        <v>51</v>
      </c>
    </row>
    <row r="102" spans="1:7" x14ac:dyDescent="0.2">
      <c r="A102" s="331"/>
      <c r="B102" s="67" t="s">
        <v>5879</v>
      </c>
      <c r="C102" s="62" t="s">
        <v>22</v>
      </c>
      <c r="D102" s="62">
        <v>100</v>
      </c>
      <c r="E102" s="109" t="s">
        <v>23</v>
      </c>
      <c r="F102" s="109" t="s">
        <v>23</v>
      </c>
      <c r="G102" s="109" t="s">
        <v>23</v>
      </c>
    </row>
    <row r="103" spans="1:7" x14ac:dyDescent="0.2">
      <c r="A103" s="331"/>
      <c r="B103" s="67" t="s">
        <v>6627</v>
      </c>
      <c r="C103" s="62" t="s">
        <v>162</v>
      </c>
      <c r="D103" s="62">
        <v>100</v>
      </c>
      <c r="E103" s="109" t="s">
        <v>23</v>
      </c>
      <c r="F103" s="109" t="s">
        <v>23</v>
      </c>
      <c r="G103" s="109" t="s">
        <v>6326</v>
      </c>
    </row>
    <row r="104" spans="1:7" x14ac:dyDescent="0.2">
      <c r="A104" s="331"/>
      <c r="B104" s="65" t="s">
        <v>211</v>
      </c>
      <c r="C104" s="62" t="s">
        <v>212</v>
      </c>
      <c r="D104" s="62">
        <v>100</v>
      </c>
      <c r="E104" s="62" t="s">
        <v>23</v>
      </c>
      <c r="F104" s="62" t="s">
        <v>23</v>
      </c>
      <c r="G104" s="62" t="s">
        <v>23</v>
      </c>
    </row>
    <row r="105" spans="1:7" ht="28.5" x14ac:dyDescent="0.2">
      <c r="A105" s="331"/>
      <c r="B105" s="110" t="s">
        <v>649</v>
      </c>
      <c r="C105" s="68" t="s">
        <v>650</v>
      </c>
      <c r="D105" s="68">
        <v>200</v>
      </c>
      <c r="E105" s="144" t="s">
        <v>23</v>
      </c>
      <c r="F105" s="144" t="s">
        <v>23</v>
      </c>
      <c r="G105" s="144" t="s">
        <v>576</v>
      </c>
    </row>
    <row r="106" spans="1:7" ht="28.5" x14ac:dyDescent="0.2">
      <c r="A106" s="331"/>
      <c r="B106" s="110" t="s">
        <v>651</v>
      </c>
      <c r="C106" s="68" t="s">
        <v>650</v>
      </c>
      <c r="D106" s="68">
        <v>200</v>
      </c>
      <c r="E106" s="144" t="s">
        <v>23</v>
      </c>
      <c r="F106" s="144" t="s">
        <v>23</v>
      </c>
      <c r="G106" s="144" t="s">
        <v>580</v>
      </c>
    </row>
    <row r="107" spans="1:7" ht="28.5" x14ac:dyDescent="0.2">
      <c r="A107" s="331"/>
      <c r="B107" s="110" t="s">
        <v>652</v>
      </c>
      <c r="C107" s="68" t="s">
        <v>650</v>
      </c>
      <c r="D107" s="68">
        <v>200</v>
      </c>
      <c r="E107" s="144" t="s">
        <v>23</v>
      </c>
      <c r="F107" s="144" t="s">
        <v>23</v>
      </c>
      <c r="G107" s="144" t="s">
        <v>582</v>
      </c>
    </row>
    <row r="108" spans="1:7" ht="28.5" x14ac:dyDescent="0.2">
      <c r="A108" s="331"/>
      <c r="B108" s="110" t="s">
        <v>653</v>
      </c>
      <c r="C108" s="68" t="s">
        <v>650</v>
      </c>
      <c r="D108" s="68">
        <v>200</v>
      </c>
      <c r="E108" s="144" t="s">
        <v>23</v>
      </c>
      <c r="F108" s="144" t="s">
        <v>23</v>
      </c>
      <c r="G108" s="144" t="s">
        <v>584</v>
      </c>
    </row>
    <row r="109" spans="1:7" ht="28.5" x14ac:dyDescent="0.2">
      <c r="A109" s="331"/>
      <c r="B109" s="110" t="s">
        <v>654</v>
      </c>
      <c r="C109" s="68" t="s">
        <v>655</v>
      </c>
      <c r="D109" s="68">
        <v>200</v>
      </c>
      <c r="E109" s="144" t="s">
        <v>23</v>
      </c>
      <c r="F109" s="144" t="s">
        <v>23</v>
      </c>
      <c r="G109" s="144" t="s">
        <v>576</v>
      </c>
    </row>
    <row r="110" spans="1:7" ht="28.5" x14ac:dyDescent="0.2">
      <c r="A110" s="331"/>
      <c r="B110" s="110" t="s">
        <v>656</v>
      </c>
      <c r="C110" s="68" t="s">
        <v>655</v>
      </c>
      <c r="D110" s="68">
        <v>200</v>
      </c>
      <c r="E110" s="144" t="s">
        <v>23</v>
      </c>
      <c r="F110" s="144" t="s">
        <v>23</v>
      </c>
      <c r="G110" s="144" t="s">
        <v>580</v>
      </c>
    </row>
    <row r="111" spans="1:7" ht="28.5" x14ac:dyDescent="0.2">
      <c r="A111" s="331"/>
      <c r="B111" s="367" t="s">
        <v>657</v>
      </c>
      <c r="C111" s="68" t="s">
        <v>655</v>
      </c>
      <c r="D111" s="68">
        <v>200</v>
      </c>
      <c r="E111" s="144" t="s">
        <v>23</v>
      </c>
      <c r="F111" s="144" t="s">
        <v>23</v>
      </c>
      <c r="G111" s="144" t="s">
        <v>582</v>
      </c>
    </row>
    <row r="112" spans="1:7" ht="28.5" x14ac:dyDescent="0.2">
      <c r="A112" s="331"/>
      <c r="B112" s="110" t="s">
        <v>658</v>
      </c>
      <c r="C112" s="68" t="s">
        <v>655</v>
      </c>
      <c r="D112" s="68">
        <v>200</v>
      </c>
      <c r="E112" s="144" t="s">
        <v>23</v>
      </c>
      <c r="F112" s="144" t="s">
        <v>23</v>
      </c>
      <c r="G112" s="144" t="s">
        <v>584</v>
      </c>
    </row>
    <row r="113" spans="1:7" x14ac:dyDescent="0.2">
      <c r="A113" s="331"/>
      <c r="B113" s="65" t="s">
        <v>659</v>
      </c>
      <c r="C113" s="62" t="s">
        <v>660</v>
      </c>
      <c r="D113" s="62">
        <v>100</v>
      </c>
      <c r="E113" s="62" t="s">
        <v>23</v>
      </c>
      <c r="F113" s="62" t="s">
        <v>23</v>
      </c>
      <c r="G113" s="62" t="s">
        <v>6326</v>
      </c>
    </row>
    <row r="114" spans="1:7" x14ac:dyDescent="0.2">
      <c r="A114" s="331"/>
      <c r="B114" s="17" t="s">
        <v>661</v>
      </c>
      <c r="C114" s="58" t="s">
        <v>23</v>
      </c>
      <c r="D114" s="7">
        <v>100</v>
      </c>
      <c r="E114" s="7">
        <v>200</v>
      </c>
      <c r="F114" s="7" t="s">
        <v>204</v>
      </c>
      <c r="G114" s="7" t="s">
        <v>23</v>
      </c>
    </row>
    <row r="115" spans="1:7" ht="28.5" x14ac:dyDescent="0.2">
      <c r="A115" s="331"/>
      <c r="B115" s="17" t="s">
        <v>662</v>
      </c>
      <c r="C115" s="7" t="s">
        <v>663</v>
      </c>
      <c r="D115" s="7">
        <v>100</v>
      </c>
      <c r="E115" s="7" t="s">
        <v>23</v>
      </c>
      <c r="F115" s="7" t="s">
        <v>23</v>
      </c>
      <c r="G115" s="7" t="s">
        <v>51</v>
      </c>
    </row>
    <row r="116" spans="1:7" ht="28.5" x14ac:dyDescent="0.2">
      <c r="A116" s="331"/>
      <c r="B116" s="17" t="s">
        <v>664</v>
      </c>
      <c r="C116" s="7" t="s">
        <v>663</v>
      </c>
      <c r="D116" s="7">
        <v>100</v>
      </c>
      <c r="E116" s="7" t="s">
        <v>23</v>
      </c>
      <c r="F116" s="7" t="s">
        <v>23</v>
      </c>
      <c r="G116" s="7" t="s">
        <v>51</v>
      </c>
    </row>
    <row r="117" spans="1:7" x14ac:dyDescent="0.2">
      <c r="A117" s="331"/>
      <c r="B117" s="17" t="s">
        <v>443</v>
      </c>
      <c r="C117" s="7" t="s">
        <v>71</v>
      </c>
      <c r="D117" s="7">
        <v>100</v>
      </c>
      <c r="E117" s="7">
        <v>200</v>
      </c>
      <c r="F117" s="7" t="s">
        <v>204</v>
      </c>
      <c r="G117" s="7" t="s">
        <v>23</v>
      </c>
    </row>
    <row r="118" spans="1:7" ht="28.5" x14ac:dyDescent="0.2">
      <c r="A118" s="331"/>
      <c r="B118" s="17" t="s">
        <v>665</v>
      </c>
      <c r="C118" s="7" t="s">
        <v>666</v>
      </c>
      <c r="D118" s="7">
        <v>100</v>
      </c>
      <c r="E118" s="7" t="s">
        <v>23</v>
      </c>
      <c r="F118" s="7" t="s">
        <v>23</v>
      </c>
      <c r="G118" s="7" t="s">
        <v>51</v>
      </c>
    </row>
    <row r="119" spans="1:7" x14ac:dyDescent="0.2">
      <c r="A119" s="331"/>
      <c r="B119" s="6" t="s">
        <v>214</v>
      </c>
      <c r="C119" s="7" t="s">
        <v>22</v>
      </c>
      <c r="D119" s="7">
        <v>100</v>
      </c>
      <c r="E119" s="7" t="s">
        <v>23</v>
      </c>
      <c r="F119" s="7" t="s">
        <v>23</v>
      </c>
      <c r="G119" s="7" t="s">
        <v>667</v>
      </c>
    </row>
    <row r="120" spans="1:7" s="76" customFormat="1" x14ac:dyDescent="0.2">
      <c r="A120" s="356"/>
      <c r="B120" s="65" t="s">
        <v>668</v>
      </c>
      <c r="C120" s="62" t="s">
        <v>28</v>
      </c>
      <c r="D120" s="62">
        <v>100</v>
      </c>
      <c r="E120" s="62" t="s">
        <v>23</v>
      </c>
      <c r="F120" s="62" t="s">
        <v>23</v>
      </c>
      <c r="G120" s="62" t="s">
        <v>23</v>
      </c>
    </row>
    <row r="121" spans="1:7" s="76" customFormat="1" ht="42.75" x14ac:dyDescent="0.2">
      <c r="B121" s="65" t="s">
        <v>669</v>
      </c>
      <c r="C121" s="62" t="s">
        <v>670</v>
      </c>
      <c r="D121" s="62">
        <v>100</v>
      </c>
      <c r="E121" s="109" t="s">
        <v>23</v>
      </c>
      <c r="F121" s="109" t="s">
        <v>23</v>
      </c>
      <c r="G121" s="62" t="s">
        <v>51</v>
      </c>
    </row>
    <row r="122" spans="1:7" s="76" customFormat="1" ht="28.5" x14ac:dyDescent="0.2">
      <c r="A122" s="356"/>
      <c r="B122" s="65" t="s">
        <v>671</v>
      </c>
      <c r="C122" s="62" t="s">
        <v>672</v>
      </c>
      <c r="D122" s="62">
        <v>100</v>
      </c>
      <c r="E122" s="109" t="s">
        <v>23</v>
      </c>
      <c r="F122" s="109" t="s">
        <v>23</v>
      </c>
      <c r="G122" s="62" t="s">
        <v>51</v>
      </c>
    </row>
    <row r="123" spans="1:7" s="76" customFormat="1" ht="42.75" x14ac:dyDescent="0.2">
      <c r="B123" s="65" t="s">
        <v>673</v>
      </c>
      <c r="C123" s="62" t="s">
        <v>670</v>
      </c>
      <c r="D123" s="62">
        <v>100</v>
      </c>
      <c r="E123" s="109" t="s">
        <v>23</v>
      </c>
      <c r="F123" s="109" t="s">
        <v>23</v>
      </c>
      <c r="G123" s="62" t="s">
        <v>51</v>
      </c>
    </row>
    <row r="124" spans="1:7" s="76" customFormat="1" ht="28.5" x14ac:dyDescent="0.2">
      <c r="A124" s="356"/>
      <c r="B124" s="65" t="s">
        <v>674</v>
      </c>
      <c r="C124" s="62" t="s">
        <v>672</v>
      </c>
      <c r="D124" s="62">
        <v>100</v>
      </c>
      <c r="E124" s="109" t="s">
        <v>23</v>
      </c>
      <c r="F124" s="109" t="s">
        <v>23</v>
      </c>
      <c r="G124" s="62" t="s">
        <v>51</v>
      </c>
    </row>
    <row r="125" spans="1:7" x14ac:dyDescent="0.2">
      <c r="A125" s="331"/>
      <c r="B125" s="77" t="s">
        <v>675</v>
      </c>
      <c r="C125" s="62" t="s">
        <v>676</v>
      </c>
      <c r="D125" s="62">
        <v>100</v>
      </c>
      <c r="E125" s="109" t="s">
        <v>23</v>
      </c>
      <c r="F125" s="109" t="s">
        <v>23</v>
      </c>
      <c r="G125" s="109" t="s">
        <v>23</v>
      </c>
    </row>
    <row r="126" spans="1:7" x14ac:dyDescent="0.2">
      <c r="A126" s="331"/>
      <c r="B126" s="308" t="s">
        <v>6744</v>
      </c>
      <c r="C126" s="151" t="s">
        <v>585</v>
      </c>
      <c r="D126" s="151">
        <v>100</v>
      </c>
      <c r="E126" s="152" t="s">
        <v>23</v>
      </c>
      <c r="F126" s="152" t="s">
        <v>23</v>
      </c>
      <c r="G126" s="152" t="s">
        <v>23</v>
      </c>
    </row>
    <row r="127" spans="1:7" ht="28.5" customHeight="1" x14ac:dyDescent="0.2">
      <c r="A127" s="331"/>
      <c r="B127" s="308" t="s">
        <v>6747</v>
      </c>
      <c r="C127" s="151" t="s">
        <v>3753</v>
      </c>
      <c r="D127" s="151">
        <v>100</v>
      </c>
      <c r="E127" s="152" t="s">
        <v>23</v>
      </c>
      <c r="F127" s="152" t="s">
        <v>23</v>
      </c>
      <c r="G127" s="152" t="s">
        <v>6782</v>
      </c>
    </row>
    <row r="128" spans="1:7" x14ac:dyDescent="0.2">
      <c r="A128" s="331"/>
      <c r="B128" s="308" t="s">
        <v>6745</v>
      </c>
      <c r="C128" s="151" t="s">
        <v>585</v>
      </c>
      <c r="D128" s="151">
        <v>100</v>
      </c>
      <c r="E128" s="152" t="s">
        <v>23</v>
      </c>
      <c r="F128" s="152" t="s">
        <v>23</v>
      </c>
      <c r="G128" s="152" t="s">
        <v>23</v>
      </c>
    </row>
    <row r="129" spans="1:7" ht="27.75" customHeight="1" x14ac:dyDescent="0.2">
      <c r="A129" s="331"/>
      <c r="B129" s="308" t="s">
        <v>6748</v>
      </c>
      <c r="C129" s="151" t="s">
        <v>3753</v>
      </c>
      <c r="D129" s="151">
        <v>100</v>
      </c>
      <c r="E129" s="152" t="s">
        <v>23</v>
      </c>
      <c r="F129" s="152" t="s">
        <v>23</v>
      </c>
      <c r="G129" s="152" t="s">
        <v>6783</v>
      </c>
    </row>
    <row r="130" spans="1:7" ht="28.5" x14ac:dyDescent="0.2">
      <c r="A130" s="331"/>
      <c r="B130" s="65" t="s">
        <v>677</v>
      </c>
      <c r="C130" s="62" t="s">
        <v>678</v>
      </c>
      <c r="D130" s="62">
        <v>100</v>
      </c>
      <c r="E130" s="62" t="s">
        <v>23</v>
      </c>
      <c r="F130" s="62" t="s">
        <v>23</v>
      </c>
      <c r="G130" s="62" t="s">
        <v>679</v>
      </c>
    </row>
    <row r="131" spans="1:7" ht="28.5" x14ac:dyDescent="0.2">
      <c r="A131" s="331"/>
      <c r="B131" s="65" t="s">
        <v>5365</v>
      </c>
      <c r="C131" s="62" t="s">
        <v>680</v>
      </c>
      <c r="D131" s="62">
        <v>100</v>
      </c>
      <c r="E131" s="62" t="s">
        <v>23</v>
      </c>
      <c r="F131" s="62" t="s">
        <v>23</v>
      </c>
      <c r="G131" s="62" t="s">
        <v>681</v>
      </c>
    </row>
    <row r="132" spans="1:7" ht="28.5" x14ac:dyDescent="0.2">
      <c r="A132" s="331"/>
      <c r="B132" s="65" t="s">
        <v>682</v>
      </c>
      <c r="C132" s="62" t="s">
        <v>678</v>
      </c>
      <c r="D132" s="62">
        <v>100</v>
      </c>
      <c r="E132" s="62" t="s">
        <v>23</v>
      </c>
      <c r="F132" s="62" t="s">
        <v>23</v>
      </c>
      <c r="G132" s="62" t="s">
        <v>683</v>
      </c>
    </row>
    <row r="133" spans="1:7" ht="28.5" x14ac:dyDescent="0.2">
      <c r="A133" s="331"/>
      <c r="B133" s="65" t="s">
        <v>5366</v>
      </c>
      <c r="C133" s="62" t="s">
        <v>680</v>
      </c>
      <c r="D133" s="62">
        <v>100</v>
      </c>
      <c r="E133" s="62" t="s">
        <v>23</v>
      </c>
      <c r="F133" s="62" t="s">
        <v>23</v>
      </c>
      <c r="G133" s="62" t="s">
        <v>684</v>
      </c>
    </row>
    <row r="134" spans="1:7" x14ac:dyDescent="0.2">
      <c r="B134" s="308" t="s">
        <v>8022</v>
      </c>
      <c r="C134" s="151" t="s">
        <v>4000</v>
      </c>
      <c r="D134" s="151">
        <v>100</v>
      </c>
      <c r="E134" s="152" t="s">
        <v>23</v>
      </c>
      <c r="F134" s="152" t="s">
        <v>23</v>
      </c>
      <c r="G134" s="152" t="s">
        <v>23</v>
      </c>
    </row>
    <row r="135" spans="1:7" ht="28.5" x14ac:dyDescent="0.2">
      <c r="A135" s="331"/>
      <c r="B135" s="308" t="s">
        <v>6798</v>
      </c>
      <c r="C135" s="151" t="s">
        <v>609</v>
      </c>
      <c r="D135" s="151">
        <v>100</v>
      </c>
      <c r="E135" s="152" t="s">
        <v>23</v>
      </c>
      <c r="F135" s="152" t="s">
        <v>23</v>
      </c>
      <c r="G135" s="152" t="s">
        <v>6791</v>
      </c>
    </row>
    <row r="136" spans="1:7" ht="28.5" x14ac:dyDescent="0.2">
      <c r="A136" s="331"/>
      <c r="B136" s="308" t="s">
        <v>6912</v>
      </c>
      <c r="C136" s="151" t="s">
        <v>609</v>
      </c>
      <c r="D136" s="151">
        <v>100</v>
      </c>
      <c r="E136" s="152" t="s">
        <v>23</v>
      </c>
      <c r="F136" s="152" t="s">
        <v>23</v>
      </c>
      <c r="G136" s="152" t="s">
        <v>6791</v>
      </c>
    </row>
    <row r="137" spans="1:7" ht="28.5" x14ac:dyDescent="0.2">
      <c r="B137" s="308" t="s">
        <v>6913</v>
      </c>
      <c r="C137" s="151" t="s">
        <v>609</v>
      </c>
      <c r="D137" s="151">
        <v>100</v>
      </c>
      <c r="E137" s="152" t="s">
        <v>23</v>
      </c>
      <c r="F137" s="152" t="s">
        <v>23</v>
      </c>
      <c r="G137" s="152" t="s">
        <v>6791</v>
      </c>
    </row>
    <row r="138" spans="1:7" x14ac:dyDescent="0.2">
      <c r="A138" s="331"/>
      <c r="B138" s="77" t="s">
        <v>685</v>
      </c>
      <c r="C138" s="62" t="s">
        <v>686</v>
      </c>
      <c r="D138" s="62">
        <v>100</v>
      </c>
      <c r="E138" s="62" t="s">
        <v>23</v>
      </c>
      <c r="F138" s="62" t="s">
        <v>23</v>
      </c>
      <c r="G138" s="62" t="s">
        <v>23</v>
      </c>
    </row>
    <row r="139" spans="1:7" x14ac:dyDescent="0.2">
      <c r="A139" s="331"/>
      <c r="B139" s="77" t="s">
        <v>687</v>
      </c>
      <c r="C139" s="62" t="s">
        <v>688</v>
      </c>
      <c r="D139" s="62">
        <v>100</v>
      </c>
      <c r="E139" s="62" t="s">
        <v>23</v>
      </c>
      <c r="F139" s="62" t="s">
        <v>23</v>
      </c>
      <c r="G139" s="62" t="s">
        <v>51</v>
      </c>
    </row>
    <row r="140" spans="1:7" ht="28.5" x14ac:dyDescent="0.2">
      <c r="A140" s="331"/>
      <c r="B140" s="77" t="s">
        <v>689</v>
      </c>
      <c r="C140" s="62" t="s">
        <v>690</v>
      </c>
      <c r="D140" s="62">
        <v>100</v>
      </c>
      <c r="E140" s="62" t="s">
        <v>23</v>
      </c>
      <c r="F140" s="62" t="s">
        <v>23</v>
      </c>
      <c r="G140" s="62" t="s">
        <v>51</v>
      </c>
    </row>
    <row r="141" spans="1:7" ht="28.5" x14ac:dyDescent="0.2">
      <c r="A141" s="331"/>
      <c r="B141" s="77" t="s">
        <v>691</v>
      </c>
      <c r="C141" s="62" t="s">
        <v>690</v>
      </c>
      <c r="D141" s="62">
        <v>100</v>
      </c>
      <c r="E141" s="62" t="s">
        <v>23</v>
      </c>
      <c r="F141" s="62" t="s">
        <v>23</v>
      </c>
      <c r="G141" s="62" t="s">
        <v>51</v>
      </c>
    </row>
    <row r="142" spans="1:7" x14ac:dyDescent="0.2">
      <c r="B142" s="308" t="s">
        <v>8023</v>
      </c>
      <c r="C142" s="151" t="s">
        <v>4000</v>
      </c>
      <c r="D142" s="151">
        <v>100</v>
      </c>
      <c r="E142" s="152" t="s">
        <v>23</v>
      </c>
      <c r="F142" s="152" t="s">
        <v>23</v>
      </c>
      <c r="G142" s="152" t="s">
        <v>23</v>
      </c>
    </row>
    <row r="143" spans="1:7" ht="28.5" x14ac:dyDescent="0.2">
      <c r="A143" s="331"/>
      <c r="B143" s="308" t="s">
        <v>6799</v>
      </c>
      <c r="C143" s="151" t="s">
        <v>609</v>
      </c>
      <c r="D143" s="151">
        <v>100</v>
      </c>
      <c r="E143" s="152" t="s">
        <v>23</v>
      </c>
      <c r="F143" s="152" t="s">
        <v>23</v>
      </c>
      <c r="G143" s="152" t="s">
        <v>6792</v>
      </c>
    </row>
    <row r="144" spans="1:7" ht="28.5" x14ac:dyDescent="0.2">
      <c r="A144" s="331"/>
      <c r="B144" s="308" t="s">
        <v>6914</v>
      </c>
      <c r="C144" s="151" t="s">
        <v>609</v>
      </c>
      <c r="D144" s="151">
        <v>100</v>
      </c>
      <c r="E144" s="152" t="s">
        <v>23</v>
      </c>
      <c r="F144" s="152" t="s">
        <v>23</v>
      </c>
      <c r="G144" s="152" t="s">
        <v>6792</v>
      </c>
    </row>
    <row r="145" spans="1:7" ht="28.5" x14ac:dyDescent="0.2">
      <c r="A145" s="331"/>
      <c r="B145" s="308" t="s">
        <v>6915</v>
      </c>
      <c r="C145" s="151" t="s">
        <v>609</v>
      </c>
      <c r="D145" s="151">
        <v>100</v>
      </c>
      <c r="E145" s="152" t="s">
        <v>23</v>
      </c>
      <c r="F145" s="152" t="s">
        <v>23</v>
      </c>
      <c r="G145" s="152" t="s">
        <v>6792</v>
      </c>
    </row>
    <row r="146" spans="1:7" x14ac:dyDescent="0.2">
      <c r="A146" s="331"/>
      <c r="B146" s="77" t="s">
        <v>697</v>
      </c>
      <c r="C146" s="109" t="s">
        <v>23</v>
      </c>
      <c r="D146" s="62">
        <v>100</v>
      </c>
      <c r="E146" s="62" t="s">
        <v>23</v>
      </c>
      <c r="F146" s="62" t="s">
        <v>23</v>
      </c>
      <c r="G146" s="62" t="s">
        <v>23</v>
      </c>
    </row>
    <row r="147" spans="1:7" x14ac:dyDescent="0.2">
      <c r="A147" s="331"/>
      <c r="B147" s="77" t="s">
        <v>692</v>
      </c>
      <c r="C147" s="109" t="s">
        <v>28</v>
      </c>
      <c r="D147" s="62">
        <v>100</v>
      </c>
      <c r="E147" s="109" t="s">
        <v>23</v>
      </c>
      <c r="F147" s="109" t="s">
        <v>23</v>
      </c>
      <c r="G147" s="109" t="s">
        <v>23</v>
      </c>
    </row>
    <row r="148" spans="1:7" x14ac:dyDescent="0.2">
      <c r="A148" s="331"/>
      <c r="B148" s="77" t="s">
        <v>694</v>
      </c>
      <c r="C148" s="109" t="s">
        <v>440</v>
      </c>
      <c r="D148" s="62">
        <v>100</v>
      </c>
      <c r="E148" s="109" t="s">
        <v>23</v>
      </c>
      <c r="F148" s="109" t="s">
        <v>23</v>
      </c>
      <c r="G148" s="109" t="s">
        <v>23</v>
      </c>
    </row>
    <row r="149" spans="1:7" x14ac:dyDescent="0.2">
      <c r="A149" s="331"/>
      <c r="B149" s="77" t="s">
        <v>695</v>
      </c>
      <c r="C149" s="109" t="s">
        <v>696</v>
      </c>
      <c r="D149" s="62">
        <v>100</v>
      </c>
      <c r="E149" s="109" t="s">
        <v>23</v>
      </c>
      <c r="F149" s="109" t="s">
        <v>23</v>
      </c>
      <c r="G149" s="109" t="s">
        <v>6326</v>
      </c>
    </row>
    <row r="150" spans="1:7" x14ac:dyDescent="0.2">
      <c r="A150" s="331"/>
      <c r="B150" s="77" t="s">
        <v>693</v>
      </c>
      <c r="C150" s="109" t="s">
        <v>181</v>
      </c>
      <c r="D150" s="62">
        <v>100</v>
      </c>
      <c r="E150" s="109" t="s">
        <v>23</v>
      </c>
      <c r="F150" s="109" t="s">
        <v>23</v>
      </c>
      <c r="G150" s="109" t="s">
        <v>6326</v>
      </c>
    </row>
    <row r="151" spans="1:7" x14ac:dyDescent="0.2">
      <c r="A151" s="331"/>
      <c r="B151" s="17" t="s">
        <v>221</v>
      </c>
      <c r="C151" s="7" t="s">
        <v>28</v>
      </c>
      <c r="D151" s="7">
        <v>100</v>
      </c>
      <c r="E151" s="58" t="s">
        <v>23</v>
      </c>
      <c r="F151" s="58" t="s">
        <v>23</v>
      </c>
      <c r="G151" s="58" t="s">
        <v>23</v>
      </c>
    </row>
    <row r="152" spans="1:7" x14ac:dyDescent="0.2">
      <c r="A152" s="331"/>
      <c r="B152" s="67" t="s">
        <v>5880</v>
      </c>
      <c r="C152" s="62" t="s">
        <v>22</v>
      </c>
      <c r="D152" s="62">
        <v>100</v>
      </c>
      <c r="E152" s="109" t="s">
        <v>23</v>
      </c>
      <c r="F152" s="109" t="s">
        <v>23</v>
      </c>
      <c r="G152" s="109" t="s">
        <v>23</v>
      </c>
    </row>
    <row r="153" spans="1:7" x14ac:dyDescent="0.2">
      <c r="A153" s="331"/>
      <c r="B153" s="67" t="s">
        <v>6628</v>
      </c>
      <c r="C153" s="62" t="s">
        <v>162</v>
      </c>
      <c r="D153" s="62">
        <v>100</v>
      </c>
      <c r="E153" s="109" t="s">
        <v>23</v>
      </c>
      <c r="F153" s="109" t="s">
        <v>23</v>
      </c>
      <c r="G153" s="109" t="s">
        <v>6326</v>
      </c>
    </row>
    <row r="154" spans="1:7" ht="28.5" x14ac:dyDescent="0.2">
      <c r="A154" s="331"/>
      <c r="B154" s="77" t="s">
        <v>698</v>
      </c>
      <c r="C154" s="62" t="s">
        <v>6338</v>
      </c>
      <c r="D154" s="62" t="s">
        <v>23</v>
      </c>
      <c r="E154" s="62">
        <v>200</v>
      </c>
      <c r="F154" s="62" t="s">
        <v>556</v>
      </c>
      <c r="G154" s="62" t="s">
        <v>6335</v>
      </c>
    </row>
    <row r="155" spans="1:7" x14ac:dyDescent="0.2">
      <c r="A155" s="331"/>
      <c r="B155" s="65" t="s">
        <v>224</v>
      </c>
      <c r="C155" s="62" t="s">
        <v>28</v>
      </c>
      <c r="D155" s="62">
        <v>100</v>
      </c>
      <c r="E155" s="62" t="s">
        <v>23</v>
      </c>
      <c r="F155" s="62" t="s">
        <v>23</v>
      </c>
      <c r="G155" s="62" t="s">
        <v>124</v>
      </c>
    </row>
    <row r="156" spans="1:7" x14ac:dyDescent="0.2">
      <c r="A156" s="331"/>
      <c r="B156" s="65" t="s">
        <v>699</v>
      </c>
      <c r="C156" s="62" t="s">
        <v>194</v>
      </c>
      <c r="D156" s="62">
        <v>100</v>
      </c>
      <c r="E156" s="62" t="s">
        <v>23</v>
      </c>
      <c r="F156" s="62" t="s">
        <v>23</v>
      </c>
      <c r="G156" s="62" t="s">
        <v>23</v>
      </c>
    </row>
    <row r="157" spans="1:7" x14ac:dyDescent="0.2">
      <c r="A157" s="331"/>
      <c r="B157" s="65" t="s">
        <v>700</v>
      </c>
      <c r="C157" s="62" t="s">
        <v>638</v>
      </c>
      <c r="D157" s="62">
        <v>100</v>
      </c>
      <c r="E157" s="62" t="s">
        <v>23</v>
      </c>
      <c r="F157" s="62" t="s">
        <v>23</v>
      </c>
      <c r="G157" s="62" t="s">
        <v>573</v>
      </c>
    </row>
    <row r="158" spans="1:7" x14ac:dyDescent="0.2">
      <c r="A158" s="331"/>
      <c r="B158" s="65" t="s">
        <v>701</v>
      </c>
      <c r="C158" s="62" t="s">
        <v>194</v>
      </c>
      <c r="D158" s="62">
        <v>100</v>
      </c>
      <c r="E158" s="62" t="s">
        <v>23</v>
      </c>
      <c r="F158" s="62" t="s">
        <v>23</v>
      </c>
      <c r="G158" s="62" t="s">
        <v>23</v>
      </c>
    </row>
    <row r="159" spans="1:7" x14ac:dyDescent="0.2">
      <c r="A159" s="331"/>
      <c r="B159" s="77" t="s">
        <v>67</v>
      </c>
      <c r="C159" s="62" t="s">
        <v>22</v>
      </c>
      <c r="D159" s="62">
        <v>100</v>
      </c>
      <c r="E159" s="62" t="s">
        <v>23</v>
      </c>
      <c r="F159" s="62" t="s">
        <v>23</v>
      </c>
      <c r="G159" s="62" t="s">
        <v>23</v>
      </c>
    </row>
    <row r="160" spans="1:7" x14ac:dyDescent="0.2">
      <c r="A160" s="331"/>
      <c r="B160" s="77" t="s">
        <v>702</v>
      </c>
      <c r="C160" s="62" t="s">
        <v>703</v>
      </c>
      <c r="D160" s="62">
        <v>100</v>
      </c>
      <c r="E160" s="62" t="s">
        <v>23</v>
      </c>
      <c r="F160" s="62" t="s">
        <v>23</v>
      </c>
      <c r="G160" s="62" t="s">
        <v>23</v>
      </c>
    </row>
    <row r="161" spans="1:7" ht="28.5" x14ac:dyDescent="0.2">
      <c r="A161" s="331"/>
      <c r="B161" s="65" t="s">
        <v>704</v>
      </c>
      <c r="C161" s="62" t="s">
        <v>705</v>
      </c>
      <c r="D161" s="62">
        <v>100</v>
      </c>
      <c r="E161" s="109" t="s">
        <v>23</v>
      </c>
      <c r="F161" s="109" t="s">
        <v>23</v>
      </c>
      <c r="G161" s="62" t="s">
        <v>51</v>
      </c>
    </row>
    <row r="162" spans="1:7" ht="28.5" x14ac:dyDescent="0.2">
      <c r="A162" s="331"/>
      <c r="B162" s="65" t="s">
        <v>706</v>
      </c>
      <c r="C162" s="62" t="s">
        <v>705</v>
      </c>
      <c r="D162" s="62">
        <v>100</v>
      </c>
      <c r="E162" s="109" t="s">
        <v>23</v>
      </c>
      <c r="F162" s="109" t="s">
        <v>23</v>
      </c>
      <c r="G162" s="62" t="s">
        <v>51</v>
      </c>
    </row>
    <row r="163" spans="1:7" x14ac:dyDescent="0.2">
      <c r="A163" s="331"/>
      <c r="B163" s="336" t="s">
        <v>6751</v>
      </c>
      <c r="C163" s="152" t="s">
        <v>274</v>
      </c>
      <c r="D163" s="151">
        <v>100</v>
      </c>
      <c r="E163" s="151" t="s">
        <v>23</v>
      </c>
      <c r="F163" s="151" t="s">
        <v>23</v>
      </c>
      <c r="G163" s="151" t="s">
        <v>23</v>
      </c>
    </row>
    <row r="164" spans="1:7" ht="28.5" x14ac:dyDescent="0.2">
      <c r="A164" s="331"/>
      <c r="B164" s="336" t="s">
        <v>6750</v>
      </c>
      <c r="C164" s="152" t="s">
        <v>6749</v>
      </c>
      <c r="D164" s="151">
        <v>100</v>
      </c>
      <c r="E164" s="151" t="s">
        <v>23</v>
      </c>
      <c r="F164" s="151" t="s">
        <v>23</v>
      </c>
      <c r="G164" s="151" t="s">
        <v>6326</v>
      </c>
    </row>
    <row r="165" spans="1:7" x14ac:dyDescent="0.2">
      <c r="B165" s="308" t="s">
        <v>8024</v>
      </c>
      <c r="C165" s="151" t="s">
        <v>4000</v>
      </c>
      <c r="D165" s="151">
        <v>100</v>
      </c>
      <c r="E165" s="152" t="s">
        <v>23</v>
      </c>
      <c r="F165" s="152" t="s">
        <v>23</v>
      </c>
      <c r="G165" s="152" t="s">
        <v>23</v>
      </c>
    </row>
    <row r="166" spans="1:7" ht="28.5" x14ac:dyDescent="0.2">
      <c r="A166" s="331"/>
      <c r="B166" s="308" t="s">
        <v>6800</v>
      </c>
      <c r="C166" s="151" t="s">
        <v>609</v>
      </c>
      <c r="D166" s="151">
        <v>100</v>
      </c>
      <c r="E166" s="152" t="s">
        <v>23</v>
      </c>
      <c r="F166" s="152" t="s">
        <v>23</v>
      </c>
      <c r="G166" s="152" t="s">
        <v>6793</v>
      </c>
    </row>
    <row r="167" spans="1:7" ht="28.5" x14ac:dyDescent="0.2">
      <c r="A167" s="331"/>
      <c r="B167" s="308" t="s">
        <v>6919</v>
      </c>
      <c r="C167" s="151" t="s">
        <v>609</v>
      </c>
      <c r="D167" s="151">
        <v>100</v>
      </c>
      <c r="E167" s="152" t="s">
        <v>23</v>
      </c>
      <c r="F167" s="152" t="s">
        <v>23</v>
      </c>
      <c r="G167" s="152" t="s">
        <v>6793</v>
      </c>
    </row>
    <row r="168" spans="1:7" ht="28.5" x14ac:dyDescent="0.2">
      <c r="B168" s="308" t="s">
        <v>6920</v>
      </c>
      <c r="C168" s="151" t="s">
        <v>609</v>
      </c>
      <c r="D168" s="151">
        <v>100</v>
      </c>
      <c r="E168" s="152" t="s">
        <v>23</v>
      </c>
      <c r="F168" s="152" t="s">
        <v>23</v>
      </c>
      <c r="G168" s="152" t="s">
        <v>6793</v>
      </c>
    </row>
    <row r="169" spans="1:7" x14ac:dyDescent="0.2">
      <c r="B169" s="308" t="s">
        <v>7327</v>
      </c>
      <c r="C169" s="151" t="s">
        <v>4000</v>
      </c>
      <c r="D169" s="151">
        <v>100</v>
      </c>
      <c r="E169" s="152" t="s">
        <v>23</v>
      </c>
      <c r="F169" s="152" t="s">
        <v>23</v>
      </c>
      <c r="G169" s="152" t="s">
        <v>23</v>
      </c>
    </row>
    <row r="170" spans="1:7" ht="28.5" x14ac:dyDescent="0.2">
      <c r="A170" s="331"/>
      <c r="B170" s="308" t="s">
        <v>6801</v>
      </c>
      <c r="C170" s="151" t="s">
        <v>609</v>
      </c>
      <c r="D170" s="151">
        <v>100</v>
      </c>
      <c r="E170" s="152" t="s">
        <v>23</v>
      </c>
      <c r="F170" s="152" t="s">
        <v>23</v>
      </c>
      <c r="G170" s="152" t="s">
        <v>6794</v>
      </c>
    </row>
    <row r="171" spans="1:7" ht="28.5" x14ac:dyDescent="0.2">
      <c r="A171" s="331"/>
      <c r="B171" s="308" t="s">
        <v>6917</v>
      </c>
      <c r="C171" s="151" t="s">
        <v>609</v>
      </c>
      <c r="D171" s="151">
        <v>100</v>
      </c>
      <c r="E171" s="152" t="s">
        <v>23</v>
      </c>
      <c r="F171" s="152" t="s">
        <v>23</v>
      </c>
      <c r="G171" s="152" t="s">
        <v>6794</v>
      </c>
    </row>
    <row r="172" spans="1:7" ht="28.5" x14ac:dyDescent="0.2">
      <c r="B172" s="308" t="s">
        <v>6918</v>
      </c>
      <c r="C172" s="151" t="s">
        <v>609</v>
      </c>
      <c r="D172" s="151">
        <v>100</v>
      </c>
      <c r="E172" s="152" t="s">
        <v>23</v>
      </c>
      <c r="F172" s="152" t="s">
        <v>23</v>
      </c>
      <c r="G172" s="152" t="s">
        <v>6794</v>
      </c>
    </row>
    <row r="173" spans="1:7" x14ac:dyDescent="0.2">
      <c r="A173" s="331"/>
      <c r="B173" s="65" t="s">
        <v>707</v>
      </c>
      <c r="C173" s="62" t="s">
        <v>194</v>
      </c>
      <c r="D173" s="62">
        <v>100</v>
      </c>
      <c r="E173" s="62" t="s">
        <v>23</v>
      </c>
      <c r="F173" s="62" t="s">
        <v>23</v>
      </c>
      <c r="G173" s="62" t="s">
        <v>23</v>
      </c>
    </row>
    <row r="174" spans="1:7" x14ac:dyDescent="0.2">
      <c r="A174" s="356"/>
      <c r="B174" s="65" t="s">
        <v>708</v>
      </c>
      <c r="C174" s="62" t="s">
        <v>194</v>
      </c>
      <c r="D174" s="62">
        <v>100</v>
      </c>
      <c r="E174" s="62" t="s">
        <v>23</v>
      </c>
      <c r="F174" s="62" t="s">
        <v>23</v>
      </c>
      <c r="G174" s="62" t="s">
        <v>23</v>
      </c>
    </row>
    <row r="175" spans="1:7" x14ac:dyDescent="0.2">
      <c r="A175" s="356"/>
      <c r="B175" s="17" t="s">
        <v>709</v>
      </c>
      <c r="C175" s="7" t="s">
        <v>194</v>
      </c>
      <c r="D175" s="7">
        <v>100</v>
      </c>
      <c r="E175" s="58" t="s">
        <v>23</v>
      </c>
      <c r="F175" s="58" t="s">
        <v>23</v>
      </c>
      <c r="G175" s="58" t="s">
        <v>23</v>
      </c>
    </row>
    <row r="176" spans="1:7" x14ac:dyDescent="0.2">
      <c r="A176" s="356"/>
      <c r="B176" s="65" t="s">
        <v>710</v>
      </c>
      <c r="C176" s="62" t="s">
        <v>71</v>
      </c>
      <c r="D176" s="62">
        <v>100</v>
      </c>
      <c r="E176" s="109" t="s">
        <v>23</v>
      </c>
      <c r="F176" s="109" t="s">
        <v>23</v>
      </c>
      <c r="G176" s="62" t="s">
        <v>23</v>
      </c>
    </row>
    <row r="177" spans="1:7" ht="57" x14ac:dyDescent="0.2">
      <c r="A177" s="356"/>
      <c r="B177" s="77" t="s">
        <v>711</v>
      </c>
      <c r="C177" s="109" t="s">
        <v>23</v>
      </c>
      <c r="D177" s="62">
        <v>100</v>
      </c>
      <c r="E177" s="62" t="s">
        <v>23</v>
      </c>
      <c r="F177" s="62" t="s">
        <v>23</v>
      </c>
      <c r="G177" s="62" t="s">
        <v>712</v>
      </c>
    </row>
    <row r="178" spans="1:7" x14ac:dyDescent="0.2">
      <c r="A178" s="331"/>
      <c r="B178" s="17" t="s">
        <v>234</v>
      </c>
      <c r="C178" s="7" t="s">
        <v>22</v>
      </c>
      <c r="D178" s="7">
        <v>100</v>
      </c>
      <c r="E178" s="7" t="s">
        <v>23</v>
      </c>
      <c r="F178" s="7" t="s">
        <v>23</v>
      </c>
      <c r="G178" s="7" t="s">
        <v>713</v>
      </c>
    </row>
    <row r="179" spans="1:7" x14ac:dyDescent="0.2">
      <c r="B179" s="308" t="s">
        <v>7192</v>
      </c>
      <c r="C179" s="151" t="s">
        <v>4000</v>
      </c>
      <c r="D179" s="151">
        <v>100</v>
      </c>
      <c r="E179" s="152" t="s">
        <v>23</v>
      </c>
      <c r="F179" s="152" t="s">
        <v>23</v>
      </c>
      <c r="G179" s="152" t="s">
        <v>23</v>
      </c>
    </row>
    <row r="180" spans="1:7" ht="28.5" x14ac:dyDescent="0.2">
      <c r="A180" s="331"/>
      <c r="B180" s="308" t="s">
        <v>6916</v>
      </c>
      <c r="C180" s="151" t="s">
        <v>609</v>
      </c>
      <c r="D180" s="151">
        <v>100</v>
      </c>
      <c r="E180" s="152" t="s">
        <v>23</v>
      </c>
      <c r="F180" s="152" t="s">
        <v>23</v>
      </c>
      <c r="G180" s="152" t="s">
        <v>6837</v>
      </c>
    </row>
    <row r="181" spans="1:7" x14ac:dyDescent="0.2">
      <c r="A181" s="331"/>
      <c r="B181" s="77" t="s">
        <v>714</v>
      </c>
      <c r="C181" s="62" t="s">
        <v>4065</v>
      </c>
      <c r="D181" s="62">
        <v>100</v>
      </c>
      <c r="E181" s="62" t="s">
        <v>23</v>
      </c>
      <c r="F181" s="62" t="s">
        <v>23</v>
      </c>
      <c r="G181" s="62" t="s">
        <v>23</v>
      </c>
    </row>
    <row r="182" spans="1:7" s="76" customFormat="1" ht="28.5" x14ac:dyDescent="0.2">
      <c r="A182" s="355" t="s">
        <v>191</v>
      </c>
      <c r="B182" s="65" t="s">
        <v>715</v>
      </c>
      <c r="C182" s="62" t="s">
        <v>716</v>
      </c>
      <c r="D182" s="62">
        <v>100</v>
      </c>
      <c r="E182" s="62" t="s">
        <v>23</v>
      </c>
      <c r="F182" s="62" t="s">
        <v>23</v>
      </c>
      <c r="G182" s="62" t="s">
        <v>6326</v>
      </c>
    </row>
    <row r="183" spans="1:7" s="76" customFormat="1" ht="28.5" x14ac:dyDescent="0.2">
      <c r="A183" s="355"/>
      <c r="B183" s="337" t="s">
        <v>6757</v>
      </c>
      <c r="C183" s="151" t="s">
        <v>6756</v>
      </c>
      <c r="D183" s="151">
        <v>100</v>
      </c>
      <c r="E183" s="152" t="s">
        <v>23</v>
      </c>
      <c r="F183" s="152" t="s">
        <v>23</v>
      </c>
      <c r="G183" s="152" t="s">
        <v>23</v>
      </c>
    </row>
    <row r="184" spans="1:7" s="76" customFormat="1" ht="42.75" x14ac:dyDescent="0.2">
      <c r="A184" s="355"/>
      <c r="B184" s="337" t="s">
        <v>6766</v>
      </c>
      <c r="C184" s="151" t="s">
        <v>6765</v>
      </c>
      <c r="D184" s="151">
        <v>100</v>
      </c>
      <c r="E184" s="152" t="s">
        <v>23</v>
      </c>
      <c r="F184" s="152" t="s">
        <v>23</v>
      </c>
      <c r="G184" s="152" t="s">
        <v>6326</v>
      </c>
    </row>
    <row r="185" spans="1:7" s="76" customFormat="1" ht="28.5" x14ac:dyDescent="0.2">
      <c r="A185" s="355"/>
      <c r="B185" s="337" t="s">
        <v>6754</v>
      </c>
      <c r="C185" s="151" t="s">
        <v>6756</v>
      </c>
      <c r="D185" s="151">
        <v>100</v>
      </c>
      <c r="E185" s="152" t="s">
        <v>23</v>
      </c>
      <c r="F185" s="152" t="s">
        <v>23</v>
      </c>
      <c r="G185" s="152" t="s">
        <v>23</v>
      </c>
    </row>
    <row r="186" spans="1:7" s="76" customFormat="1" ht="42.75" x14ac:dyDescent="0.2">
      <c r="A186" s="355"/>
      <c r="B186" s="337" t="s">
        <v>6767</v>
      </c>
      <c r="C186" s="151" t="s">
        <v>6765</v>
      </c>
      <c r="D186" s="151">
        <v>100</v>
      </c>
      <c r="E186" s="152" t="s">
        <v>23</v>
      </c>
      <c r="F186" s="152" t="s">
        <v>23</v>
      </c>
      <c r="G186" s="152" t="s">
        <v>6326</v>
      </c>
    </row>
    <row r="187" spans="1:7" s="76" customFormat="1" ht="28.5" x14ac:dyDescent="0.2">
      <c r="A187" s="355"/>
      <c r="B187" s="337" t="s">
        <v>6758</v>
      </c>
      <c r="C187" s="151" t="s">
        <v>6756</v>
      </c>
      <c r="D187" s="151">
        <v>100</v>
      </c>
      <c r="E187" s="152" t="s">
        <v>23</v>
      </c>
      <c r="F187" s="152" t="s">
        <v>23</v>
      </c>
      <c r="G187" s="152" t="s">
        <v>23</v>
      </c>
    </row>
    <row r="188" spans="1:7" s="76" customFormat="1" ht="42.75" x14ac:dyDescent="0.2">
      <c r="A188" s="355"/>
      <c r="B188" s="337" t="s">
        <v>6768</v>
      </c>
      <c r="C188" s="151" t="s">
        <v>6765</v>
      </c>
      <c r="D188" s="151">
        <v>100</v>
      </c>
      <c r="E188" s="152" t="s">
        <v>23</v>
      </c>
      <c r="F188" s="152" t="s">
        <v>23</v>
      </c>
      <c r="G188" s="152" t="s">
        <v>6326</v>
      </c>
    </row>
    <row r="189" spans="1:7" s="76" customFormat="1" ht="28.5" x14ac:dyDescent="0.2">
      <c r="A189" s="355"/>
      <c r="B189" s="65" t="s">
        <v>717</v>
      </c>
      <c r="C189" s="62" t="s">
        <v>718</v>
      </c>
      <c r="D189" s="62">
        <v>100</v>
      </c>
      <c r="E189" s="109" t="s">
        <v>23</v>
      </c>
      <c r="F189" s="109" t="s">
        <v>23</v>
      </c>
      <c r="G189" s="62" t="s">
        <v>51</v>
      </c>
    </row>
    <row r="190" spans="1:7" s="76" customFormat="1" x14ac:dyDescent="0.2">
      <c r="A190" s="355"/>
      <c r="B190" s="65" t="s">
        <v>719</v>
      </c>
      <c r="C190" s="62" t="s">
        <v>720</v>
      </c>
      <c r="D190" s="62">
        <v>100</v>
      </c>
      <c r="E190" s="62" t="s">
        <v>23</v>
      </c>
      <c r="F190" s="62" t="s">
        <v>23</v>
      </c>
      <c r="G190" s="62" t="s">
        <v>6326</v>
      </c>
    </row>
    <row r="191" spans="1:7" s="76" customFormat="1" x14ac:dyDescent="0.2">
      <c r="A191" s="356"/>
      <c r="B191" s="77" t="s">
        <v>76</v>
      </c>
      <c r="C191" s="109" t="s">
        <v>23</v>
      </c>
      <c r="D191" s="62">
        <v>100</v>
      </c>
      <c r="E191" s="62">
        <v>200</v>
      </c>
      <c r="F191" s="62" t="s">
        <v>204</v>
      </c>
      <c r="G191" s="62" t="s">
        <v>23</v>
      </c>
    </row>
    <row r="192" spans="1:7" s="76" customFormat="1" x14ac:dyDescent="0.2">
      <c r="A192" s="356"/>
      <c r="B192" s="77" t="s">
        <v>77</v>
      </c>
      <c r="C192" s="109" t="s">
        <v>23</v>
      </c>
      <c r="D192" s="62">
        <v>100</v>
      </c>
      <c r="E192" s="62" t="s">
        <v>23</v>
      </c>
      <c r="F192" s="62" t="s">
        <v>23</v>
      </c>
      <c r="G192" s="62" t="s">
        <v>23</v>
      </c>
    </row>
    <row r="193" spans="1:7" s="76" customFormat="1" ht="28.5" x14ac:dyDescent="0.2">
      <c r="A193" s="356"/>
      <c r="B193" s="65" t="s">
        <v>721</v>
      </c>
      <c r="C193" s="62" t="s">
        <v>640</v>
      </c>
      <c r="D193" s="62">
        <v>200</v>
      </c>
      <c r="E193" s="109" t="s">
        <v>23</v>
      </c>
      <c r="F193" s="109" t="s">
        <v>23</v>
      </c>
      <c r="G193" s="109" t="s">
        <v>580</v>
      </c>
    </row>
    <row r="194" spans="1:7" s="76" customFormat="1" ht="28.5" x14ac:dyDescent="0.2">
      <c r="A194" s="356"/>
      <c r="B194" s="65" t="s">
        <v>722</v>
      </c>
      <c r="C194" s="62" t="s">
        <v>642</v>
      </c>
      <c r="D194" s="62">
        <v>200</v>
      </c>
      <c r="E194" s="109" t="s">
        <v>23</v>
      </c>
      <c r="F194" s="109" t="s">
        <v>23</v>
      </c>
      <c r="G194" s="109" t="s">
        <v>580</v>
      </c>
    </row>
    <row r="195" spans="1:7" s="76" customFormat="1" x14ac:dyDescent="0.2">
      <c r="A195" s="356"/>
      <c r="B195" s="77" t="s">
        <v>235</v>
      </c>
      <c r="C195" s="109" t="s">
        <v>23</v>
      </c>
      <c r="D195" s="62">
        <v>100</v>
      </c>
      <c r="E195" s="62" t="s">
        <v>23</v>
      </c>
      <c r="F195" s="62" t="s">
        <v>23</v>
      </c>
      <c r="G195" s="62" t="s">
        <v>23</v>
      </c>
    </row>
    <row r="196" spans="1:7" x14ac:dyDescent="0.2">
      <c r="B196" s="308" t="s">
        <v>8025</v>
      </c>
      <c r="C196" s="151" t="s">
        <v>4000</v>
      </c>
      <c r="D196" s="151">
        <v>100</v>
      </c>
      <c r="E196" s="152" t="s">
        <v>23</v>
      </c>
      <c r="F196" s="152" t="s">
        <v>23</v>
      </c>
      <c r="G196" s="152" t="s">
        <v>23</v>
      </c>
    </row>
    <row r="197" spans="1:7" s="76" customFormat="1" ht="28.5" x14ac:dyDescent="0.2">
      <c r="A197" s="356"/>
      <c r="B197" s="308" t="s">
        <v>6802</v>
      </c>
      <c r="C197" s="151" t="s">
        <v>609</v>
      </c>
      <c r="D197" s="151">
        <v>100</v>
      </c>
      <c r="E197" s="152" t="s">
        <v>23</v>
      </c>
      <c r="F197" s="152" t="s">
        <v>23</v>
      </c>
      <c r="G197" s="152" t="s">
        <v>6795</v>
      </c>
    </row>
    <row r="198" spans="1:7" s="76" customFormat="1" ht="28.5" x14ac:dyDescent="0.2">
      <c r="A198" s="356"/>
      <c r="B198" s="308" t="s">
        <v>6921</v>
      </c>
      <c r="C198" s="151" t="s">
        <v>609</v>
      </c>
      <c r="D198" s="151">
        <v>100</v>
      </c>
      <c r="E198" s="152" t="s">
        <v>23</v>
      </c>
      <c r="F198" s="152" t="s">
        <v>23</v>
      </c>
      <c r="G198" s="152" t="s">
        <v>6795</v>
      </c>
    </row>
    <row r="199" spans="1:7" s="76" customFormat="1" ht="28.5" x14ac:dyDescent="0.2">
      <c r="B199" s="308" t="s">
        <v>6922</v>
      </c>
      <c r="C199" s="151" t="s">
        <v>609</v>
      </c>
      <c r="D199" s="151">
        <v>100</v>
      </c>
      <c r="E199" s="152" t="s">
        <v>23</v>
      </c>
      <c r="F199" s="152" t="s">
        <v>23</v>
      </c>
      <c r="G199" s="152" t="s">
        <v>6795</v>
      </c>
    </row>
    <row r="200" spans="1:7" s="76" customFormat="1" ht="28.5" x14ac:dyDescent="0.2">
      <c r="A200" s="356"/>
      <c r="B200" s="67" t="s">
        <v>6624</v>
      </c>
      <c r="C200" s="62" t="s">
        <v>6755</v>
      </c>
      <c r="D200" s="62">
        <v>100</v>
      </c>
      <c r="E200" s="109" t="s">
        <v>23</v>
      </c>
      <c r="F200" s="109" t="s">
        <v>23</v>
      </c>
      <c r="G200" s="109" t="s">
        <v>5850</v>
      </c>
    </row>
    <row r="201" spans="1:7" s="76" customFormat="1" x14ac:dyDescent="0.2">
      <c r="B201" s="308" t="s">
        <v>8028</v>
      </c>
      <c r="C201" s="151" t="s">
        <v>4065</v>
      </c>
      <c r="D201" s="151">
        <v>100</v>
      </c>
      <c r="E201" s="152" t="s">
        <v>23</v>
      </c>
      <c r="F201" s="152" t="s">
        <v>23</v>
      </c>
      <c r="G201" s="152" t="s">
        <v>23</v>
      </c>
    </row>
    <row r="202" spans="1:7" s="76" customFormat="1" ht="28.5" x14ac:dyDescent="0.2">
      <c r="B202" s="308" t="s">
        <v>8049</v>
      </c>
      <c r="C202" s="151" t="s">
        <v>7062</v>
      </c>
      <c r="D202" s="151">
        <v>100</v>
      </c>
      <c r="E202" s="152" t="s">
        <v>23</v>
      </c>
      <c r="F202" s="152" t="s">
        <v>23</v>
      </c>
      <c r="G202" s="152" t="s">
        <v>8050</v>
      </c>
    </row>
    <row r="203" spans="1:7" s="76" customFormat="1" ht="28.5" x14ac:dyDescent="0.2">
      <c r="B203" s="308" t="s">
        <v>6779</v>
      </c>
      <c r="C203" s="151" t="s">
        <v>716</v>
      </c>
      <c r="D203" s="151">
        <v>100</v>
      </c>
      <c r="E203" s="152" t="s">
        <v>23</v>
      </c>
      <c r="F203" s="152" t="s">
        <v>23</v>
      </c>
      <c r="G203" s="152" t="s">
        <v>6780</v>
      </c>
    </row>
    <row r="204" spans="1:7" s="76" customFormat="1" ht="28.5" x14ac:dyDescent="0.2">
      <c r="B204" s="308" t="s">
        <v>8061</v>
      </c>
      <c r="C204" s="151" t="s">
        <v>7064</v>
      </c>
      <c r="D204" s="151">
        <v>100</v>
      </c>
      <c r="E204" s="152" t="s">
        <v>23</v>
      </c>
      <c r="F204" s="152" t="s">
        <v>23</v>
      </c>
      <c r="G204" s="152" t="s">
        <v>7360</v>
      </c>
    </row>
    <row r="205" spans="1:7" s="76" customFormat="1" x14ac:dyDescent="0.2">
      <c r="B205" s="308" t="s">
        <v>8016</v>
      </c>
      <c r="C205" s="151" t="s">
        <v>4065</v>
      </c>
      <c r="D205" s="151">
        <v>100</v>
      </c>
      <c r="E205" s="152" t="s">
        <v>23</v>
      </c>
      <c r="F205" s="152" t="s">
        <v>23</v>
      </c>
      <c r="G205" s="152" t="s">
        <v>23</v>
      </c>
    </row>
    <row r="206" spans="1:7" s="76" customFormat="1" ht="28.5" x14ac:dyDescent="0.2">
      <c r="B206" s="308" t="s">
        <v>8052</v>
      </c>
      <c r="C206" s="151" t="s">
        <v>7062</v>
      </c>
      <c r="D206" s="151">
        <v>100</v>
      </c>
      <c r="E206" s="152" t="s">
        <v>23</v>
      </c>
      <c r="F206" s="152" t="s">
        <v>23</v>
      </c>
      <c r="G206" s="152" t="s">
        <v>8051</v>
      </c>
    </row>
    <row r="207" spans="1:7" s="76" customFormat="1" ht="28.5" x14ac:dyDescent="0.2">
      <c r="A207" s="356"/>
      <c r="B207" s="308" t="s">
        <v>6784</v>
      </c>
      <c r="C207" s="151" t="s">
        <v>716</v>
      </c>
      <c r="D207" s="151">
        <v>100</v>
      </c>
      <c r="E207" s="152" t="s">
        <v>23</v>
      </c>
      <c r="F207" s="152" t="s">
        <v>23</v>
      </c>
      <c r="G207" s="152" t="s">
        <v>6790</v>
      </c>
    </row>
    <row r="208" spans="1:7" s="76" customFormat="1" ht="28.5" x14ac:dyDescent="0.2">
      <c r="B208" s="308" t="s">
        <v>8062</v>
      </c>
      <c r="C208" s="151" t="s">
        <v>7064</v>
      </c>
      <c r="D208" s="151">
        <v>100</v>
      </c>
      <c r="E208" s="152" t="s">
        <v>23</v>
      </c>
      <c r="F208" s="152" t="s">
        <v>23</v>
      </c>
      <c r="G208" s="152" t="s">
        <v>7434</v>
      </c>
    </row>
    <row r="209" spans="1:7" s="76" customFormat="1" x14ac:dyDescent="0.2">
      <c r="B209" s="308" t="s">
        <v>8017</v>
      </c>
      <c r="C209" s="151" t="s">
        <v>4065</v>
      </c>
      <c r="D209" s="151">
        <v>100</v>
      </c>
      <c r="E209" s="152" t="s">
        <v>23</v>
      </c>
      <c r="F209" s="152" t="s">
        <v>23</v>
      </c>
      <c r="G209" s="152" t="s">
        <v>23</v>
      </c>
    </row>
    <row r="210" spans="1:7" s="76" customFormat="1" ht="28.5" x14ac:dyDescent="0.2">
      <c r="B210" s="308" t="s">
        <v>8053</v>
      </c>
      <c r="C210" s="151" t="s">
        <v>7062</v>
      </c>
      <c r="D210" s="151">
        <v>100</v>
      </c>
      <c r="E210" s="152" t="s">
        <v>23</v>
      </c>
      <c r="F210" s="152" t="s">
        <v>23</v>
      </c>
      <c r="G210" s="152" t="s">
        <v>8054</v>
      </c>
    </row>
    <row r="211" spans="1:7" s="76" customFormat="1" ht="28.5" x14ac:dyDescent="0.2">
      <c r="A211" s="356"/>
      <c r="B211" s="308" t="s">
        <v>6785</v>
      </c>
      <c r="C211" s="151" t="s">
        <v>716</v>
      </c>
      <c r="D211" s="151">
        <v>100</v>
      </c>
      <c r="E211" s="152" t="s">
        <v>23</v>
      </c>
      <c r="F211" s="152" t="s">
        <v>23</v>
      </c>
      <c r="G211" s="152" t="s">
        <v>6791</v>
      </c>
    </row>
    <row r="212" spans="1:7" s="76" customFormat="1" ht="28.5" x14ac:dyDescent="0.2">
      <c r="B212" s="308" t="s">
        <v>8063</v>
      </c>
      <c r="C212" s="151" t="s">
        <v>7064</v>
      </c>
      <c r="D212" s="151">
        <v>100</v>
      </c>
      <c r="E212" s="152" t="s">
        <v>23</v>
      </c>
      <c r="F212" s="152" t="s">
        <v>23</v>
      </c>
      <c r="G212" s="152" t="s">
        <v>7508</v>
      </c>
    </row>
    <row r="213" spans="1:7" s="76" customFormat="1" x14ac:dyDescent="0.2">
      <c r="B213" s="308" t="s">
        <v>8018</v>
      </c>
      <c r="C213" s="151" t="s">
        <v>4065</v>
      </c>
      <c r="D213" s="151">
        <v>100</v>
      </c>
      <c r="E213" s="152" t="s">
        <v>23</v>
      </c>
      <c r="F213" s="152" t="s">
        <v>23</v>
      </c>
      <c r="G213" s="152" t="s">
        <v>23</v>
      </c>
    </row>
    <row r="214" spans="1:7" s="76" customFormat="1" ht="28.5" x14ac:dyDescent="0.2">
      <c r="B214" s="308" t="s">
        <v>8055</v>
      </c>
      <c r="C214" s="151" t="s">
        <v>7062</v>
      </c>
      <c r="D214" s="151">
        <v>100</v>
      </c>
      <c r="E214" s="152" t="s">
        <v>23</v>
      </c>
      <c r="F214" s="152" t="s">
        <v>23</v>
      </c>
      <c r="G214" s="152" t="s">
        <v>8056</v>
      </c>
    </row>
    <row r="215" spans="1:7" s="76" customFormat="1" ht="28.5" x14ac:dyDescent="0.2">
      <c r="A215" s="356"/>
      <c r="B215" s="308" t="s">
        <v>6786</v>
      </c>
      <c r="C215" s="151" t="s">
        <v>716</v>
      </c>
      <c r="D215" s="151">
        <v>100</v>
      </c>
      <c r="E215" s="152" t="s">
        <v>23</v>
      </c>
      <c r="F215" s="152" t="s">
        <v>23</v>
      </c>
      <c r="G215" s="152" t="s">
        <v>6792</v>
      </c>
    </row>
    <row r="216" spans="1:7" s="76" customFormat="1" ht="28.5" x14ac:dyDescent="0.2">
      <c r="B216" s="308" t="s">
        <v>8064</v>
      </c>
      <c r="C216" s="151" t="s">
        <v>7064</v>
      </c>
      <c r="D216" s="151">
        <v>100</v>
      </c>
      <c r="E216" s="152" t="s">
        <v>23</v>
      </c>
      <c r="F216" s="152" t="s">
        <v>23</v>
      </c>
      <c r="G216" s="152" t="s">
        <v>7582</v>
      </c>
    </row>
    <row r="217" spans="1:7" s="76" customFormat="1" x14ac:dyDescent="0.2">
      <c r="B217" s="308" t="s">
        <v>8019</v>
      </c>
      <c r="C217" s="151" t="s">
        <v>4065</v>
      </c>
      <c r="D217" s="151">
        <v>100</v>
      </c>
      <c r="E217" s="152" t="s">
        <v>23</v>
      </c>
      <c r="F217" s="152" t="s">
        <v>23</v>
      </c>
      <c r="G217" s="152" t="s">
        <v>23</v>
      </c>
    </row>
    <row r="218" spans="1:7" s="76" customFormat="1" ht="28.5" x14ac:dyDescent="0.2">
      <c r="B218" s="308" t="s">
        <v>8057</v>
      </c>
      <c r="C218" s="151" t="s">
        <v>7062</v>
      </c>
      <c r="D218" s="151">
        <v>100</v>
      </c>
      <c r="E218" s="152" t="s">
        <v>23</v>
      </c>
      <c r="F218" s="152" t="s">
        <v>23</v>
      </c>
      <c r="G218" s="152" t="s">
        <v>8058</v>
      </c>
    </row>
    <row r="219" spans="1:7" s="76" customFormat="1" ht="28.5" x14ac:dyDescent="0.2">
      <c r="A219" s="356"/>
      <c r="B219" s="308" t="s">
        <v>6787</v>
      </c>
      <c r="C219" s="151" t="s">
        <v>716</v>
      </c>
      <c r="D219" s="151">
        <v>100</v>
      </c>
      <c r="E219" s="152" t="s">
        <v>23</v>
      </c>
      <c r="F219" s="152" t="s">
        <v>23</v>
      </c>
      <c r="G219" s="152" t="s">
        <v>6793</v>
      </c>
    </row>
    <row r="220" spans="1:7" s="76" customFormat="1" ht="28.5" x14ac:dyDescent="0.2">
      <c r="B220" s="308" t="s">
        <v>8065</v>
      </c>
      <c r="C220" s="151" t="s">
        <v>7064</v>
      </c>
      <c r="D220" s="151">
        <v>100</v>
      </c>
      <c r="E220" s="152" t="s">
        <v>23</v>
      </c>
      <c r="F220" s="152" t="s">
        <v>23</v>
      </c>
      <c r="G220" s="152" t="s">
        <v>7656</v>
      </c>
    </row>
    <row r="221" spans="1:7" s="76" customFormat="1" x14ac:dyDescent="0.2">
      <c r="B221" s="308" t="s">
        <v>7328</v>
      </c>
      <c r="C221" s="151" t="s">
        <v>4065</v>
      </c>
      <c r="D221" s="151">
        <v>100</v>
      </c>
      <c r="E221" s="152" t="s">
        <v>23</v>
      </c>
      <c r="F221" s="152" t="s">
        <v>23</v>
      </c>
      <c r="G221" s="152" t="s">
        <v>23</v>
      </c>
    </row>
    <row r="222" spans="1:7" s="76" customFormat="1" ht="28.5" x14ac:dyDescent="0.2">
      <c r="B222" s="308" t="s">
        <v>7329</v>
      </c>
      <c r="C222" s="151" t="s">
        <v>7062</v>
      </c>
      <c r="D222" s="151">
        <v>100</v>
      </c>
      <c r="E222" s="152" t="s">
        <v>23</v>
      </c>
      <c r="F222" s="152" t="s">
        <v>23</v>
      </c>
      <c r="G222" s="152" t="s">
        <v>7330</v>
      </c>
    </row>
    <row r="223" spans="1:7" s="76" customFormat="1" ht="28.5" x14ac:dyDescent="0.2">
      <c r="B223" s="308" t="s">
        <v>6788</v>
      </c>
      <c r="C223" s="151" t="s">
        <v>716</v>
      </c>
      <c r="D223" s="151">
        <v>100</v>
      </c>
      <c r="E223" s="152" t="s">
        <v>23</v>
      </c>
      <c r="F223" s="152" t="s">
        <v>23</v>
      </c>
      <c r="G223" s="152" t="s">
        <v>6794</v>
      </c>
    </row>
    <row r="224" spans="1:7" s="76" customFormat="1" ht="28.5" x14ac:dyDescent="0.2">
      <c r="B224" s="308" t="s">
        <v>7331</v>
      </c>
      <c r="C224" s="151" t="s">
        <v>7064</v>
      </c>
      <c r="D224" s="151">
        <v>100</v>
      </c>
      <c r="E224" s="152" t="s">
        <v>23</v>
      </c>
      <c r="F224" s="152" t="s">
        <v>23</v>
      </c>
      <c r="G224" s="152" t="s">
        <v>7236</v>
      </c>
    </row>
    <row r="225" spans="1:7" s="76" customFormat="1" x14ac:dyDescent="0.2">
      <c r="B225" s="308" t="s">
        <v>8020</v>
      </c>
      <c r="C225" s="151" t="s">
        <v>4065</v>
      </c>
      <c r="D225" s="151">
        <v>100</v>
      </c>
      <c r="E225" s="152" t="s">
        <v>23</v>
      </c>
      <c r="F225" s="152" t="s">
        <v>23</v>
      </c>
      <c r="G225" s="152" t="s">
        <v>23</v>
      </c>
    </row>
    <row r="226" spans="1:7" s="76" customFormat="1" ht="28.5" x14ac:dyDescent="0.2">
      <c r="B226" s="308" t="s">
        <v>8059</v>
      </c>
      <c r="C226" s="151" t="s">
        <v>7062</v>
      </c>
      <c r="D226" s="151">
        <v>100</v>
      </c>
      <c r="E226" s="152" t="s">
        <v>23</v>
      </c>
      <c r="F226" s="152" t="s">
        <v>23</v>
      </c>
      <c r="G226" s="152" t="s">
        <v>8060</v>
      </c>
    </row>
    <row r="227" spans="1:7" s="76" customFormat="1" ht="28.5" x14ac:dyDescent="0.2">
      <c r="A227" s="356"/>
      <c r="B227" s="308" t="s">
        <v>6789</v>
      </c>
      <c r="C227" s="151" t="s">
        <v>716</v>
      </c>
      <c r="D227" s="151">
        <v>100</v>
      </c>
      <c r="E227" s="152" t="s">
        <v>23</v>
      </c>
      <c r="F227" s="152" t="s">
        <v>23</v>
      </c>
      <c r="G227" s="152" t="s">
        <v>6795</v>
      </c>
    </row>
    <row r="228" spans="1:7" s="76" customFormat="1" ht="28.5" x14ac:dyDescent="0.2">
      <c r="B228" s="308" t="s">
        <v>8066</v>
      </c>
      <c r="C228" s="151" t="s">
        <v>7064</v>
      </c>
      <c r="D228" s="151">
        <v>100</v>
      </c>
      <c r="E228" s="152" t="s">
        <v>23</v>
      </c>
      <c r="F228" s="152" t="s">
        <v>23</v>
      </c>
      <c r="G228" s="152" t="s">
        <v>7729</v>
      </c>
    </row>
    <row r="229" spans="1:7" x14ac:dyDescent="0.2">
      <c r="A229" s="331"/>
      <c r="B229" s="17" t="s">
        <v>236</v>
      </c>
      <c r="C229" s="7" t="s">
        <v>28</v>
      </c>
      <c r="D229" s="7">
        <v>100</v>
      </c>
      <c r="E229" s="58" t="s">
        <v>23</v>
      </c>
      <c r="F229" s="58" t="s">
        <v>23</v>
      </c>
      <c r="G229" s="58" t="s">
        <v>124</v>
      </c>
    </row>
    <row r="230" spans="1:7" x14ac:dyDescent="0.2">
      <c r="A230" s="331"/>
      <c r="B230" s="17" t="s">
        <v>723</v>
      </c>
      <c r="C230" s="7" t="s">
        <v>194</v>
      </c>
      <c r="D230" s="7">
        <v>100</v>
      </c>
      <c r="E230" s="58" t="s">
        <v>23</v>
      </c>
      <c r="F230" s="58" t="s">
        <v>23</v>
      </c>
      <c r="G230" s="58" t="s">
        <v>23</v>
      </c>
    </row>
    <row r="231" spans="1:7" x14ac:dyDescent="0.2">
      <c r="A231" s="331"/>
      <c r="B231" s="17" t="s">
        <v>724</v>
      </c>
      <c r="C231" s="7" t="s">
        <v>638</v>
      </c>
      <c r="D231" s="7">
        <v>100</v>
      </c>
      <c r="E231" s="58" t="s">
        <v>23</v>
      </c>
      <c r="F231" s="58" t="s">
        <v>23</v>
      </c>
      <c r="G231" s="58" t="s">
        <v>573</v>
      </c>
    </row>
    <row r="232" spans="1:7" ht="28.5" x14ac:dyDescent="0.2">
      <c r="A232" s="331"/>
      <c r="B232" s="65" t="s">
        <v>725</v>
      </c>
      <c r="C232" s="62" t="s">
        <v>640</v>
      </c>
      <c r="D232" s="62">
        <v>200</v>
      </c>
      <c r="E232" s="109" t="s">
        <v>23</v>
      </c>
      <c r="F232" s="109" t="s">
        <v>23</v>
      </c>
      <c r="G232" s="109" t="s">
        <v>582</v>
      </c>
    </row>
    <row r="233" spans="1:7" ht="28.5" x14ac:dyDescent="0.2">
      <c r="A233" s="331"/>
      <c r="B233" s="65" t="s">
        <v>726</v>
      </c>
      <c r="C233" s="62" t="s">
        <v>642</v>
      </c>
      <c r="D233" s="62">
        <v>200</v>
      </c>
      <c r="E233" s="109" t="s">
        <v>23</v>
      </c>
      <c r="F233" s="109" t="s">
        <v>23</v>
      </c>
      <c r="G233" s="109" t="s">
        <v>582</v>
      </c>
    </row>
    <row r="234" spans="1:7" x14ac:dyDescent="0.2">
      <c r="A234" s="331"/>
      <c r="B234" s="17" t="s">
        <v>727</v>
      </c>
      <c r="C234" s="7" t="s">
        <v>194</v>
      </c>
      <c r="D234" s="7">
        <v>100</v>
      </c>
      <c r="E234" s="58" t="s">
        <v>23</v>
      </c>
      <c r="F234" s="58" t="s">
        <v>23</v>
      </c>
      <c r="G234" s="58" t="s">
        <v>23</v>
      </c>
    </row>
    <row r="235" spans="1:7" ht="28.5" x14ac:dyDescent="0.2">
      <c r="A235" s="331"/>
      <c r="B235" s="65" t="s">
        <v>728</v>
      </c>
      <c r="C235" s="62" t="s">
        <v>678</v>
      </c>
      <c r="D235" s="62">
        <v>100</v>
      </c>
      <c r="E235" s="62" t="s">
        <v>23</v>
      </c>
      <c r="F235" s="62" t="s">
        <v>23</v>
      </c>
      <c r="G235" s="62" t="s">
        <v>679</v>
      </c>
    </row>
    <row r="236" spans="1:7" ht="42.75" x14ac:dyDescent="0.2">
      <c r="A236" s="331"/>
      <c r="B236" s="65" t="s">
        <v>5363</v>
      </c>
      <c r="C236" s="62" t="s">
        <v>680</v>
      </c>
      <c r="D236" s="62">
        <v>100</v>
      </c>
      <c r="E236" s="62" t="s">
        <v>23</v>
      </c>
      <c r="F236" s="62" t="s">
        <v>23</v>
      </c>
      <c r="G236" s="62" t="s">
        <v>6315</v>
      </c>
    </row>
    <row r="237" spans="1:7" ht="28.5" x14ac:dyDescent="0.2">
      <c r="A237" s="331"/>
      <c r="B237" s="65" t="s">
        <v>729</v>
      </c>
      <c r="C237" s="62" t="s">
        <v>678</v>
      </c>
      <c r="D237" s="62">
        <v>100</v>
      </c>
      <c r="E237" s="62" t="s">
        <v>23</v>
      </c>
      <c r="F237" s="62" t="s">
        <v>23</v>
      </c>
      <c r="G237" s="62" t="s">
        <v>683</v>
      </c>
    </row>
    <row r="238" spans="1:7" ht="28.5" x14ac:dyDescent="0.2">
      <c r="A238" s="331"/>
      <c r="B238" s="65" t="s">
        <v>5364</v>
      </c>
      <c r="C238" s="62" t="s">
        <v>680</v>
      </c>
      <c r="D238" s="62">
        <v>100</v>
      </c>
      <c r="E238" s="62" t="s">
        <v>23</v>
      </c>
      <c r="F238" s="62" t="s">
        <v>23</v>
      </c>
      <c r="G238" s="62" t="s">
        <v>684</v>
      </c>
    </row>
    <row r="239" spans="1:7" s="76" customFormat="1" x14ac:dyDescent="0.2">
      <c r="A239" s="356"/>
      <c r="B239" s="77" t="s">
        <v>730</v>
      </c>
      <c r="C239" s="62" t="s">
        <v>4065</v>
      </c>
      <c r="D239" s="62">
        <v>100</v>
      </c>
      <c r="E239" s="62" t="s">
        <v>23</v>
      </c>
      <c r="F239" s="62" t="s">
        <v>23</v>
      </c>
      <c r="G239" s="62" t="s">
        <v>23</v>
      </c>
    </row>
    <row r="240" spans="1:7" s="76" customFormat="1" x14ac:dyDescent="0.2">
      <c r="A240" s="355"/>
      <c r="B240" s="65" t="s">
        <v>731</v>
      </c>
      <c r="C240" s="62" t="s">
        <v>716</v>
      </c>
      <c r="D240" s="62">
        <v>100</v>
      </c>
      <c r="E240" s="62" t="s">
        <v>23</v>
      </c>
      <c r="F240" s="62" t="s">
        <v>23</v>
      </c>
      <c r="G240" s="62" t="s">
        <v>6326</v>
      </c>
    </row>
    <row r="241" spans="1:11" s="76" customFormat="1" ht="28.5" x14ac:dyDescent="0.2">
      <c r="A241" s="355"/>
      <c r="B241" s="337" t="s">
        <v>6759</v>
      </c>
      <c r="C241" s="151" t="s">
        <v>6756</v>
      </c>
      <c r="D241" s="151">
        <v>100</v>
      </c>
      <c r="E241" s="152" t="s">
        <v>23</v>
      </c>
      <c r="F241" s="152" t="s">
        <v>23</v>
      </c>
      <c r="G241" s="152" t="s">
        <v>23</v>
      </c>
    </row>
    <row r="242" spans="1:11" s="76" customFormat="1" ht="42.75" x14ac:dyDescent="0.2">
      <c r="A242" s="355"/>
      <c r="B242" s="337" t="s">
        <v>6769</v>
      </c>
      <c r="C242" s="151" t="s">
        <v>6765</v>
      </c>
      <c r="D242" s="151">
        <v>100</v>
      </c>
      <c r="E242" s="152" t="s">
        <v>23</v>
      </c>
      <c r="F242" s="152" t="s">
        <v>23</v>
      </c>
      <c r="G242" s="152" t="s">
        <v>6326</v>
      </c>
    </row>
    <row r="243" spans="1:11" s="76" customFormat="1" ht="28.5" x14ac:dyDescent="0.2">
      <c r="A243" s="355"/>
      <c r="B243" s="337" t="s">
        <v>6760</v>
      </c>
      <c r="C243" s="151" t="s">
        <v>6756</v>
      </c>
      <c r="D243" s="151">
        <v>100</v>
      </c>
      <c r="E243" s="152" t="s">
        <v>23</v>
      </c>
      <c r="F243" s="152" t="s">
        <v>23</v>
      </c>
      <c r="G243" s="152" t="s">
        <v>23</v>
      </c>
    </row>
    <row r="244" spans="1:11" s="76" customFormat="1" ht="42.75" x14ac:dyDescent="0.2">
      <c r="A244" s="355"/>
      <c r="B244" s="337" t="s">
        <v>6770</v>
      </c>
      <c r="C244" s="151" t="s">
        <v>6765</v>
      </c>
      <c r="D244" s="151">
        <v>100</v>
      </c>
      <c r="E244" s="152" t="s">
        <v>23</v>
      </c>
      <c r="F244" s="152" t="s">
        <v>23</v>
      </c>
      <c r="G244" s="152" t="s">
        <v>6326</v>
      </c>
    </row>
    <row r="245" spans="1:11" s="76" customFormat="1" ht="28.5" x14ac:dyDescent="0.2">
      <c r="A245" s="355"/>
      <c r="B245" s="337" t="s">
        <v>6761</v>
      </c>
      <c r="C245" s="151" t="s">
        <v>6756</v>
      </c>
      <c r="D245" s="151">
        <v>100</v>
      </c>
      <c r="E245" s="152" t="s">
        <v>23</v>
      </c>
      <c r="F245" s="152" t="s">
        <v>23</v>
      </c>
      <c r="G245" s="152" t="s">
        <v>23</v>
      </c>
    </row>
    <row r="246" spans="1:11" s="76" customFormat="1" ht="42.75" x14ac:dyDescent="0.2">
      <c r="A246" s="355"/>
      <c r="B246" s="337" t="s">
        <v>6771</v>
      </c>
      <c r="C246" s="151" t="s">
        <v>6765</v>
      </c>
      <c r="D246" s="151">
        <v>100</v>
      </c>
      <c r="E246" s="152" t="s">
        <v>23</v>
      </c>
      <c r="F246" s="152" t="s">
        <v>23</v>
      </c>
      <c r="G246" s="152" t="s">
        <v>6326</v>
      </c>
    </row>
    <row r="247" spans="1:11" s="76" customFormat="1" ht="28.5" x14ac:dyDescent="0.2">
      <c r="A247" s="355"/>
      <c r="B247" s="65" t="s">
        <v>732</v>
      </c>
      <c r="C247" s="62" t="s">
        <v>718</v>
      </c>
      <c r="D247" s="62">
        <v>100</v>
      </c>
      <c r="E247" s="109" t="s">
        <v>23</v>
      </c>
      <c r="F247" s="109" t="s">
        <v>23</v>
      </c>
      <c r="G247" s="62" t="s">
        <v>51</v>
      </c>
    </row>
    <row r="248" spans="1:11" s="76" customFormat="1" x14ac:dyDescent="0.2">
      <c r="A248" s="355"/>
      <c r="B248" s="65" t="s">
        <v>733</v>
      </c>
      <c r="C248" s="62" t="s">
        <v>720</v>
      </c>
      <c r="D248" s="62">
        <v>100</v>
      </c>
      <c r="E248" s="62" t="s">
        <v>23</v>
      </c>
      <c r="F248" s="62" t="s">
        <v>23</v>
      </c>
      <c r="G248" s="62" t="s">
        <v>6326</v>
      </c>
    </row>
    <row r="249" spans="1:11" x14ac:dyDescent="0.2">
      <c r="A249" s="331"/>
      <c r="B249" s="77" t="s">
        <v>735</v>
      </c>
      <c r="C249" s="62" t="s">
        <v>22</v>
      </c>
      <c r="D249" s="62">
        <v>100</v>
      </c>
      <c r="E249" s="62" t="s">
        <v>23</v>
      </c>
      <c r="F249" s="62" t="s">
        <v>23</v>
      </c>
      <c r="G249" s="62" t="s">
        <v>23</v>
      </c>
      <c r="H249" s="76"/>
      <c r="I249" s="76"/>
      <c r="J249" s="76"/>
      <c r="K249" s="76"/>
    </row>
    <row r="250" spans="1:11" x14ac:dyDescent="0.2">
      <c r="A250" s="331"/>
      <c r="B250" s="77" t="s">
        <v>736</v>
      </c>
      <c r="C250" s="62" t="s">
        <v>703</v>
      </c>
      <c r="D250" s="62">
        <v>100</v>
      </c>
      <c r="E250" s="62" t="s">
        <v>23</v>
      </c>
      <c r="F250" s="62" t="s">
        <v>23</v>
      </c>
      <c r="G250" s="62" t="s">
        <v>23</v>
      </c>
      <c r="H250" s="76"/>
      <c r="I250" s="76"/>
      <c r="J250" s="76"/>
      <c r="K250" s="76"/>
    </row>
    <row r="251" spans="1:11" x14ac:dyDescent="0.2">
      <c r="A251" s="331"/>
      <c r="B251" s="17" t="s">
        <v>737</v>
      </c>
      <c r="C251" s="7" t="s">
        <v>22</v>
      </c>
      <c r="D251" s="7">
        <v>100</v>
      </c>
      <c r="E251" s="58" t="s">
        <v>23</v>
      </c>
      <c r="F251" s="58" t="s">
        <v>23</v>
      </c>
      <c r="G251" s="58" t="s">
        <v>23</v>
      </c>
    </row>
    <row r="252" spans="1:11" x14ac:dyDescent="0.2">
      <c r="A252" s="331"/>
      <c r="B252" s="17" t="s">
        <v>738</v>
      </c>
      <c r="C252" s="7" t="s">
        <v>162</v>
      </c>
      <c r="D252" s="7">
        <v>100</v>
      </c>
      <c r="E252" s="58" t="s">
        <v>23</v>
      </c>
      <c r="F252" s="58" t="s">
        <v>23</v>
      </c>
      <c r="G252" s="58" t="s">
        <v>6326</v>
      </c>
    </row>
    <row r="253" spans="1:11" x14ac:dyDescent="0.2">
      <c r="A253" s="331"/>
      <c r="B253" s="77" t="s">
        <v>240</v>
      </c>
      <c r="C253" s="109" t="s">
        <v>23</v>
      </c>
      <c r="D253" s="62">
        <v>100</v>
      </c>
      <c r="E253" s="62" t="s">
        <v>23</v>
      </c>
      <c r="F253" s="62" t="s">
        <v>23</v>
      </c>
      <c r="G253" s="62" t="s">
        <v>23</v>
      </c>
      <c r="H253" s="76"/>
      <c r="I253" s="76"/>
      <c r="J253" s="76"/>
      <c r="K253" s="76"/>
    </row>
    <row r="254" spans="1:11" x14ac:dyDescent="0.2">
      <c r="A254" s="331"/>
      <c r="B254" s="77" t="s">
        <v>739</v>
      </c>
      <c r="C254" s="62" t="s">
        <v>740</v>
      </c>
      <c r="D254" s="62">
        <v>100</v>
      </c>
      <c r="E254" s="62" t="s">
        <v>23</v>
      </c>
      <c r="F254" s="62" t="s">
        <v>23</v>
      </c>
      <c r="G254" s="62" t="s">
        <v>23</v>
      </c>
      <c r="H254" s="76"/>
      <c r="I254" s="76"/>
      <c r="J254" s="76"/>
      <c r="K254" s="76"/>
    </row>
    <row r="255" spans="1:11" ht="28.5" x14ac:dyDescent="0.2">
      <c r="A255" s="331"/>
      <c r="B255" s="308" t="s">
        <v>6923</v>
      </c>
      <c r="C255" s="151" t="s">
        <v>716</v>
      </c>
      <c r="D255" s="151">
        <v>100</v>
      </c>
      <c r="E255" s="152" t="s">
        <v>23</v>
      </c>
      <c r="F255" s="152" t="s">
        <v>23</v>
      </c>
      <c r="G255" s="152" t="s">
        <v>6864</v>
      </c>
      <c r="H255" s="76"/>
      <c r="I255" s="76"/>
      <c r="J255" s="76"/>
      <c r="K255" s="76"/>
    </row>
    <row r="256" spans="1:11" ht="28.5" x14ac:dyDescent="0.2">
      <c r="A256" s="331"/>
      <c r="B256" s="308" t="s">
        <v>6924</v>
      </c>
      <c r="C256" s="151" t="s">
        <v>716</v>
      </c>
      <c r="D256" s="151">
        <v>100</v>
      </c>
      <c r="E256" s="152" t="s">
        <v>23</v>
      </c>
      <c r="F256" s="152" t="s">
        <v>23</v>
      </c>
      <c r="G256" s="152" t="s">
        <v>6865</v>
      </c>
      <c r="H256" s="76"/>
      <c r="I256" s="76"/>
      <c r="J256" s="76"/>
      <c r="K256" s="76"/>
    </row>
    <row r="257" spans="1:11" ht="28.5" x14ac:dyDescent="0.2">
      <c r="A257" s="331"/>
      <c r="B257" s="308" t="s">
        <v>6925</v>
      </c>
      <c r="C257" s="151" t="s">
        <v>716</v>
      </c>
      <c r="D257" s="151">
        <v>100</v>
      </c>
      <c r="E257" s="152" t="s">
        <v>23</v>
      </c>
      <c r="F257" s="152" t="s">
        <v>23</v>
      </c>
      <c r="G257" s="152" t="s">
        <v>6877</v>
      </c>
      <c r="H257" s="76"/>
      <c r="I257" s="76"/>
      <c r="J257" s="76"/>
      <c r="K257" s="76"/>
    </row>
    <row r="258" spans="1:11" ht="28.5" x14ac:dyDescent="0.2">
      <c r="A258" s="331"/>
      <c r="B258" s="308" t="s">
        <v>6926</v>
      </c>
      <c r="C258" s="151" t="s">
        <v>716</v>
      </c>
      <c r="D258" s="151">
        <v>100</v>
      </c>
      <c r="E258" s="152" t="s">
        <v>23</v>
      </c>
      <c r="F258" s="152" t="s">
        <v>23</v>
      </c>
      <c r="G258" s="152" t="s">
        <v>6878</v>
      </c>
      <c r="H258" s="76"/>
      <c r="I258" s="76"/>
      <c r="J258" s="76"/>
      <c r="K258" s="76"/>
    </row>
    <row r="259" spans="1:11" ht="28.5" x14ac:dyDescent="0.2">
      <c r="A259" s="331"/>
      <c r="B259" s="308" t="s">
        <v>6927</v>
      </c>
      <c r="C259" s="151" t="s">
        <v>716</v>
      </c>
      <c r="D259" s="151">
        <v>100</v>
      </c>
      <c r="E259" s="152" t="s">
        <v>23</v>
      </c>
      <c r="F259" s="152" t="s">
        <v>23</v>
      </c>
      <c r="G259" s="152" t="s">
        <v>6879</v>
      </c>
      <c r="H259" s="76"/>
      <c r="I259" s="76"/>
      <c r="J259" s="76"/>
      <c r="K259" s="76"/>
    </row>
    <row r="260" spans="1:11" ht="28.5" x14ac:dyDescent="0.2">
      <c r="A260" s="331"/>
      <c r="B260" s="308" t="s">
        <v>6928</v>
      </c>
      <c r="C260" s="151" t="s">
        <v>716</v>
      </c>
      <c r="D260" s="151">
        <v>100</v>
      </c>
      <c r="E260" s="152" t="s">
        <v>23</v>
      </c>
      <c r="F260" s="152" t="s">
        <v>23</v>
      </c>
      <c r="G260" s="152" t="s">
        <v>6880</v>
      </c>
      <c r="H260" s="76"/>
      <c r="I260" s="76"/>
      <c r="J260" s="76"/>
      <c r="K260" s="76"/>
    </row>
    <row r="261" spans="1:11" ht="28.5" x14ac:dyDescent="0.2">
      <c r="A261" s="331"/>
      <c r="B261" s="308" t="s">
        <v>6929</v>
      </c>
      <c r="C261" s="151" t="s">
        <v>716</v>
      </c>
      <c r="D261" s="151">
        <v>100</v>
      </c>
      <c r="E261" s="152" t="s">
        <v>23</v>
      </c>
      <c r="F261" s="152" t="s">
        <v>23</v>
      </c>
      <c r="G261" s="152" t="s">
        <v>6884</v>
      </c>
      <c r="H261" s="76"/>
      <c r="I261" s="76"/>
      <c r="J261" s="76"/>
      <c r="K261" s="76"/>
    </row>
    <row r="262" spans="1:11" x14ac:dyDescent="0.2">
      <c r="A262" s="331"/>
      <c r="B262" s="77" t="s">
        <v>182</v>
      </c>
      <c r="C262" s="109" t="s">
        <v>23</v>
      </c>
      <c r="D262" s="62">
        <v>100</v>
      </c>
      <c r="E262" s="62" t="s">
        <v>23</v>
      </c>
      <c r="F262" s="62" t="s">
        <v>23</v>
      </c>
      <c r="G262" s="62" t="s">
        <v>6326</v>
      </c>
      <c r="H262" s="76"/>
      <c r="I262" s="76"/>
      <c r="J262" s="76"/>
      <c r="K262" s="76"/>
    </row>
    <row r="263" spans="1:11" x14ac:dyDescent="0.2">
      <c r="A263" s="331"/>
      <c r="B263" s="77" t="s">
        <v>741</v>
      </c>
      <c r="C263" s="109" t="s">
        <v>23</v>
      </c>
      <c r="D263" s="62">
        <v>100</v>
      </c>
      <c r="E263" s="62" t="s">
        <v>23</v>
      </c>
      <c r="F263" s="62" t="s">
        <v>23</v>
      </c>
      <c r="G263" s="62" t="s">
        <v>23</v>
      </c>
      <c r="H263" s="76"/>
      <c r="I263" s="76"/>
      <c r="J263" s="76"/>
      <c r="K263" s="76"/>
    </row>
    <row r="264" spans="1:11" x14ac:dyDescent="0.2">
      <c r="A264" s="331"/>
      <c r="B264" s="77" t="s">
        <v>242</v>
      </c>
      <c r="C264" s="109" t="s">
        <v>23</v>
      </c>
      <c r="D264" s="62" t="s">
        <v>17</v>
      </c>
      <c r="E264" s="62" t="s">
        <v>23</v>
      </c>
      <c r="F264" s="62" t="s">
        <v>23</v>
      </c>
      <c r="G264" s="62" t="s">
        <v>23</v>
      </c>
      <c r="H264" s="76"/>
      <c r="I264" s="76"/>
      <c r="J264" s="76"/>
      <c r="K264" s="76"/>
    </row>
    <row r="265" spans="1:11" x14ac:dyDescent="0.2">
      <c r="A265" s="331"/>
      <c r="B265" s="67" t="s">
        <v>5881</v>
      </c>
      <c r="C265" s="62" t="s">
        <v>71</v>
      </c>
      <c r="D265" s="62">
        <v>100</v>
      </c>
      <c r="E265" s="109" t="s">
        <v>23</v>
      </c>
      <c r="F265" s="109" t="s">
        <v>23</v>
      </c>
      <c r="G265" s="109" t="s">
        <v>23</v>
      </c>
      <c r="H265" s="76"/>
      <c r="I265" s="76"/>
      <c r="J265" s="76"/>
      <c r="K265" s="76"/>
    </row>
    <row r="266" spans="1:11" x14ac:dyDescent="0.2">
      <c r="B266" s="67" t="s">
        <v>6629</v>
      </c>
      <c r="C266" s="62" t="s">
        <v>2618</v>
      </c>
      <c r="D266" s="62">
        <v>100</v>
      </c>
      <c r="E266" s="109" t="s">
        <v>23</v>
      </c>
      <c r="F266" s="109" t="s">
        <v>23</v>
      </c>
      <c r="G266" s="109" t="s">
        <v>6326</v>
      </c>
      <c r="H266" s="76"/>
      <c r="I266" s="76"/>
      <c r="J266" s="76"/>
      <c r="K266" s="76"/>
    </row>
    <row r="267" spans="1:11" ht="28.5" x14ac:dyDescent="0.2">
      <c r="A267" s="331"/>
      <c r="B267" s="337" t="s">
        <v>6762</v>
      </c>
      <c r="C267" s="151" t="s">
        <v>6756</v>
      </c>
      <c r="D267" s="151">
        <v>100</v>
      </c>
      <c r="E267" s="152" t="s">
        <v>23</v>
      </c>
      <c r="F267" s="152" t="s">
        <v>23</v>
      </c>
      <c r="G267" s="152" t="s">
        <v>23</v>
      </c>
      <c r="H267" s="76"/>
      <c r="I267" s="76"/>
      <c r="J267" s="76"/>
      <c r="K267" s="76"/>
    </row>
    <row r="268" spans="1:11" s="76" customFormat="1" ht="42.75" x14ac:dyDescent="0.2">
      <c r="A268" s="355"/>
      <c r="B268" s="337" t="s">
        <v>6772</v>
      </c>
      <c r="C268" s="151" t="s">
        <v>6765</v>
      </c>
      <c r="D268" s="151">
        <v>100</v>
      </c>
      <c r="E268" s="152" t="s">
        <v>23</v>
      </c>
      <c r="F268" s="152" t="s">
        <v>23</v>
      </c>
      <c r="G268" s="152" t="s">
        <v>6326</v>
      </c>
    </row>
    <row r="269" spans="1:11" ht="28.5" x14ac:dyDescent="0.2">
      <c r="A269" s="331"/>
      <c r="B269" s="337" t="s">
        <v>6763</v>
      </c>
      <c r="C269" s="151" t="s">
        <v>6756</v>
      </c>
      <c r="D269" s="151">
        <v>100</v>
      </c>
      <c r="E269" s="152" t="s">
        <v>23</v>
      </c>
      <c r="F269" s="152" t="s">
        <v>23</v>
      </c>
      <c r="G269" s="152" t="s">
        <v>23</v>
      </c>
      <c r="H269" s="76"/>
      <c r="I269" s="76"/>
      <c r="J269" s="76"/>
      <c r="K269" s="76"/>
    </row>
    <row r="270" spans="1:11" ht="42.75" x14ac:dyDescent="0.2">
      <c r="A270" s="331"/>
      <c r="B270" s="337" t="s">
        <v>6773</v>
      </c>
      <c r="C270" s="151" t="s">
        <v>6765</v>
      </c>
      <c r="D270" s="151">
        <v>100</v>
      </c>
      <c r="E270" s="152" t="s">
        <v>23</v>
      </c>
      <c r="F270" s="152" t="s">
        <v>23</v>
      </c>
      <c r="G270" s="152" t="s">
        <v>6326</v>
      </c>
      <c r="H270" s="76"/>
      <c r="I270" s="76"/>
      <c r="J270" s="76"/>
      <c r="K270" s="76"/>
    </row>
    <row r="271" spans="1:11" ht="28.5" x14ac:dyDescent="0.2">
      <c r="A271" s="331"/>
      <c r="B271" s="337" t="s">
        <v>6764</v>
      </c>
      <c r="C271" s="151" t="s">
        <v>6756</v>
      </c>
      <c r="D271" s="151">
        <v>100</v>
      </c>
      <c r="E271" s="152" t="s">
        <v>23</v>
      </c>
      <c r="F271" s="152" t="s">
        <v>23</v>
      </c>
      <c r="G271" s="152" t="s">
        <v>23</v>
      </c>
      <c r="H271" s="76"/>
      <c r="I271" s="76"/>
      <c r="J271" s="76"/>
      <c r="K271" s="76"/>
    </row>
    <row r="272" spans="1:11" ht="42.75" x14ac:dyDescent="0.2">
      <c r="A272" s="331"/>
      <c r="B272" s="337" t="s">
        <v>6774</v>
      </c>
      <c r="C272" s="151" t="s">
        <v>6765</v>
      </c>
      <c r="D272" s="151">
        <v>100</v>
      </c>
      <c r="E272" s="152" t="s">
        <v>23</v>
      </c>
      <c r="F272" s="152" t="s">
        <v>23</v>
      </c>
      <c r="G272" s="152" t="s">
        <v>6326</v>
      </c>
      <c r="H272" s="76"/>
      <c r="I272" s="76"/>
      <c r="J272" s="76"/>
      <c r="K272" s="76"/>
    </row>
    <row r="273" spans="1:11" x14ac:dyDescent="0.2">
      <c r="B273" s="67" t="s">
        <v>468</v>
      </c>
      <c r="C273" s="62" t="s">
        <v>66</v>
      </c>
      <c r="D273" s="62">
        <v>100</v>
      </c>
      <c r="E273" s="109" t="s">
        <v>23</v>
      </c>
      <c r="F273" s="109" t="s">
        <v>23</v>
      </c>
      <c r="G273" s="109" t="s">
        <v>6138</v>
      </c>
      <c r="H273" s="76"/>
      <c r="I273" s="76"/>
      <c r="J273" s="76"/>
      <c r="K273" s="76"/>
    </row>
    <row r="274" spans="1:11" x14ac:dyDescent="0.2">
      <c r="B274" s="67" t="s">
        <v>6630</v>
      </c>
      <c r="C274" s="62" t="s">
        <v>2669</v>
      </c>
      <c r="D274" s="62">
        <v>100</v>
      </c>
      <c r="E274" s="109" t="s">
        <v>23</v>
      </c>
      <c r="F274" s="109" t="s">
        <v>23</v>
      </c>
      <c r="G274" s="109" t="s">
        <v>6326</v>
      </c>
      <c r="H274" s="76"/>
      <c r="I274" s="76"/>
      <c r="J274" s="76"/>
      <c r="K274" s="76"/>
    </row>
    <row r="275" spans="1:11" x14ac:dyDescent="0.2">
      <c r="B275" s="77" t="s">
        <v>469</v>
      </c>
      <c r="C275" s="109" t="s">
        <v>23</v>
      </c>
      <c r="D275" s="62">
        <v>100</v>
      </c>
      <c r="E275" s="62" t="s">
        <v>23</v>
      </c>
      <c r="F275" s="62" t="s">
        <v>23</v>
      </c>
      <c r="G275" s="62" t="s">
        <v>23</v>
      </c>
      <c r="H275" s="76"/>
      <c r="I275" s="76"/>
      <c r="J275" s="76"/>
      <c r="K275" s="76"/>
    </row>
    <row r="276" spans="1:11" x14ac:dyDescent="0.2">
      <c r="A276" s="331"/>
      <c r="B276" s="17" t="s">
        <v>742</v>
      </c>
      <c r="C276" s="7" t="s">
        <v>22</v>
      </c>
      <c r="D276" s="7">
        <v>100</v>
      </c>
      <c r="E276" s="7" t="s">
        <v>23</v>
      </c>
      <c r="F276" s="7" t="s">
        <v>23</v>
      </c>
      <c r="G276" s="7" t="s">
        <v>743</v>
      </c>
    </row>
    <row r="277" spans="1:11" x14ac:dyDescent="0.2">
      <c r="A277" s="331"/>
      <c r="B277" s="17" t="s">
        <v>245</v>
      </c>
      <c r="C277" s="58" t="s">
        <v>23</v>
      </c>
      <c r="D277" s="7">
        <v>100</v>
      </c>
      <c r="E277" s="7" t="s">
        <v>23</v>
      </c>
      <c r="F277" s="7" t="s">
        <v>23</v>
      </c>
      <c r="G277" s="7" t="s">
        <v>51</v>
      </c>
    </row>
    <row r="278" spans="1:11" s="37" customFormat="1" ht="15" x14ac:dyDescent="0.25">
      <c r="A278" s="360"/>
      <c r="B278" s="35" t="s">
        <v>744</v>
      </c>
      <c r="C278" s="69" t="s">
        <v>23</v>
      </c>
      <c r="D278" s="36" t="s">
        <v>52</v>
      </c>
      <c r="E278" s="36" t="s">
        <v>23</v>
      </c>
      <c r="F278" s="36" t="s">
        <v>23</v>
      </c>
      <c r="G278" s="36" t="s">
        <v>745</v>
      </c>
    </row>
    <row r="279" spans="1:11" x14ac:dyDescent="0.2">
      <c r="B279" s="276" t="s">
        <v>746</v>
      </c>
      <c r="C279" s="58" t="s">
        <v>23</v>
      </c>
      <c r="D279" s="7">
        <v>200</v>
      </c>
      <c r="E279" s="7">
        <v>200</v>
      </c>
      <c r="F279" s="7" t="s">
        <v>204</v>
      </c>
      <c r="G279" s="7" t="s">
        <v>747</v>
      </c>
    </row>
    <row r="280" spans="1:11" ht="28.5" x14ac:dyDescent="0.2">
      <c r="A280" s="331"/>
      <c r="B280" s="110" t="s">
        <v>748</v>
      </c>
      <c r="C280" s="62" t="s">
        <v>640</v>
      </c>
      <c r="D280" s="62">
        <v>200</v>
      </c>
      <c r="E280" s="109" t="s">
        <v>23</v>
      </c>
      <c r="F280" s="109" t="s">
        <v>23</v>
      </c>
      <c r="G280" s="109" t="s">
        <v>584</v>
      </c>
    </row>
    <row r="281" spans="1:11" ht="28.5" x14ac:dyDescent="0.2">
      <c r="A281" s="331"/>
      <c r="B281" s="110" t="s">
        <v>749</v>
      </c>
      <c r="C281" s="62" t="s">
        <v>642</v>
      </c>
      <c r="D281" s="62">
        <v>200</v>
      </c>
      <c r="E281" s="109" t="s">
        <v>23</v>
      </c>
      <c r="F281" s="109" t="s">
        <v>23</v>
      </c>
      <c r="G281" s="109" t="s">
        <v>584</v>
      </c>
    </row>
    <row r="282" spans="1:11" x14ac:dyDescent="0.2">
      <c r="A282" s="331"/>
      <c r="B282" s="17" t="s">
        <v>246</v>
      </c>
      <c r="C282" s="7" t="s">
        <v>22</v>
      </c>
      <c r="D282" s="7">
        <v>100</v>
      </c>
      <c r="E282" s="7" t="s">
        <v>23</v>
      </c>
      <c r="F282" s="7" t="s">
        <v>23</v>
      </c>
      <c r="G282" s="7" t="s">
        <v>750</v>
      </c>
    </row>
    <row r="283" spans="1:11" ht="28.5" x14ac:dyDescent="0.2">
      <c r="A283" s="63"/>
      <c r="B283" s="308" t="s">
        <v>6930</v>
      </c>
      <c r="C283" s="151" t="s">
        <v>716</v>
      </c>
      <c r="D283" s="151">
        <v>100</v>
      </c>
      <c r="E283" s="152" t="s">
        <v>23</v>
      </c>
      <c r="F283" s="152" t="s">
        <v>23</v>
      </c>
      <c r="G283" s="152" t="s">
        <v>6820</v>
      </c>
    </row>
    <row r="284" spans="1:11" ht="28.5" x14ac:dyDescent="0.2">
      <c r="A284" s="63"/>
      <c r="B284" s="308" t="s">
        <v>6931</v>
      </c>
      <c r="C284" s="151" t="s">
        <v>716</v>
      </c>
      <c r="D284" s="151">
        <v>100</v>
      </c>
      <c r="E284" s="152" t="s">
        <v>23</v>
      </c>
      <c r="F284" s="152" t="s">
        <v>23</v>
      </c>
      <c r="G284" s="152" t="s">
        <v>6821</v>
      </c>
    </row>
    <row r="285" spans="1:11" ht="28.5" x14ac:dyDescent="0.2">
      <c r="A285" s="63"/>
      <c r="B285" s="308" t="s">
        <v>6932</v>
      </c>
      <c r="C285" s="151" t="s">
        <v>716</v>
      </c>
      <c r="D285" s="151">
        <v>100</v>
      </c>
      <c r="E285" s="152" t="s">
        <v>23</v>
      </c>
      <c r="F285" s="152" t="s">
        <v>23</v>
      </c>
      <c r="G285" s="152" t="s">
        <v>6833</v>
      </c>
    </row>
    <row r="286" spans="1:11" ht="28.5" x14ac:dyDescent="0.2">
      <c r="A286" s="63"/>
      <c r="B286" s="308" t="s">
        <v>6933</v>
      </c>
      <c r="C286" s="151" t="s">
        <v>716</v>
      </c>
      <c r="D286" s="151">
        <v>100</v>
      </c>
      <c r="E286" s="152" t="s">
        <v>23</v>
      </c>
      <c r="F286" s="152" t="s">
        <v>23</v>
      </c>
      <c r="G286" s="152" t="s">
        <v>6834</v>
      </c>
    </row>
    <row r="287" spans="1:11" ht="28.5" x14ac:dyDescent="0.2">
      <c r="A287" s="63"/>
      <c r="B287" s="308" t="s">
        <v>6934</v>
      </c>
      <c r="C287" s="151" t="s">
        <v>716</v>
      </c>
      <c r="D287" s="151">
        <v>100</v>
      </c>
      <c r="E287" s="152" t="s">
        <v>23</v>
      </c>
      <c r="F287" s="152" t="s">
        <v>23</v>
      </c>
      <c r="G287" s="152" t="s">
        <v>6835</v>
      </c>
    </row>
    <row r="288" spans="1:11" ht="28.5" x14ac:dyDescent="0.2">
      <c r="B288" s="308" t="s">
        <v>6935</v>
      </c>
      <c r="C288" s="151" t="s">
        <v>716</v>
      </c>
      <c r="D288" s="151">
        <v>100</v>
      </c>
      <c r="E288" s="152" t="s">
        <v>23</v>
      </c>
      <c r="F288" s="152" t="s">
        <v>23</v>
      </c>
      <c r="G288" s="152" t="s">
        <v>6836</v>
      </c>
    </row>
    <row r="289" spans="1:7" x14ac:dyDescent="0.2">
      <c r="B289" s="308" t="s">
        <v>7191</v>
      </c>
      <c r="C289" s="151" t="s">
        <v>4065</v>
      </c>
      <c r="D289" s="151">
        <v>100</v>
      </c>
      <c r="E289" s="152" t="s">
        <v>23</v>
      </c>
      <c r="F289" s="152" t="s">
        <v>23</v>
      </c>
      <c r="G289" s="152" t="s">
        <v>23</v>
      </c>
    </row>
    <row r="290" spans="1:7" ht="28.5" x14ac:dyDescent="0.2">
      <c r="B290" s="308" t="s">
        <v>7193</v>
      </c>
      <c r="C290" s="151" t="s">
        <v>7062</v>
      </c>
      <c r="D290" s="151">
        <v>100</v>
      </c>
      <c r="E290" s="152" t="s">
        <v>23</v>
      </c>
      <c r="F290" s="152" t="s">
        <v>23</v>
      </c>
      <c r="G290" s="152" t="s">
        <v>7194</v>
      </c>
    </row>
    <row r="291" spans="1:7" ht="28.5" x14ac:dyDescent="0.2">
      <c r="B291" s="308" t="s">
        <v>7197</v>
      </c>
      <c r="C291" s="151" t="s">
        <v>7196</v>
      </c>
      <c r="D291" s="151">
        <v>100</v>
      </c>
      <c r="E291" s="152" t="s">
        <v>23</v>
      </c>
      <c r="F291" s="152" t="s">
        <v>23</v>
      </c>
      <c r="G291" s="152" t="s">
        <v>7195</v>
      </c>
    </row>
    <row r="292" spans="1:7" ht="28.5" x14ac:dyDescent="0.2">
      <c r="A292" s="331"/>
      <c r="B292" s="308" t="s">
        <v>6936</v>
      </c>
      <c r="C292" s="151" t="s">
        <v>716</v>
      </c>
      <c r="D292" s="151">
        <v>100</v>
      </c>
      <c r="E292" s="152" t="s">
        <v>23</v>
      </c>
      <c r="F292" s="152" t="s">
        <v>23</v>
      </c>
      <c r="G292" s="152" t="s">
        <v>7198</v>
      </c>
    </row>
    <row r="293" spans="1:7" ht="28.5" x14ac:dyDescent="0.2">
      <c r="B293" s="308" t="s">
        <v>6937</v>
      </c>
      <c r="C293" s="151" t="s">
        <v>716</v>
      </c>
      <c r="D293" s="151">
        <v>100</v>
      </c>
      <c r="E293" s="152" t="s">
        <v>23</v>
      </c>
      <c r="F293" s="152" t="s">
        <v>23</v>
      </c>
      <c r="G293" s="152" t="s">
        <v>6840</v>
      </c>
    </row>
    <row r="294" spans="1:7" ht="42.75" x14ac:dyDescent="0.2">
      <c r="B294" s="77" t="s">
        <v>751</v>
      </c>
      <c r="C294" s="62" t="s">
        <v>752</v>
      </c>
      <c r="D294" s="62">
        <v>100</v>
      </c>
      <c r="E294" s="109" t="s">
        <v>23</v>
      </c>
      <c r="F294" s="109" t="s">
        <v>23</v>
      </c>
      <c r="G294" s="62" t="s">
        <v>51</v>
      </c>
    </row>
    <row r="295" spans="1:7" ht="28.5" x14ac:dyDescent="0.2">
      <c r="A295" s="331"/>
      <c r="B295" s="77" t="s">
        <v>753</v>
      </c>
      <c r="C295" s="62" t="s">
        <v>754</v>
      </c>
      <c r="D295" s="62">
        <v>100</v>
      </c>
      <c r="E295" s="109" t="s">
        <v>23</v>
      </c>
      <c r="F295" s="109" t="s">
        <v>23</v>
      </c>
      <c r="G295" s="62" t="s">
        <v>51</v>
      </c>
    </row>
    <row r="296" spans="1:7" ht="42.75" x14ac:dyDescent="0.2">
      <c r="A296" s="63"/>
      <c r="B296" s="77" t="s">
        <v>755</v>
      </c>
      <c r="C296" s="62" t="s">
        <v>752</v>
      </c>
      <c r="D296" s="62">
        <v>100</v>
      </c>
      <c r="E296" s="109" t="s">
        <v>23</v>
      </c>
      <c r="F296" s="109" t="s">
        <v>23</v>
      </c>
      <c r="G296" s="62" t="s">
        <v>51</v>
      </c>
    </row>
    <row r="297" spans="1:7" ht="28.5" x14ac:dyDescent="0.2">
      <c r="A297" s="331"/>
      <c r="B297" s="77" t="s">
        <v>756</v>
      </c>
      <c r="C297" s="62" t="s">
        <v>754</v>
      </c>
      <c r="D297" s="62">
        <v>100</v>
      </c>
      <c r="E297" s="109" t="s">
        <v>23</v>
      </c>
      <c r="F297" s="109" t="s">
        <v>23</v>
      </c>
      <c r="G297" s="62" t="s">
        <v>51</v>
      </c>
    </row>
    <row r="299" spans="1:7" ht="15" x14ac:dyDescent="0.25">
      <c r="B299" s="18" t="s">
        <v>757</v>
      </c>
    </row>
    <row r="300" spans="1:7" x14ac:dyDescent="0.2">
      <c r="A300" s="331"/>
      <c r="B300" s="17" t="s">
        <v>758</v>
      </c>
      <c r="C300" s="7"/>
      <c r="D300" s="7">
        <v>100</v>
      </c>
      <c r="E300" s="7" t="s">
        <v>23</v>
      </c>
      <c r="F300" s="7" t="s">
        <v>23</v>
      </c>
      <c r="G300" s="7" t="s">
        <v>23</v>
      </c>
    </row>
    <row r="301" spans="1:7" x14ac:dyDescent="0.2">
      <c r="A301" s="331"/>
      <c r="B301" s="17" t="s">
        <v>759</v>
      </c>
      <c r="C301" s="7"/>
      <c r="D301" s="7">
        <v>100</v>
      </c>
      <c r="E301" s="7" t="s">
        <v>23</v>
      </c>
      <c r="F301" s="7" t="s">
        <v>23</v>
      </c>
      <c r="G301" s="7" t="s">
        <v>23</v>
      </c>
    </row>
    <row r="302" spans="1:7" x14ac:dyDescent="0.2">
      <c r="A302" s="331"/>
      <c r="B302" s="17" t="s">
        <v>760</v>
      </c>
      <c r="C302" s="7"/>
      <c r="D302" s="7">
        <v>100</v>
      </c>
      <c r="E302" s="7" t="s">
        <v>23</v>
      </c>
      <c r="F302" s="7" t="s">
        <v>23</v>
      </c>
      <c r="G302" s="7" t="s">
        <v>23</v>
      </c>
    </row>
    <row r="303" spans="1:7" x14ac:dyDescent="0.2">
      <c r="A303" s="331"/>
      <c r="B303" s="17" t="s">
        <v>761</v>
      </c>
      <c r="C303" s="7" t="s">
        <v>46</v>
      </c>
      <c r="D303" s="7">
        <v>100</v>
      </c>
      <c r="E303" s="7" t="s">
        <v>23</v>
      </c>
      <c r="F303" s="7" t="s">
        <v>23</v>
      </c>
      <c r="G303" s="7" t="s">
        <v>23</v>
      </c>
    </row>
    <row r="304" spans="1:7" x14ac:dyDescent="0.2">
      <c r="B304" s="17" t="s">
        <v>762</v>
      </c>
      <c r="C304" s="7"/>
      <c r="D304" s="7">
        <v>100</v>
      </c>
      <c r="E304" s="7" t="s">
        <v>23</v>
      </c>
      <c r="F304" s="7" t="s">
        <v>23</v>
      </c>
      <c r="G304" s="7" t="s">
        <v>23</v>
      </c>
    </row>
    <row r="305" spans="1:7" x14ac:dyDescent="0.2">
      <c r="B305" s="17" t="s">
        <v>764</v>
      </c>
      <c r="C305" s="7" t="s">
        <v>46</v>
      </c>
      <c r="D305" s="7">
        <v>100</v>
      </c>
      <c r="E305" s="7" t="s">
        <v>23</v>
      </c>
      <c r="F305" s="7" t="s">
        <v>23</v>
      </c>
      <c r="G305" s="7" t="s">
        <v>23</v>
      </c>
    </row>
    <row r="306" spans="1:7" x14ac:dyDescent="0.2">
      <c r="B306" s="17" t="s">
        <v>765</v>
      </c>
      <c r="C306" s="7" t="s">
        <v>766</v>
      </c>
      <c r="D306" s="7">
        <v>100</v>
      </c>
      <c r="E306" s="7" t="s">
        <v>23</v>
      </c>
      <c r="F306" s="7" t="s">
        <v>23</v>
      </c>
      <c r="G306" s="7" t="s">
        <v>23</v>
      </c>
    </row>
    <row r="307" spans="1:7" x14ac:dyDescent="0.2">
      <c r="B307" s="17" t="s">
        <v>767</v>
      </c>
      <c r="C307" s="7"/>
      <c r="D307" s="7">
        <v>100</v>
      </c>
      <c r="E307" s="7" t="s">
        <v>23</v>
      </c>
      <c r="F307" s="7" t="s">
        <v>23</v>
      </c>
      <c r="G307" s="7" t="s">
        <v>23</v>
      </c>
    </row>
    <row r="308" spans="1:7" x14ac:dyDescent="0.2">
      <c r="B308" s="17" t="s">
        <v>768</v>
      </c>
      <c r="C308" s="7"/>
      <c r="D308" s="7">
        <v>100</v>
      </c>
      <c r="E308" s="7" t="s">
        <v>23</v>
      </c>
      <c r="F308" s="7" t="s">
        <v>23</v>
      </c>
      <c r="G308" s="7" t="s">
        <v>23</v>
      </c>
    </row>
    <row r="309" spans="1:7" x14ac:dyDescent="0.2">
      <c r="B309" s="17" t="s">
        <v>769</v>
      </c>
      <c r="C309" s="7"/>
      <c r="D309" s="7">
        <v>100</v>
      </c>
      <c r="E309" s="7" t="s">
        <v>23</v>
      </c>
      <c r="F309" s="7" t="s">
        <v>23</v>
      </c>
      <c r="G309" s="7" t="s">
        <v>23</v>
      </c>
    </row>
    <row r="310" spans="1:7" x14ac:dyDescent="0.2">
      <c r="A310" s="331"/>
      <c r="B310" s="17" t="s">
        <v>6327</v>
      </c>
      <c r="C310" s="7"/>
      <c r="D310" s="7">
        <v>100</v>
      </c>
      <c r="E310" s="7" t="s">
        <v>23</v>
      </c>
      <c r="F310" s="7" t="s">
        <v>23</v>
      </c>
      <c r="G310" s="7" t="s">
        <v>23</v>
      </c>
    </row>
    <row r="311" spans="1:7" x14ac:dyDescent="0.2">
      <c r="B311" s="17" t="s">
        <v>770</v>
      </c>
      <c r="C311" s="7"/>
      <c r="D311" s="7">
        <v>100</v>
      </c>
      <c r="E311" s="7" t="s">
        <v>23</v>
      </c>
      <c r="F311" s="7" t="s">
        <v>23</v>
      </c>
      <c r="G311" s="7" t="s">
        <v>23</v>
      </c>
    </row>
    <row r="312" spans="1:7" x14ac:dyDescent="0.2">
      <c r="B312" s="17" t="s">
        <v>771</v>
      </c>
      <c r="C312" s="7" t="s">
        <v>766</v>
      </c>
      <c r="D312" s="7">
        <v>100</v>
      </c>
      <c r="E312" s="7" t="s">
        <v>23</v>
      </c>
      <c r="F312" s="7" t="s">
        <v>23</v>
      </c>
      <c r="G312" s="7" t="s">
        <v>23</v>
      </c>
    </row>
    <row r="313" spans="1:7" x14ac:dyDescent="0.2">
      <c r="B313" s="17" t="s">
        <v>772</v>
      </c>
      <c r="C313" s="7" t="s">
        <v>46</v>
      </c>
      <c r="D313" s="7">
        <v>100</v>
      </c>
      <c r="E313" s="7" t="s">
        <v>23</v>
      </c>
      <c r="F313" s="7" t="s">
        <v>23</v>
      </c>
      <c r="G313" s="7" t="s">
        <v>23</v>
      </c>
    </row>
    <row r="314" spans="1:7" x14ac:dyDescent="0.2">
      <c r="B314" s="17" t="s">
        <v>773</v>
      </c>
      <c r="C314" s="7"/>
      <c r="D314" s="7">
        <v>100</v>
      </c>
      <c r="E314" s="7" t="s">
        <v>23</v>
      </c>
      <c r="F314" s="7" t="s">
        <v>23</v>
      </c>
      <c r="G314" s="7" t="s">
        <v>23</v>
      </c>
    </row>
    <row r="315" spans="1:7" x14ac:dyDescent="0.2">
      <c r="B315" s="17" t="s">
        <v>774</v>
      </c>
      <c r="C315" s="153">
        <v>2.5000000000000001E-3</v>
      </c>
      <c r="D315" s="7">
        <v>100</v>
      </c>
      <c r="E315" s="7">
        <v>200</v>
      </c>
      <c r="F315" s="7" t="s">
        <v>204</v>
      </c>
      <c r="G315" s="7" t="s">
        <v>6326</v>
      </c>
    </row>
    <row r="317" spans="1:7" ht="15" x14ac:dyDescent="0.25">
      <c r="B317" s="18" t="s">
        <v>86</v>
      </c>
    </row>
    <row r="318" spans="1:7" x14ac:dyDescent="0.2">
      <c r="A318" s="331"/>
      <c r="B318" s="17" t="s">
        <v>775</v>
      </c>
      <c r="C318" s="7" t="s">
        <v>250</v>
      </c>
      <c r="D318" s="7">
        <v>100</v>
      </c>
      <c r="E318" s="58" t="s">
        <v>23</v>
      </c>
      <c r="F318" s="58" t="s">
        <v>23</v>
      </c>
      <c r="G318" s="58" t="s">
        <v>23</v>
      </c>
    </row>
    <row r="319" spans="1:7" x14ac:dyDescent="0.2">
      <c r="B319" s="17" t="s">
        <v>6324</v>
      </c>
      <c r="C319" s="7" t="s">
        <v>22</v>
      </c>
      <c r="D319" s="7">
        <v>100</v>
      </c>
      <c r="E319" s="58" t="s">
        <v>23</v>
      </c>
      <c r="F319" s="58" t="s">
        <v>23</v>
      </c>
      <c r="G319" s="58" t="s">
        <v>23</v>
      </c>
    </row>
    <row r="320" spans="1:7" x14ac:dyDescent="0.2">
      <c r="B320" s="77" t="s">
        <v>6325</v>
      </c>
      <c r="C320" s="62" t="s">
        <v>162</v>
      </c>
      <c r="D320" s="62">
        <v>100</v>
      </c>
      <c r="E320" s="109" t="s">
        <v>23</v>
      </c>
      <c r="F320" s="109" t="s">
        <v>23</v>
      </c>
      <c r="G320" s="109" t="s">
        <v>6326</v>
      </c>
    </row>
    <row r="321" spans="1:7" x14ac:dyDescent="0.2">
      <c r="B321" s="17" t="s">
        <v>248</v>
      </c>
      <c r="C321" s="7" t="s">
        <v>284</v>
      </c>
      <c r="D321" s="7">
        <v>200</v>
      </c>
      <c r="E321" s="7" t="s">
        <v>23</v>
      </c>
      <c r="F321" s="7" t="s">
        <v>23</v>
      </c>
      <c r="G321" s="7" t="s">
        <v>23</v>
      </c>
    </row>
    <row r="322" spans="1:7" x14ac:dyDescent="0.2">
      <c r="A322" s="63"/>
      <c r="B322" s="17" t="s">
        <v>776</v>
      </c>
      <c r="C322" s="7" t="s">
        <v>250</v>
      </c>
      <c r="D322" s="7">
        <v>100</v>
      </c>
      <c r="E322" s="58" t="s">
        <v>23</v>
      </c>
      <c r="F322" s="58" t="s">
        <v>23</v>
      </c>
      <c r="G322" s="58" t="s">
        <v>23</v>
      </c>
    </row>
    <row r="323" spans="1:7" x14ac:dyDescent="0.2">
      <c r="B323" s="77" t="s">
        <v>777</v>
      </c>
      <c r="C323" s="62" t="s">
        <v>28</v>
      </c>
      <c r="D323" s="62">
        <v>100</v>
      </c>
      <c r="E323" s="109" t="s">
        <v>23</v>
      </c>
      <c r="F323" s="109" t="s">
        <v>23</v>
      </c>
      <c r="G323" s="109" t="s">
        <v>23</v>
      </c>
    </row>
    <row r="324" spans="1:7" x14ac:dyDescent="0.2">
      <c r="B324" s="77" t="s">
        <v>778</v>
      </c>
      <c r="C324" s="62" t="s">
        <v>181</v>
      </c>
      <c r="D324" s="62">
        <v>100</v>
      </c>
      <c r="E324" s="109" t="s">
        <v>23</v>
      </c>
      <c r="F324" s="109" t="s">
        <v>23</v>
      </c>
      <c r="G324" s="109" t="s">
        <v>6326</v>
      </c>
    </row>
    <row r="325" spans="1:7" x14ac:dyDescent="0.2">
      <c r="B325" s="17" t="s">
        <v>288</v>
      </c>
      <c r="C325" s="7" t="s">
        <v>254</v>
      </c>
      <c r="D325" s="7">
        <v>200</v>
      </c>
      <c r="E325" s="7" t="s">
        <v>23</v>
      </c>
      <c r="F325" s="7" t="s">
        <v>23</v>
      </c>
      <c r="G325" s="7" t="s">
        <v>23</v>
      </c>
    </row>
    <row r="326" spans="1:7" x14ac:dyDescent="0.2">
      <c r="B326" s="17" t="s">
        <v>290</v>
      </c>
      <c r="C326" s="7" t="s">
        <v>31</v>
      </c>
      <c r="D326" s="7">
        <v>200</v>
      </c>
      <c r="E326" s="7" t="s">
        <v>23</v>
      </c>
      <c r="F326" s="7" t="s">
        <v>23</v>
      </c>
      <c r="G326" s="7" t="s">
        <v>23</v>
      </c>
    </row>
    <row r="327" spans="1:7" x14ac:dyDescent="0.2">
      <c r="B327" s="17" t="s">
        <v>285</v>
      </c>
      <c r="C327" s="7" t="s">
        <v>27</v>
      </c>
      <c r="D327" s="7">
        <v>200</v>
      </c>
      <c r="E327" s="7" t="s">
        <v>23</v>
      </c>
      <c r="F327" s="7" t="s">
        <v>23</v>
      </c>
      <c r="G327" s="7" t="s">
        <v>23</v>
      </c>
    </row>
    <row r="328" spans="1:7" x14ac:dyDescent="0.2">
      <c r="B328" s="77" t="s">
        <v>782</v>
      </c>
      <c r="C328" s="62" t="s">
        <v>783</v>
      </c>
      <c r="D328" s="62">
        <v>100</v>
      </c>
      <c r="E328" s="62" t="s">
        <v>23</v>
      </c>
      <c r="F328" s="62" t="s">
        <v>23</v>
      </c>
      <c r="G328" s="62" t="s">
        <v>23</v>
      </c>
    </row>
    <row r="329" spans="1:7" x14ac:dyDescent="0.2">
      <c r="B329" s="77" t="s">
        <v>6311</v>
      </c>
      <c r="C329" s="62" t="s">
        <v>31</v>
      </c>
      <c r="D329" s="62">
        <v>100</v>
      </c>
      <c r="E329" s="109" t="s">
        <v>23</v>
      </c>
      <c r="F329" s="109" t="s">
        <v>23</v>
      </c>
      <c r="G329" s="109" t="s">
        <v>23</v>
      </c>
    </row>
    <row r="330" spans="1:7" x14ac:dyDescent="0.2">
      <c r="B330" s="77" t="s">
        <v>6312</v>
      </c>
      <c r="C330" s="62" t="s">
        <v>781</v>
      </c>
      <c r="D330" s="62">
        <v>100</v>
      </c>
      <c r="E330" s="109" t="s">
        <v>23</v>
      </c>
      <c r="F330" s="109" t="s">
        <v>23</v>
      </c>
      <c r="G330" s="109" t="s">
        <v>6326</v>
      </c>
    </row>
    <row r="331" spans="1:7" x14ac:dyDescent="0.2">
      <c r="B331" s="77" t="s">
        <v>6313</v>
      </c>
      <c r="C331" s="62" t="s">
        <v>134</v>
      </c>
      <c r="D331" s="62">
        <v>100</v>
      </c>
      <c r="E331" s="109" t="s">
        <v>23</v>
      </c>
      <c r="F331" s="109" t="s">
        <v>23</v>
      </c>
      <c r="G331" s="109" t="s">
        <v>51</v>
      </c>
    </row>
    <row r="332" spans="1:7" x14ac:dyDescent="0.2">
      <c r="B332" s="77" t="s">
        <v>6314</v>
      </c>
      <c r="C332" s="62" t="s">
        <v>779</v>
      </c>
      <c r="D332" s="62">
        <v>100</v>
      </c>
      <c r="E332" s="109" t="s">
        <v>23</v>
      </c>
      <c r="F332" s="109" t="s">
        <v>23</v>
      </c>
      <c r="G332" s="109" t="s">
        <v>6336</v>
      </c>
    </row>
    <row r="333" spans="1:7" x14ac:dyDescent="0.2">
      <c r="B333" s="77" t="s">
        <v>784</v>
      </c>
      <c r="C333" s="62" t="s">
        <v>31</v>
      </c>
      <c r="D333" s="62">
        <v>100</v>
      </c>
      <c r="E333" s="109" t="s">
        <v>23</v>
      </c>
      <c r="F333" s="109" t="s">
        <v>23</v>
      </c>
      <c r="G333" s="109" t="s">
        <v>23</v>
      </c>
    </row>
    <row r="334" spans="1:7" x14ac:dyDescent="0.2">
      <c r="B334" s="77" t="s">
        <v>785</v>
      </c>
      <c r="C334" s="62" t="s">
        <v>781</v>
      </c>
      <c r="D334" s="62">
        <v>100</v>
      </c>
      <c r="E334" s="109" t="s">
        <v>23</v>
      </c>
      <c r="F334" s="109" t="s">
        <v>23</v>
      </c>
      <c r="G334" s="109" t="s">
        <v>6326</v>
      </c>
    </row>
    <row r="335" spans="1:7" x14ac:dyDescent="0.2">
      <c r="B335" s="77" t="s">
        <v>786</v>
      </c>
      <c r="C335" s="62" t="s">
        <v>254</v>
      </c>
      <c r="D335" s="62">
        <v>100</v>
      </c>
      <c r="E335" s="109" t="s">
        <v>23</v>
      </c>
      <c r="F335" s="109" t="s">
        <v>23</v>
      </c>
      <c r="G335" s="109" t="s">
        <v>23</v>
      </c>
    </row>
    <row r="336" spans="1:7" x14ac:dyDescent="0.2">
      <c r="B336" s="77" t="s">
        <v>787</v>
      </c>
      <c r="C336" s="62" t="s">
        <v>788</v>
      </c>
      <c r="D336" s="62">
        <v>100</v>
      </c>
      <c r="E336" s="109" t="s">
        <v>23</v>
      </c>
      <c r="F336" s="109" t="s">
        <v>23</v>
      </c>
      <c r="G336" s="109" t="s">
        <v>23</v>
      </c>
    </row>
    <row r="337" spans="1:7" x14ac:dyDescent="0.2">
      <c r="B337" s="77" t="s">
        <v>789</v>
      </c>
      <c r="C337" s="62" t="s">
        <v>790</v>
      </c>
      <c r="D337" s="62">
        <v>100</v>
      </c>
      <c r="E337" s="109" t="s">
        <v>23</v>
      </c>
      <c r="F337" s="109" t="s">
        <v>23</v>
      </c>
      <c r="G337" s="109" t="s">
        <v>23</v>
      </c>
    </row>
    <row r="338" spans="1:7" x14ac:dyDescent="0.2">
      <c r="B338" s="77" t="s">
        <v>791</v>
      </c>
      <c r="C338" s="62" t="s">
        <v>792</v>
      </c>
      <c r="D338" s="62">
        <v>100</v>
      </c>
      <c r="E338" s="109" t="s">
        <v>23</v>
      </c>
      <c r="F338" s="109" t="s">
        <v>23</v>
      </c>
      <c r="G338" s="109" t="s">
        <v>6326</v>
      </c>
    </row>
    <row r="339" spans="1:7" x14ac:dyDescent="0.2">
      <c r="B339" s="77" t="s">
        <v>793</v>
      </c>
      <c r="C339" s="62" t="s">
        <v>35</v>
      </c>
      <c r="D339" s="62">
        <v>100</v>
      </c>
      <c r="E339" s="109" t="s">
        <v>23</v>
      </c>
      <c r="F339" s="109" t="s">
        <v>23</v>
      </c>
      <c r="G339" s="109" t="s">
        <v>23</v>
      </c>
    </row>
    <row r="340" spans="1:7" x14ac:dyDescent="0.2">
      <c r="B340" s="77" t="s">
        <v>794</v>
      </c>
      <c r="C340" s="62" t="s">
        <v>795</v>
      </c>
      <c r="D340" s="62">
        <v>100</v>
      </c>
      <c r="E340" s="109" t="s">
        <v>23</v>
      </c>
      <c r="F340" s="109" t="s">
        <v>23</v>
      </c>
      <c r="G340" s="109" t="s">
        <v>6326</v>
      </c>
    </row>
    <row r="341" spans="1:7" x14ac:dyDescent="0.2">
      <c r="B341" s="77" t="s">
        <v>101</v>
      </c>
      <c r="C341" s="62" t="s">
        <v>27</v>
      </c>
      <c r="D341" s="62">
        <v>200</v>
      </c>
      <c r="E341" s="62" t="s">
        <v>23</v>
      </c>
      <c r="F341" s="62" t="s">
        <v>23</v>
      </c>
      <c r="G341" s="62" t="s">
        <v>23</v>
      </c>
    </row>
    <row r="342" spans="1:7" x14ac:dyDescent="0.2">
      <c r="B342" s="77" t="s">
        <v>296</v>
      </c>
      <c r="C342" s="62" t="s">
        <v>284</v>
      </c>
      <c r="D342" s="62">
        <v>200</v>
      </c>
      <c r="E342" s="62" t="s">
        <v>23</v>
      </c>
      <c r="F342" s="62" t="s">
        <v>23</v>
      </c>
      <c r="G342" s="62" t="s">
        <v>23</v>
      </c>
    </row>
    <row r="343" spans="1:7" x14ac:dyDescent="0.2">
      <c r="A343" s="331"/>
      <c r="B343" s="77" t="s">
        <v>185</v>
      </c>
      <c r="C343" s="62" t="s">
        <v>27</v>
      </c>
      <c r="D343" s="62">
        <v>200</v>
      </c>
      <c r="E343" s="62" t="s">
        <v>23</v>
      </c>
      <c r="F343" s="62" t="s">
        <v>23</v>
      </c>
      <c r="G343" s="62" t="s">
        <v>23</v>
      </c>
    </row>
    <row r="344" spans="1:7" x14ac:dyDescent="0.2">
      <c r="A344" s="331"/>
      <c r="B344" s="77" t="s">
        <v>6316</v>
      </c>
      <c r="C344" s="62" t="s">
        <v>71</v>
      </c>
      <c r="D344" s="62">
        <v>200</v>
      </c>
      <c r="E344" s="62" t="s">
        <v>23</v>
      </c>
      <c r="F344" s="62" t="s">
        <v>23</v>
      </c>
      <c r="G344" s="62" t="s">
        <v>23</v>
      </c>
    </row>
    <row r="345" spans="1:7" x14ac:dyDescent="0.2">
      <c r="A345" s="331"/>
      <c r="B345" s="77" t="s">
        <v>6317</v>
      </c>
      <c r="C345" s="62" t="s">
        <v>250</v>
      </c>
      <c r="D345" s="62">
        <v>200</v>
      </c>
      <c r="E345" s="62" t="s">
        <v>23</v>
      </c>
      <c r="F345" s="62" t="s">
        <v>23</v>
      </c>
      <c r="G345" s="62" t="s">
        <v>51</v>
      </c>
    </row>
    <row r="346" spans="1:7" x14ac:dyDescent="0.2">
      <c r="A346" s="331"/>
      <c r="B346" s="17" t="s">
        <v>6318</v>
      </c>
      <c r="C346" s="7" t="s">
        <v>284</v>
      </c>
      <c r="D346" s="7">
        <v>200</v>
      </c>
      <c r="E346" s="7" t="s">
        <v>23</v>
      </c>
      <c r="F346" s="7" t="s">
        <v>23</v>
      </c>
      <c r="G346" s="7" t="s">
        <v>23</v>
      </c>
    </row>
    <row r="347" spans="1:7" x14ac:dyDescent="0.2">
      <c r="A347" s="331"/>
      <c r="B347" s="17" t="s">
        <v>6319</v>
      </c>
      <c r="C347" s="7" t="s">
        <v>44</v>
      </c>
      <c r="D347" s="7">
        <v>200</v>
      </c>
      <c r="E347" s="7" t="s">
        <v>23</v>
      </c>
      <c r="F347" s="7" t="s">
        <v>23</v>
      </c>
      <c r="G347" s="7" t="s">
        <v>23</v>
      </c>
    </row>
    <row r="348" spans="1:7" x14ac:dyDescent="0.2">
      <c r="A348" s="331"/>
      <c r="B348" s="17" t="s">
        <v>6320</v>
      </c>
      <c r="C348" s="7" t="s">
        <v>284</v>
      </c>
      <c r="D348" s="7">
        <v>200</v>
      </c>
      <c r="E348" s="7" t="s">
        <v>23</v>
      </c>
      <c r="F348" s="7" t="s">
        <v>23</v>
      </c>
      <c r="G348" s="7" t="s">
        <v>23</v>
      </c>
    </row>
    <row r="349" spans="1:7" x14ac:dyDescent="0.2">
      <c r="A349" s="331"/>
      <c r="B349" s="17" t="s">
        <v>6321</v>
      </c>
      <c r="C349" s="7" t="s">
        <v>31</v>
      </c>
      <c r="D349" s="7">
        <v>200</v>
      </c>
      <c r="E349" s="7" t="s">
        <v>23</v>
      </c>
      <c r="F349" s="7" t="s">
        <v>23</v>
      </c>
      <c r="G349" s="7" t="s">
        <v>23</v>
      </c>
    </row>
    <row r="350" spans="1:7" x14ac:dyDescent="0.2">
      <c r="B350" s="336" t="s">
        <v>3209</v>
      </c>
      <c r="C350" s="151" t="s">
        <v>22</v>
      </c>
      <c r="D350" s="151">
        <v>100</v>
      </c>
      <c r="E350" s="152" t="s">
        <v>23</v>
      </c>
      <c r="F350" s="152" t="s">
        <v>23</v>
      </c>
      <c r="G350" s="152" t="s">
        <v>23</v>
      </c>
    </row>
    <row r="351" spans="1:7" x14ac:dyDescent="0.2">
      <c r="B351" s="336" t="s">
        <v>6775</v>
      </c>
      <c r="C351" s="151" t="s">
        <v>162</v>
      </c>
      <c r="D351" s="151">
        <v>100</v>
      </c>
      <c r="E351" s="152" t="s">
        <v>23</v>
      </c>
      <c r="F351" s="152" t="s">
        <v>23</v>
      </c>
      <c r="G351" s="152" t="s">
        <v>6326</v>
      </c>
    </row>
    <row r="352" spans="1:7" x14ac:dyDescent="0.2">
      <c r="A352" s="331"/>
      <c r="B352" s="17" t="s">
        <v>6322</v>
      </c>
      <c r="C352" s="7" t="s">
        <v>284</v>
      </c>
      <c r="D352" s="7">
        <v>200</v>
      </c>
      <c r="E352" s="7" t="s">
        <v>23</v>
      </c>
      <c r="F352" s="7" t="s">
        <v>23</v>
      </c>
      <c r="G352" s="7" t="s">
        <v>23</v>
      </c>
    </row>
    <row r="353" spans="1:7" x14ac:dyDescent="0.2">
      <c r="B353" s="77" t="s">
        <v>6323</v>
      </c>
      <c r="C353" s="62" t="s">
        <v>284</v>
      </c>
      <c r="D353" s="62">
        <v>200</v>
      </c>
      <c r="E353" s="62" t="s">
        <v>23</v>
      </c>
      <c r="F353" s="62" t="s">
        <v>23</v>
      </c>
      <c r="G353" s="62" t="s">
        <v>23</v>
      </c>
    </row>
    <row r="354" spans="1:7" x14ac:dyDescent="0.2">
      <c r="A354" s="331"/>
      <c r="B354" s="77" t="s">
        <v>4515</v>
      </c>
      <c r="C354" s="62" t="s">
        <v>22</v>
      </c>
      <c r="D354" s="62">
        <v>200</v>
      </c>
      <c r="E354" s="62" t="s">
        <v>23</v>
      </c>
      <c r="F354" s="62" t="s">
        <v>23</v>
      </c>
      <c r="G354" s="62" t="s">
        <v>23</v>
      </c>
    </row>
    <row r="355" spans="1:7" x14ac:dyDescent="0.2">
      <c r="B355" s="77" t="s">
        <v>478</v>
      </c>
      <c r="C355" s="62" t="s">
        <v>31</v>
      </c>
      <c r="D355" s="62">
        <v>100</v>
      </c>
      <c r="E355" s="109" t="s">
        <v>23</v>
      </c>
      <c r="F355" s="109" t="s">
        <v>23</v>
      </c>
      <c r="G355" s="109" t="s">
        <v>23</v>
      </c>
    </row>
    <row r="356" spans="1:7" x14ac:dyDescent="0.2">
      <c r="B356" s="77" t="s">
        <v>796</v>
      </c>
      <c r="C356" s="62" t="s">
        <v>781</v>
      </c>
      <c r="D356" s="62">
        <v>100</v>
      </c>
      <c r="E356" s="109" t="s">
        <v>23</v>
      </c>
      <c r="F356" s="109" t="s">
        <v>23</v>
      </c>
      <c r="G356" s="109" t="s">
        <v>6326</v>
      </c>
    </row>
    <row r="357" spans="1:7" x14ac:dyDescent="0.2">
      <c r="B357" s="77" t="s">
        <v>496</v>
      </c>
      <c r="C357" s="62" t="s">
        <v>31</v>
      </c>
      <c r="D357" s="62">
        <v>100</v>
      </c>
      <c r="E357" s="109" t="s">
        <v>23</v>
      </c>
      <c r="F357" s="109" t="s">
        <v>23</v>
      </c>
      <c r="G357" s="109" t="s">
        <v>23</v>
      </c>
    </row>
    <row r="358" spans="1:7" x14ac:dyDescent="0.2">
      <c r="B358" s="77" t="s">
        <v>797</v>
      </c>
      <c r="C358" s="62" t="s">
        <v>781</v>
      </c>
      <c r="D358" s="62">
        <v>100</v>
      </c>
      <c r="E358" s="109" t="s">
        <v>23</v>
      </c>
      <c r="F358" s="109" t="s">
        <v>23</v>
      </c>
      <c r="G358" s="109" t="s">
        <v>6326</v>
      </c>
    </row>
    <row r="360" spans="1:7" ht="15" x14ac:dyDescent="0.25">
      <c r="B360" s="25" t="s">
        <v>6039</v>
      </c>
    </row>
    <row r="361" spans="1:7" x14ac:dyDescent="0.2">
      <c r="B361" s="14" t="s">
        <v>5897</v>
      </c>
    </row>
    <row r="362" spans="1:7" x14ac:dyDescent="0.2">
      <c r="B362" s="14" t="s">
        <v>5894</v>
      </c>
    </row>
    <row r="363" spans="1:7" x14ac:dyDescent="0.2">
      <c r="B363" s="14" t="s">
        <v>5892</v>
      </c>
    </row>
    <row r="364" spans="1:7" ht="15" x14ac:dyDescent="0.25">
      <c r="B364" s="30" t="s">
        <v>5898</v>
      </c>
    </row>
    <row r="365" spans="1:7" x14ac:dyDescent="0.2">
      <c r="B365" s="14" t="s">
        <v>6065</v>
      </c>
    </row>
    <row r="366" spans="1:7" x14ac:dyDescent="0.2">
      <c r="B366" s="14"/>
    </row>
    <row r="367" spans="1:7" x14ac:dyDescent="0.2">
      <c r="B367" s="14" t="s">
        <v>5901</v>
      </c>
    </row>
    <row r="368" spans="1:7" x14ac:dyDescent="0.2">
      <c r="B368" s="14" t="s">
        <v>5900</v>
      </c>
    </row>
    <row r="370" spans="2:7" ht="15" x14ac:dyDescent="0.25">
      <c r="B370" s="25" t="s">
        <v>5902</v>
      </c>
    </row>
    <row r="371" spans="2:7" x14ac:dyDescent="0.2">
      <c r="B371" s="14" t="s">
        <v>5903</v>
      </c>
    </row>
    <row r="372" spans="2:7" x14ac:dyDescent="0.2">
      <c r="B372" s="14" t="s">
        <v>5904</v>
      </c>
    </row>
    <row r="374" spans="2:7" ht="15" x14ac:dyDescent="0.25">
      <c r="B374" s="382" t="s">
        <v>5905</v>
      </c>
      <c r="C374" s="382"/>
      <c r="D374" s="382"/>
      <c r="E374" s="382"/>
      <c r="F374" s="382"/>
      <c r="G374" s="382"/>
    </row>
    <row r="375" spans="2:7" x14ac:dyDescent="0.2">
      <c r="B375" s="383" t="s">
        <v>5906</v>
      </c>
      <c r="C375" s="383"/>
      <c r="D375" s="383"/>
      <c r="E375" s="383"/>
      <c r="F375" s="383"/>
      <c r="G375" s="383"/>
    </row>
    <row r="377" spans="2:7" ht="120" customHeight="1" x14ac:dyDescent="0.2">
      <c r="B377" s="374" t="s">
        <v>6337</v>
      </c>
      <c r="C377" s="374"/>
      <c r="D377" s="374"/>
      <c r="E377" s="374"/>
      <c r="F377" s="374"/>
      <c r="G377" s="374"/>
    </row>
    <row r="378" spans="2:7" ht="15.95" customHeight="1" x14ac:dyDescent="0.2">
      <c r="B378" s="24"/>
    </row>
  </sheetData>
  <mergeCells count="5">
    <mergeCell ref="B2:G2"/>
    <mergeCell ref="B3:G3"/>
    <mergeCell ref="B374:G374"/>
    <mergeCell ref="B375:G375"/>
    <mergeCell ref="B377:G377"/>
  </mergeCells>
  <pageMargins left="0.7" right="0.7" top="0.75" bottom="0.75" header="0.3" footer="0.3"/>
  <pageSetup paperSize="9" scale="39" orientation="portrait" r:id="rId1"/>
  <rowBreaks count="5" manualBreakCount="5">
    <brk id="75" max="7" man="1"/>
    <brk id="150" max="7" man="1"/>
    <brk id="225" max="7" man="1"/>
    <brk id="300" max="7" man="1"/>
    <brk id="375"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958"/>
  <sheetViews>
    <sheetView zoomScaleNormal="100" zoomScaleSheetLayoutView="100" workbookViewId="0">
      <pane ySplit="14" topLeftCell="A15" activePane="bottomLeft" state="frozen"/>
      <selection sqref="A1:XFD1048576"/>
      <selection pane="bottomLeft" activeCell="B30" sqref="B30"/>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206</v>
      </c>
      <c r="C2" s="384"/>
      <c r="D2" s="384"/>
      <c r="E2" s="384"/>
      <c r="F2" s="384"/>
      <c r="G2" s="384"/>
    </row>
    <row r="3" spans="1:7" s="23" customFormat="1" ht="20.100000000000001" customHeight="1" x14ac:dyDescent="0.2">
      <c r="B3" s="387" t="s">
        <v>798</v>
      </c>
      <c r="C3" s="387"/>
      <c r="D3" s="387"/>
      <c r="E3" s="387"/>
      <c r="F3" s="387"/>
      <c r="G3" s="387"/>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5937</v>
      </c>
    </row>
    <row r="11" spans="1:7" ht="15.95" customHeight="1" x14ac:dyDescent="0.2">
      <c r="B11" s="14" t="s">
        <v>5936</v>
      </c>
    </row>
    <row r="12" spans="1:7" ht="15.95" customHeight="1" x14ac:dyDescent="0.2">
      <c r="B12" s="137"/>
    </row>
    <row r="13" spans="1:7" ht="15.95" customHeight="1" x14ac:dyDescent="0.25">
      <c r="B13" s="56"/>
    </row>
    <row r="14" spans="1:7" ht="15.95" customHeight="1" x14ac:dyDescent="0.25">
      <c r="B14" s="32" t="s">
        <v>15</v>
      </c>
      <c r="C14" s="33" t="s">
        <v>16</v>
      </c>
      <c r="D14" s="33" t="s">
        <v>17</v>
      </c>
      <c r="E14" s="33" t="s">
        <v>18</v>
      </c>
      <c r="F14" s="33" t="s">
        <v>19</v>
      </c>
      <c r="G14" s="33" t="s">
        <v>20</v>
      </c>
    </row>
    <row r="15" spans="1:7" ht="14.25" x14ac:dyDescent="0.2">
      <c r="B15" s="17" t="s">
        <v>13</v>
      </c>
      <c r="C15" s="58" t="s">
        <v>23</v>
      </c>
      <c r="D15" s="7">
        <v>100</v>
      </c>
      <c r="E15" s="7" t="s">
        <v>23</v>
      </c>
      <c r="F15" s="7" t="s">
        <v>23</v>
      </c>
      <c r="G15" s="7" t="s">
        <v>23</v>
      </c>
    </row>
    <row r="16" spans="1:7" ht="14.25" x14ac:dyDescent="0.2">
      <c r="B16" s="17" t="s">
        <v>195</v>
      </c>
      <c r="C16" s="58" t="s">
        <v>23</v>
      </c>
      <c r="D16" s="7" t="s">
        <v>17</v>
      </c>
      <c r="E16" s="7" t="s">
        <v>18</v>
      </c>
      <c r="F16" s="7" t="s">
        <v>23</v>
      </c>
      <c r="G16" s="7" t="s">
        <v>23</v>
      </c>
    </row>
    <row r="17" spans="2:7" ht="14.25" x14ac:dyDescent="0.2">
      <c r="B17" s="17" t="s">
        <v>799</v>
      </c>
      <c r="C17" s="58" t="s">
        <v>23</v>
      </c>
      <c r="D17" s="7" t="s">
        <v>800</v>
      </c>
      <c r="E17" s="7" t="s">
        <v>18</v>
      </c>
      <c r="F17" s="7" t="s">
        <v>23</v>
      </c>
      <c r="G17" s="7" t="s">
        <v>801</v>
      </c>
    </row>
    <row r="18" spans="2:7" ht="14.25" x14ac:dyDescent="0.2">
      <c r="B18" s="17" t="s">
        <v>21</v>
      </c>
      <c r="C18" s="58" t="s">
        <v>23</v>
      </c>
      <c r="D18" s="7" t="s">
        <v>800</v>
      </c>
      <c r="E18" s="7" t="s">
        <v>18</v>
      </c>
      <c r="F18" s="7" t="s">
        <v>23</v>
      </c>
      <c r="G18" s="7" t="s">
        <v>23</v>
      </c>
    </row>
    <row r="19" spans="2:7" ht="14.25" x14ac:dyDescent="0.2">
      <c r="B19" s="17" t="s">
        <v>802</v>
      </c>
      <c r="C19" s="58" t="s">
        <v>23</v>
      </c>
      <c r="D19" s="7" t="s">
        <v>800</v>
      </c>
      <c r="E19" s="7" t="s">
        <v>18</v>
      </c>
      <c r="F19" s="7" t="s">
        <v>23</v>
      </c>
      <c r="G19" s="7" t="s">
        <v>23</v>
      </c>
    </row>
    <row r="20" spans="2:7" ht="14.25" x14ac:dyDescent="0.2">
      <c r="B20" s="17" t="s">
        <v>803</v>
      </c>
      <c r="C20" s="58" t="s">
        <v>23</v>
      </c>
      <c r="D20" s="7" t="s">
        <v>800</v>
      </c>
      <c r="E20" s="7" t="s">
        <v>18</v>
      </c>
      <c r="F20" s="7" t="s">
        <v>23</v>
      </c>
      <c r="G20" s="7" t="s">
        <v>801</v>
      </c>
    </row>
    <row r="21" spans="2:7" ht="14.25" x14ac:dyDescent="0.2">
      <c r="B21" s="17" t="s">
        <v>804</v>
      </c>
      <c r="C21" s="58" t="s">
        <v>23</v>
      </c>
      <c r="D21" s="7" t="s">
        <v>800</v>
      </c>
      <c r="E21" s="7" t="s">
        <v>18</v>
      </c>
      <c r="F21" s="7" t="s">
        <v>23</v>
      </c>
      <c r="G21" s="7" t="s">
        <v>801</v>
      </c>
    </row>
    <row r="22" spans="2:7" ht="14.25" x14ac:dyDescent="0.2">
      <c r="B22" s="17" t="s">
        <v>805</v>
      </c>
      <c r="C22" s="58" t="s">
        <v>23</v>
      </c>
      <c r="D22" s="7" t="s">
        <v>800</v>
      </c>
      <c r="E22" s="7" t="s">
        <v>18</v>
      </c>
      <c r="F22" s="7" t="s">
        <v>23</v>
      </c>
      <c r="G22" s="7" t="s">
        <v>801</v>
      </c>
    </row>
    <row r="23" spans="2:7" s="37" customFormat="1" ht="15" x14ac:dyDescent="0.25">
      <c r="B23" s="35" t="s">
        <v>806</v>
      </c>
      <c r="C23" s="58" t="s">
        <v>23</v>
      </c>
      <c r="D23" s="36" t="s">
        <v>52</v>
      </c>
      <c r="E23" s="36" t="s">
        <v>23</v>
      </c>
      <c r="F23" s="36" t="s">
        <v>23</v>
      </c>
      <c r="G23" s="36" t="s">
        <v>807</v>
      </c>
    </row>
    <row r="24" spans="2:7" ht="14.25" x14ac:dyDescent="0.2">
      <c r="B24" s="17" t="s">
        <v>808</v>
      </c>
      <c r="C24" s="58" t="s">
        <v>23</v>
      </c>
      <c r="D24" s="7" t="s">
        <v>17</v>
      </c>
      <c r="E24" s="7" t="s">
        <v>23</v>
      </c>
      <c r="F24" s="7" t="s">
        <v>23</v>
      </c>
      <c r="G24" s="7" t="s">
        <v>23</v>
      </c>
    </row>
    <row r="25" spans="2:7" ht="14.25" x14ac:dyDescent="0.2">
      <c r="B25" s="17" t="s">
        <v>25</v>
      </c>
      <c r="C25" s="58" t="s">
        <v>23</v>
      </c>
      <c r="D25" s="7">
        <v>100</v>
      </c>
      <c r="E25" s="7" t="s">
        <v>18</v>
      </c>
      <c r="F25" s="7" t="s">
        <v>23</v>
      </c>
      <c r="G25" s="7" t="s">
        <v>23</v>
      </c>
    </row>
    <row r="26" spans="2:7" ht="14.25" x14ac:dyDescent="0.2">
      <c r="B26" s="276" t="s">
        <v>809</v>
      </c>
      <c r="C26" s="58" t="s">
        <v>23</v>
      </c>
      <c r="D26" s="7" t="s">
        <v>17</v>
      </c>
      <c r="E26" s="7" t="s">
        <v>18</v>
      </c>
      <c r="F26" s="7" t="s">
        <v>23</v>
      </c>
      <c r="G26" s="7" t="s">
        <v>23</v>
      </c>
    </row>
    <row r="27" spans="2:7" ht="14.25" x14ac:dyDescent="0.2">
      <c r="B27" s="17" t="s">
        <v>189</v>
      </c>
      <c r="C27" s="58" t="s">
        <v>23</v>
      </c>
      <c r="D27" s="7" t="s">
        <v>17</v>
      </c>
      <c r="E27" s="7" t="s">
        <v>23</v>
      </c>
      <c r="F27" s="7" t="s">
        <v>23</v>
      </c>
      <c r="G27" s="7" t="s">
        <v>51</v>
      </c>
    </row>
    <row r="28" spans="2:7" ht="14.25" x14ac:dyDescent="0.2">
      <c r="B28" s="17" t="s">
        <v>810</v>
      </c>
      <c r="C28" s="58" t="s">
        <v>23</v>
      </c>
      <c r="D28" s="7" t="s">
        <v>17</v>
      </c>
      <c r="E28" s="7" t="s">
        <v>23</v>
      </c>
      <c r="F28" s="7" t="s">
        <v>23</v>
      </c>
      <c r="G28" s="7" t="s">
        <v>23</v>
      </c>
    </row>
    <row r="29" spans="2:7" ht="14.25" x14ac:dyDescent="0.2">
      <c r="B29" s="17" t="s">
        <v>811</v>
      </c>
      <c r="C29" s="58" t="s">
        <v>23</v>
      </c>
      <c r="D29" s="7" t="s">
        <v>17</v>
      </c>
      <c r="E29" s="7" t="s">
        <v>23</v>
      </c>
      <c r="F29" s="7" t="s">
        <v>23</v>
      </c>
      <c r="G29" s="7" t="s">
        <v>23</v>
      </c>
    </row>
    <row r="30" spans="2:7" ht="14.25" x14ac:dyDescent="0.2">
      <c r="B30" s="17" t="s">
        <v>812</v>
      </c>
      <c r="C30" s="58" t="s">
        <v>23</v>
      </c>
      <c r="D30" s="7" t="s">
        <v>17</v>
      </c>
      <c r="E30" s="7" t="s">
        <v>23</v>
      </c>
      <c r="F30" s="7" t="s">
        <v>23</v>
      </c>
      <c r="G30" s="7" t="s">
        <v>23</v>
      </c>
    </row>
    <row r="31" spans="2:7" ht="14.25" x14ac:dyDescent="0.2">
      <c r="B31" s="17" t="s">
        <v>813</v>
      </c>
      <c r="C31" s="58" t="s">
        <v>23</v>
      </c>
      <c r="D31" s="7" t="s">
        <v>17</v>
      </c>
      <c r="E31" s="7" t="s">
        <v>23</v>
      </c>
      <c r="F31" s="7" t="s">
        <v>23</v>
      </c>
      <c r="G31" s="7" t="s">
        <v>23</v>
      </c>
    </row>
    <row r="32" spans="2:7" ht="14.25" x14ac:dyDescent="0.2">
      <c r="B32" s="17" t="s">
        <v>202</v>
      </c>
      <c r="C32" s="58" t="s">
        <v>23</v>
      </c>
      <c r="D32" s="7" t="s">
        <v>17</v>
      </c>
      <c r="E32" s="7" t="s">
        <v>18</v>
      </c>
      <c r="F32" s="7" t="s">
        <v>23</v>
      </c>
      <c r="G32" s="7"/>
    </row>
    <row r="33" spans="2:8" ht="14.25" x14ac:dyDescent="0.2">
      <c r="B33" s="17" t="s">
        <v>814</v>
      </c>
      <c r="C33" s="58" t="s">
        <v>23</v>
      </c>
      <c r="D33" s="7" t="s">
        <v>17</v>
      </c>
      <c r="E33" s="7" t="s">
        <v>18</v>
      </c>
      <c r="F33" s="7" t="s">
        <v>23</v>
      </c>
      <c r="G33" s="7" t="s">
        <v>23</v>
      </c>
    </row>
    <row r="34" spans="2:8" ht="14.25" x14ac:dyDescent="0.2">
      <c r="B34" s="17" t="s">
        <v>203</v>
      </c>
      <c r="C34" s="58" t="s">
        <v>23</v>
      </c>
      <c r="D34" s="7">
        <v>100</v>
      </c>
      <c r="E34" s="7">
        <v>200</v>
      </c>
      <c r="F34" s="7" t="s">
        <v>204</v>
      </c>
      <c r="G34" s="58" t="s">
        <v>23</v>
      </c>
    </row>
    <row r="35" spans="2:8" ht="14.25" x14ac:dyDescent="0.2">
      <c r="B35" s="17" t="s">
        <v>815</v>
      </c>
      <c r="C35" s="58" t="s">
        <v>23</v>
      </c>
      <c r="D35" s="7">
        <v>100</v>
      </c>
      <c r="E35" s="7">
        <v>200</v>
      </c>
      <c r="F35" s="7" t="s">
        <v>200</v>
      </c>
      <c r="G35" s="7" t="s">
        <v>816</v>
      </c>
    </row>
    <row r="36" spans="2:8" ht="14.25" x14ac:dyDescent="0.2">
      <c r="B36" s="77" t="s">
        <v>817</v>
      </c>
      <c r="C36" s="58" t="s">
        <v>23</v>
      </c>
      <c r="D36" s="62" t="s">
        <v>17</v>
      </c>
      <c r="E36" s="62" t="s">
        <v>18</v>
      </c>
      <c r="F36" s="62" t="s">
        <v>23</v>
      </c>
      <c r="G36" s="62" t="s">
        <v>23</v>
      </c>
      <c r="H36" s="76"/>
    </row>
    <row r="37" spans="2:8" ht="14.25" x14ac:dyDescent="0.2">
      <c r="B37" s="77" t="s">
        <v>207</v>
      </c>
      <c r="C37" s="58" t="s">
        <v>23</v>
      </c>
      <c r="D37" s="62" t="s">
        <v>17</v>
      </c>
      <c r="E37" s="62" t="s">
        <v>23</v>
      </c>
      <c r="F37" s="62" t="s">
        <v>23</v>
      </c>
      <c r="G37" s="62" t="s">
        <v>23</v>
      </c>
      <c r="H37" s="76"/>
    </row>
    <row r="38" spans="2:8" ht="14.25" x14ac:dyDescent="0.2">
      <c r="B38" s="17" t="s">
        <v>818</v>
      </c>
      <c r="C38" s="58" t="s">
        <v>23</v>
      </c>
      <c r="D38" s="7" t="s">
        <v>17</v>
      </c>
      <c r="E38" s="7" t="s">
        <v>23</v>
      </c>
      <c r="F38" s="7" t="s">
        <v>23</v>
      </c>
      <c r="G38" s="7" t="s">
        <v>23</v>
      </c>
    </row>
    <row r="39" spans="2:8" s="37" customFormat="1" ht="15" x14ac:dyDescent="0.25">
      <c r="B39" s="35" t="s">
        <v>819</v>
      </c>
      <c r="C39" s="58" t="s">
        <v>23</v>
      </c>
      <c r="D39" s="36" t="s">
        <v>52</v>
      </c>
      <c r="E39" s="36" t="s">
        <v>23</v>
      </c>
      <c r="F39" s="36" t="s">
        <v>23</v>
      </c>
      <c r="G39" s="36" t="s">
        <v>807</v>
      </c>
    </row>
    <row r="40" spans="2:8" ht="14.25" x14ac:dyDescent="0.2">
      <c r="B40" s="17" t="s">
        <v>820</v>
      </c>
      <c r="C40" s="58" t="s">
        <v>23</v>
      </c>
      <c r="D40" s="7" t="s">
        <v>17</v>
      </c>
      <c r="E40" s="7" t="s">
        <v>23</v>
      </c>
      <c r="F40" s="7" t="s">
        <v>23</v>
      </c>
      <c r="G40" s="7" t="s">
        <v>23</v>
      </c>
    </row>
    <row r="41" spans="2:8" ht="14.25" x14ac:dyDescent="0.2">
      <c r="B41" s="17" t="s">
        <v>821</v>
      </c>
      <c r="C41" s="58" t="s">
        <v>23</v>
      </c>
      <c r="D41" s="7" t="s">
        <v>17</v>
      </c>
      <c r="E41" s="7" t="s">
        <v>23</v>
      </c>
      <c r="F41" s="7" t="s">
        <v>23</v>
      </c>
      <c r="G41" s="7" t="s">
        <v>23</v>
      </c>
    </row>
    <row r="42" spans="2:8" ht="14.25" x14ac:dyDescent="0.2">
      <c r="B42" s="17" t="s">
        <v>822</v>
      </c>
      <c r="C42" s="58" t="s">
        <v>23</v>
      </c>
      <c r="D42" s="7" t="s">
        <v>17</v>
      </c>
      <c r="E42" s="7" t="s">
        <v>23</v>
      </c>
      <c r="F42" s="7" t="s">
        <v>23</v>
      </c>
      <c r="G42" s="7" t="s">
        <v>23</v>
      </c>
    </row>
    <row r="43" spans="2:8" ht="14.25" x14ac:dyDescent="0.2">
      <c r="B43" s="17" t="s">
        <v>823</v>
      </c>
      <c r="C43" s="58" t="s">
        <v>23</v>
      </c>
      <c r="D43" s="7" t="s">
        <v>17</v>
      </c>
      <c r="E43" s="7" t="s">
        <v>18</v>
      </c>
      <c r="F43" s="7" t="s">
        <v>23</v>
      </c>
      <c r="G43" s="7" t="s">
        <v>23</v>
      </c>
    </row>
    <row r="44" spans="2:8" ht="14.25" x14ac:dyDescent="0.2">
      <c r="B44" s="17" t="s">
        <v>824</v>
      </c>
      <c r="C44" s="58" t="s">
        <v>23</v>
      </c>
      <c r="D44" s="7" t="s">
        <v>17</v>
      </c>
      <c r="E44" s="7" t="s">
        <v>18</v>
      </c>
      <c r="F44" s="7" t="s">
        <v>23</v>
      </c>
      <c r="G44" s="7" t="s">
        <v>825</v>
      </c>
    </row>
    <row r="45" spans="2:8" ht="14.25" x14ac:dyDescent="0.2">
      <c r="B45" s="17" t="s">
        <v>826</v>
      </c>
      <c r="C45" s="58" t="s">
        <v>23</v>
      </c>
      <c r="D45" s="7" t="s">
        <v>17</v>
      </c>
      <c r="E45" s="7" t="s">
        <v>18</v>
      </c>
      <c r="F45" s="7" t="s">
        <v>23</v>
      </c>
      <c r="G45" s="7" t="s">
        <v>23</v>
      </c>
    </row>
    <row r="46" spans="2:8" ht="14.25" x14ac:dyDescent="0.2">
      <c r="B46" s="17" t="s">
        <v>827</v>
      </c>
      <c r="C46" s="58" t="s">
        <v>23</v>
      </c>
      <c r="D46" s="7" t="s">
        <v>17</v>
      </c>
      <c r="E46" s="7" t="s">
        <v>18</v>
      </c>
      <c r="F46" s="7" t="s">
        <v>23</v>
      </c>
      <c r="G46" s="7" t="s">
        <v>825</v>
      </c>
    </row>
    <row r="47" spans="2:8" ht="14.25" x14ac:dyDescent="0.2">
      <c r="B47" s="17" t="s">
        <v>828</v>
      </c>
      <c r="C47" s="58" t="s">
        <v>23</v>
      </c>
      <c r="D47" s="7" t="s">
        <v>17</v>
      </c>
      <c r="E47" s="7" t="s">
        <v>18</v>
      </c>
      <c r="F47" s="7" t="s">
        <v>23</v>
      </c>
      <c r="G47" s="7" t="s">
        <v>829</v>
      </c>
    </row>
    <row r="48" spans="2:8" ht="14.25" x14ac:dyDescent="0.2">
      <c r="B48" s="77" t="s">
        <v>830</v>
      </c>
      <c r="C48" s="58" t="s">
        <v>23</v>
      </c>
      <c r="D48" s="62" t="s">
        <v>17</v>
      </c>
      <c r="E48" s="62" t="s">
        <v>18</v>
      </c>
      <c r="F48" s="62" t="s">
        <v>23</v>
      </c>
      <c r="G48" s="62" t="s">
        <v>23</v>
      </c>
    </row>
    <row r="49" spans="2:7" ht="14.25" x14ac:dyDescent="0.2">
      <c r="B49" s="77" t="s">
        <v>644</v>
      </c>
      <c r="C49" s="58" t="s">
        <v>23</v>
      </c>
      <c r="D49" s="62" t="s">
        <v>17</v>
      </c>
      <c r="E49" s="62" t="s">
        <v>18</v>
      </c>
      <c r="F49" s="62" t="s">
        <v>23</v>
      </c>
      <c r="G49" s="62" t="s">
        <v>23</v>
      </c>
    </row>
    <row r="50" spans="2:7" ht="14.25" x14ac:dyDescent="0.2">
      <c r="B50" s="77" t="s">
        <v>648</v>
      </c>
      <c r="C50" s="58" t="s">
        <v>23</v>
      </c>
      <c r="D50" s="62" t="s">
        <v>17</v>
      </c>
      <c r="E50" s="62" t="s">
        <v>18</v>
      </c>
      <c r="F50" s="62" t="s">
        <v>23</v>
      </c>
      <c r="G50" s="62" t="s">
        <v>23</v>
      </c>
    </row>
    <row r="51" spans="2:7" ht="14.25" x14ac:dyDescent="0.2">
      <c r="B51" s="17" t="s">
        <v>55</v>
      </c>
      <c r="C51" s="58" t="s">
        <v>23</v>
      </c>
      <c r="D51" s="7" t="s">
        <v>17</v>
      </c>
      <c r="E51" s="7" t="s">
        <v>18</v>
      </c>
      <c r="F51" s="7" t="s">
        <v>23</v>
      </c>
      <c r="G51" s="7" t="s">
        <v>831</v>
      </c>
    </row>
    <row r="52" spans="2:7" ht="14.25" x14ac:dyDescent="0.2">
      <c r="B52" s="17" t="s">
        <v>832</v>
      </c>
      <c r="C52" s="58" t="s">
        <v>23</v>
      </c>
      <c r="D52" s="7" t="s">
        <v>17</v>
      </c>
      <c r="E52" s="7" t="s">
        <v>18</v>
      </c>
      <c r="F52" s="7" t="s">
        <v>23</v>
      </c>
      <c r="G52" s="7" t="s">
        <v>23</v>
      </c>
    </row>
    <row r="53" spans="2:7" ht="28.5" x14ac:dyDescent="0.2">
      <c r="B53" s="17" t="s">
        <v>833</v>
      </c>
      <c r="C53" s="58" t="s">
        <v>23</v>
      </c>
      <c r="D53" s="7">
        <v>100</v>
      </c>
      <c r="E53" s="7" t="s">
        <v>23</v>
      </c>
      <c r="F53" s="7" t="s">
        <v>23</v>
      </c>
      <c r="G53" s="7" t="s">
        <v>834</v>
      </c>
    </row>
    <row r="54" spans="2:7" ht="28.5" x14ac:dyDescent="0.2">
      <c r="B54" s="17" t="s">
        <v>835</v>
      </c>
      <c r="C54" s="58" t="s">
        <v>23</v>
      </c>
      <c r="D54" s="7">
        <v>100</v>
      </c>
      <c r="E54" s="7" t="s">
        <v>23</v>
      </c>
      <c r="F54" s="7" t="s">
        <v>23</v>
      </c>
      <c r="G54" s="7" t="s">
        <v>834</v>
      </c>
    </row>
    <row r="55" spans="2:7" ht="28.5" x14ac:dyDescent="0.2">
      <c r="B55" s="17" t="s">
        <v>836</v>
      </c>
      <c r="C55" s="58" t="s">
        <v>23</v>
      </c>
      <c r="D55" s="7">
        <v>100</v>
      </c>
      <c r="E55" s="7" t="s">
        <v>23</v>
      </c>
      <c r="F55" s="7" t="s">
        <v>23</v>
      </c>
      <c r="G55" s="7" t="s">
        <v>834</v>
      </c>
    </row>
    <row r="56" spans="2:7" ht="28.5" x14ac:dyDescent="0.2">
      <c r="B56" s="17" t="s">
        <v>837</v>
      </c>
      <c r="C56" s="58" t="s">
        <v>23</v>
      </c>
      <c r="D56" s="7">
        <v>100</v>
      </c>
      <c r="E56" s="7" t="s">
        <v>23</v>
      </c>
      <c r="F56" s="7" t="s">
        <v>23</v>
      </c>
      <c r="G56" s="7" t="s">
        <v>838</v>
      </c>
    </row>
    <row r="57" spans="2:7" ht="14.25" x14ac:dyDescent="0.2">
      <c r="B57" s="17" t="s">
        <v>443</v>
      </c>
      <c r="C57" s="58" t="s">
        <v>23</v>
      </c>
      <c r="D57" s="7" t="s">
        <v>17</v>
      </c>
      <c r="E57" s="7" t="s">
        <v>23</v>
      </c>
      <c r="F57" s="7" t="s">
        <v>23</v>
      </c>
      <c r="G57" s="7" t="s">
        <v>839</v>
      </c>
    </row>
    <row r="58" spans="2:7" ht="14.25" x14ac:dyDescent="0.2">
      <c r="B58" s="17" t="s">
        <v>214</v>
      </c>
      <c r="C58" s="58" t="s">
        <v>23</v>
      </c>
      <c r="D58" s="7" t="s">
        <v>17</v>
      </c>
      <c r="E58" s="7" t="s">
        <v>23</v>
      </c>
      <c r="F58" s="7" t="s">
        <v>23</v>
      </c>
      <c r="G58" s="7" t="s">
        <v>23</v>
      </c>
    </row>
    <row r="59" spans="2:7" ht="14.25" x14ac:dyDescent="0.2">
      <c r="B59" s="17" t="s">
        <v>840</v>
      </c>
      <c r="C59" s="58" t="s">
        <v>23</v>
      </c>
      <c r="D59" s="7" t="s">
        <v>17</v>
      </c>
      <c r="E59" s="7" t="s">
        <v>23</v>
      </c>
      <c r="F59" s="7" t="s">
        <v>23</v>
      </c>
      <c r="G59" s="7" t="s">
        <v>23</v>
      </c>
    </row>
    <row r="60" spans="2:7" s="37" customFormat="1" ht="15" x14ac:dyDescent="0.25">
      <c r="B60" s="35" t="s">
        <v>841</v>
      </c>
      <c r="C60" s="58" t="s">
        <v>23</v>
      </c>
      <c r="D60" s="36" t="s">
        <v>52</v>
      </c>
      <c r="E60" s="36" t="s">
        <v>23</v>
      </c>
      <c r="F60" s="36" t="s">
        <v>23</v>
      </c>
      <c r="G60" s="36" t="s">
        <v>807</v>
      </c>
    </row>
    <row r="61" spans="2:7" ht="14.25" x14ac:dyDescent="0.2">
      <c r="B61" s="17" t="s">
        <v>842</v>
      </c>
      <c r="C61" s="58" t="s">
        <v>23</v>
      </c>
      <c r="D61" s="7" t="s">
        <v>17</v>
      </c>
      <c r="E61" s="7" t="s">
        <v>23</v>
      </c>
      <c r="F61" s="7" t="s">
        <v>23</v>
      </c>
      <c r="G61" s="7" t="s">
        <v>23</v>
      </c>
    </row>
    <row r="62" spans="2:7" ht="14.25" x14ac:dyDescent="0.2">
      <c r="B62" s="17" t="s">
        <v>843</v>
      </c>
      <c r="C62" s="58" t="s">
        <v>23</v>
      </c>
      <c r="D62" s="7" t="s">
        <v>17</v>
      </c>
      <c r="E62" s="7" t="s">
        <v>23</v>
      </c>
      <c r="F62" s="7" t="s">
        <v>23</v>
      </c>
      <c r="G62" s="7" t="s">
        <v>23</v>
      </c>
    </row>
    <row r="63" spans="2:7" ht="14.25" x14ac:dyDescent="0.2">
      <c r="B63" s="17" t="s">
        <v>844</v>
      </c>
      <c r="C63" s="58" t="s">
        <v>23</v>
      </c>
      <c r="D63" s="7" t="s">
        <v>17</v>
      </c>
      <c r="E63" s="7" t="s">
        <v>23</v>
      </c>
      <c r="F63" s="7" t="s">
        <v>23</v>
      </c>
      <c r="G63" s="7" t="s">
        <v>23</v>
      </c>
    </row>
    <row r="64" spans="2:7" ht="14.25" x14ac:dyDescent="0.2">
      <c r="B64" s="6" t="s">
        <v>59</v>
      </c>
      <c r="C64" s="58" t="s">
        <v>23</v>
      </c>
      <c r="D64" s="7" t="s">
        <v>17</v>
      </c>
      <c r="E64" s="7" t="s">
        <v>23</v>
      </c>
      <c r="F64" s="7" t="s">
        <v>23</v>
      </c>
      <c r="G64" s="7" t="s">
        <v>23</v>
      </c>
    </row>
    <row r="65" spans="2:7" ht="14.25" x14ac:dyDescent="0.2">
      <c r="B65" s="6" t="s">
        <v>845</v>
      </c>
      <c r="C65" s="58" t="s">
        <v>23</v>
      </c>
      <c r="D65" s="7" t="s">
        <v>17</v>
      </c>
      <c r="E65" s="7" t="s">
        <v>23</v>
      </c>
      <c r="F65" s="7" t="s">
        <v>23</v>
      </c>
      <c r="G65" s="7" t="s">
        <v>23</v>
      </c>
    </row>
    <row r="66" spans="2:7" ht="14.25" x14ac:dyDescent="0.2">
      <c r="B66" s="6" t="s">
        <v>846</v>
      </c>
      <c r="C66" s="58" t="s">
        <v>23</v>
      </c>
      <c r="D66" s="7" t="s">
        <v>17</v>
      </c>
      <c r="E66" s="7" t="s">
        <v>18</v>
      </c>
      <c r="F66" s="7" t="s">
        <v>23</v>
      </c>
      <c r="G66" s="7" t="s">
        <v>831</v>
      </c>
    </row>
    <row r="67" spans="2:7" ht="14.25" x14ac:dyDescent="0.2">
      <c r="B67" s="6" t="s">
        <v>847</v>
      </c>
      <c r="C67" s="58" t="s">
        <v>23</v>
      </c>
      <c r="D67" s="7" t="s">
        <v>17</v>
      </c>
      <c r="E67" s="7" t="s">
        <v>18</v>
      </c>
      <c r="F67" s="7" t="s">
        <v>23</v>
      </c>
      <c r="G67" s="7" t="s">
        <v>23</v>
      </c>
    </row>
    <row r="68" spans="2:7" ht="14.25" x14ac:dyDescent="0.2">
      <c r="B68" s="6" t="s">
        <v>848</v>
      </c>
      <c r="C68" s="58" t="s">
        <v>23</v>
      </c>
      <c r="D68" s="7" t="s">
        <v>17</v>
      </c>
      <c r="E68" s="7" t="s">
        <v>18</v>
      </c>
      <c r="F68" s="7" t="s">
        <v>23</v>
      </c>
      <c r="G68" s="7" t="s">
        <v>23</v>
      </c>
    </row>
    <row r="69" spans="2:7" ht="14.25" x14ac:dyDescent="0.2">
      <c r="B69" s="6" t="s">
        <v>849</v>
      </c>
      <c r="C69" s="58" t="s">
        <v>23</v>
      </c>
      <c r="D69" s="7" t="s">
        <v>17</v>
      </c>
      <c r="E69" s="7" t="s">
        <v>23</v>
      </c>
      <c r="F69" s="7" t="s">
        <v>23</v>
      </c>
      <c r="G69" s="7" t="s">
        <v>23</v>
      </c>
    </row>
    <row r="70" spans="2:7" ht="14.25" x14ac:dyDescent="0.2">
      <c r="B70" s="6" t="s">
        <v>850</v>
      </c>
      <c r="C70" s="58" t="s">
        <v>23</v>
      </c>
      <c r="D70" s="7" t="s">
        <v>17</v>
      </c>
      <c r="E70" s="7" t="s">
        <v>23</v>
      </c>
      <c r="F70" s="7" t="s">
        <v>23</v>
      </c>
      <c r="G70" s="7" t="s">
        <v>23</v>
      </c>
    </row>
    <row r="71" spans="2:7" ht="14.25" x14ac:dyDescent="0.2">
      <c r="B71" s="17" t="s">
        <v>851</v>
      </c>
      <c r="C71" s="58" t="s">
        <v>23</v>
      </c>
      <c r="D71" s="7" t="s">
        <v>17</v>
      </c>
      <c r="E71" s="7" t="s">
        <v>23</v>
      </c>
      <c r="F71" s="7" t="s">
        <v>23</v>
      </c>
      <c r="G71" s="7" t="s">
        <v>23</v>
      </c>
    </row>
    <row r="72" spans="2:7" ht="14.25" x14ac:dyDescent="0.2">
      <c r="B72" s="17" t="s">
        <v>852</v>
      </c>
      <c r="C72" s="7" t="s">
        <v>22</v>
      </c>
      <c r="D72" s="7">
        <v>100</v>
      </c>
      <c r="E72" s="7">
        <v>200</v>
      </c>
      <c r="F72" s="7" t="s">
        <v>23</v>
      </c>
      <c r="G72" s="7" t="s">
        <v>51</v>
      </c>
    </row>
    <row r="73" spans="2:7" ht="14.25" x14ac:dyDescent="0.2">
      <c r="B73" s="17" t="s">
        <v>5934</v>
      </c>
      <c r="C73" s="7" t="s">
        <v>853</v>
      </c>
      <c r="D73" s="7">
        <v>100</v>
      </c>
      <c r="E73" s="7">
        <v>200</v>
      </c>
      <c r="F73" s="7" t="s">
        <v>23</v>
      </c>
      <c r="G73" s="7" t="s">
        <v>51</v>
      </c>
    </row>
    <row r="74" spans="2:7" ht="14.25" x14ac:dyDescent="0.2">
      <c r="B74" s="17" t="s">
        <v>5935</v>
      </c>
      <c r="C74" s="7" t="s">
        <v>463</v>
      </c>
      <c r="D74" s="7">
        <v>100</v>
      </c>
      <c r="E74" s="7">
        <v>200</v>
      </c>
      <c r="F74" s="7" t="s">
        <v>23</v>
      </c>
      <c r="G74" s="7" t="s">
        <v>51</v>
      </c>
    </row>
    <row r="75" spans="2:7" ht="14.25" x14ac:dyDescent="0.2">
      <c r="B75" s="17" t="s">
        <v>854</v>
      </c>
      <c r="C75" s="58" t="s">
        <v>23</v>
      </c>
      <c r="D75" s="7" t="s">
        <v>17</v>
      </c>
      <c r="E75" s="7" t="s">
        <v>18</v>
      </c>
      <c r="F75" s="7" t="s">
        <v>23</v>
      </c>
      <c r="G75" s="7" t="s">
        <v>23</v>
      </c>
    </row>
    <row r="76" spans="2:7" ht="14.25" x14ac:dyDescent="0.2">
      <c r="B76" s="17" t="s">
        <v>62</v>
      </c>
      <c r="C76" s="58" t="s">
        <v>23</v>
      </c>
      <c r="D76" s="7" t="s">
        <v>17</v>
      </c>
      <c r="E76" s="7" t="s">
        <v>23</v>
      </c>
      <c r="F76" s="7" t="s">
        <v>23</v>
      </c>
      <c r="G76" s="7" t="s">
        <v>855</v>
      </c>
    </row>
    <row r="77" spans="2:7" ht="14.25" x14ac:dyDescent="0.2">
      <c r="B77" s="17" t="s">
        <v>157</v>
      </c>
      <c r="C77" s="58" t="s">
        <v>23</v>
      </c>
      <c r="D77" s="7" t="s">
        <v>17</v>
      </c>
      <c r="E77" s="7" t="s">
        <v>18</v>
      </c>
      <c r="F77" s="7" t="s">
        <v>23</v>
      </c>
      <c r="G77" s="7" t="s">
        <v>829</v>
      </c>
    </row>
    <row r="78" spans="2:7" ht="14.25" x14ac:dyDescent="0.2">
      <c r="B78" s="17" t="s">
        <v>856</v>
      </c>
      <c r="C78" s="58" t="s">
        <v>23</v>
      </c>
      <c r="D78" s="7" t="s">
        <v>17</v>
      </c>
      <c r="E78" s="7" t="s">
        <v>18</v>
      </c>
      <c r="F78" s="7" t="s">
        <v>23</v>
      </c>
      <c r="G78" s="7" t="s">
        <v>831</v>
      </c>
    </row>
    <row r="79" spans="2:7" ht="14.25" x14ac:dyDescent="0.2">
      <c r="B79" s="17" t="s">
        <v>857</v>
      </c>
      <c r="C79" s="58" t="s">
        <v>23</v>
      </c>
      <c r="D79" s="7" t="s">
        <v>17</v>
      </c>
      <c r="E79" s="7" t="s">
        <v>23</v>
      </c>
      <c r="F79" s="7" t="s">
        <v>23</v>
      </c>
      <c r="G79" s="7" t="s">
        <v>831</v>
      </c>
    </row>
    <row r="80" spans="2:7" ht="28.5" x14ac:dyDescent="0.2">
      <c r="B80" s="17" t="s">
        <v>858</v>
      </c>
      <c r="C80" s="7" t="s">
        <v>859</v>
      </c>
      <c r="D80" s="7">
        <v>100</v>
      </c>
      <c r="E80" s="7" t="s">
        <v>23</v>
      </c>
      <c r="F80" s="7" t="s">
        <v>23</v>
      </c>
      <c r="G80" s="7" t="s">
        <v>860</v>
      </c>
    </row>
    <row r="81" spans="2:7" ht="28.5" x14ac:dyDescent="0.2">
      <c r="B81" s="17" t="s">
        <v>861</v>
      </c>
      <c r="C81" s="7" t="s">
        <v>859</v>
      </c>
      <c r="D81" s="7">
        <v>100</v>
      </c>
      <c r="E81" s="7" t="s">
        <v>23</v>
      </c>
      <c r="F81" s="7" t="s">
        <v>23</v>
      </c>
      <c r="G81" s="7" t="s">
        <v>860</v>
      </c>
    </row>
    <row r="82" spans="2:7" ht="14.25" x14ac:dyDescent="0.2">
      <c r="B82" s="17" t="s">
        <v>225</v>
      </c>
      <c r="C82" s="58" t="s">
        <v>23</v>
      </c>
      <c r="D82" s="7" t="s">
        <v>17</v>
      </c>
      <c r="E82" s="7" t="s">
        <v>18</v>
      </c>
      <c r="F82" s="7" t="s">
        <v>23</v>
      </c>
      <c r="G82" s="7" t="s">
        <v>862</v>
      </c>
    </row>
    <row r="83" spans="2:7" s="37" customFormat="1" ht="15" x14ac:dyDescent="0.25">
      <c r="B83" s="35" t="s">
        <v>863</v>
      </c>
      <c r="C83" s="58" t="s">
        <v>23</v>
      </c>
      <c r="D83" s="36" t="s">
        <v>52</v>
      </c>
      <c r="E83" s="36" t="s">
        <v>23</v>
      </c>
      <c r="F83" s="36" t="s">
        <v>23</v>
      </c>
      <c r="G83" s="36" t="s">
        <v>807</v>
      </c>
    </row>
    <row r="84" spans="2:7" s="37" customFormat="1" ht="15" x14ac:dyDescent="0.25">
      <c r="B84" s="35" t="s">
        <v>864</v>
      </c>
      <c r="C84" s="58" t="s">
        <v>23</v>
      </c>
      <c r="D84" s="36" t="s">
        <v>52</v>
      </c>
      <c r="E84" s="36" t="s">
        <v>23</v>
      </c>
      <c r="F84" s="36" t="s">
        <v>23</v>
      </c>
      <c r="G84" s="36" t="s">
        <v>807</v>
      </c>
    </row>
    <row r="85" spans="2:7" s="37" customFormat="1" ht="15" x14ac:dyDescent="0.25">
      <c r="B85" s="35" t="s">
        <v>865</v>
      </c>
      <c r="C85" s="58" t="s">
        <v>23</v>
      </c>
      <c r="D85" s="36" t="s">
        <v>52</v>
      </c>
      <c r="E85" s="36" t="s">
        <v>23</v>
      </c>
      <c r="F85" s="36" t="s">
        <v>23</v>
      </c>
      <c r="G85" s="36" t="s">
        <v>807</v>
      </c>
    </row>
    <row r="86" spans="2:7" ht="14.25" x14ac:dyDescent="0.2">
      <c r="B86" s="17" t="s">
        <v>866</v>
      </c>
      <c r="C86" s="58" t="s">
        <v>23</v>
      </c>
      <c r="D86" s="7" t="s">
        <v>17</v>
      </c>
      <c r="E86" s="7" t="s">
        <v>23</v>
      </c>
      <c r="F86" s="7" t="s">
        <v>23</v>
      </c>
      <c r="G86" s="7" t="s">
        <v>23</v>
      </c>
    </row>
    <row r="87" spans="2:7" ht="14.25" x14ac:dyDescent="0.2">
      <c r="B87" s="17" t="s">
        <v>711</v>
      </c>
      <c r="C87" s="58" t="s">
        <v>23</v>
      </c>
      <c r="D87" s="7" t="s">
        <v>17</v>
      </c>
      <c r="E87" s="7" t="s">
        <v>18</v>
      </c>
      <c r="F87" s="7" t="s">
        <v>23</v>
      </c>
      <c r="G87" s="7" t="s">
        <v>23</v>
      </c>
    </row>
    <row r="88" spans="2:7" ht="14.25" x14ac:dyDescent="0.2">
      <c r="B88" s="17" t="s">
        <v>867</v>
      </c>
      <c r="C88" s="58" t="s">
        <v>23</v>
      </c>
      <c r="D88" s="7" t="s">
        <v>17</v>
      </c>
      <c r="E88" s="7" t="s">
        <v>23</v>
      </c>
      <c r="F88" s="7" t="s">
        <v>23</v>
      </c>
      <c r="G88" s="7" t="s">
        <v>23</v>
      </c>
    </row>
    <row r="89" spans="2:7" ht="14.25" x14ac:dyDescent="0.2">
      <c r="B89" s="17" t="s">
        <v>868</v>
      </c>
      <c r="C89" s="58" t="s">
        <v>23</v>
      </c>
      <c r="D89" s="7" t="s">
        <v>17</v>
      </c>
      <c r="E89" s="7" t="s">
        <v>23</v>
      </c>
      <c r="F89" s="7" t="s">
        <v>23</v>
      </c>
      <c r="G89" s="7" t="s">
        <v>23</v>
      </c>
    </row>
    <row r="90" spans="2:7" ht="14.25" x14ac:dyDescent="0.2">
      <c r="B90" s="17" t="s">
        <v>869</v>
      </c>
      <c r="C90" s="58" t="s">
        <v>23</v>
      </c>
      <c r="D90" s="7" t="s">
        <v>17</v>
      </c>
      <c r="E90" s="7" t="s">
        <v>23</v>
      </c>
      <c r="F90" s="7" t="s">
        <v>23</v>
      </c>
      <c r="G90" s="7" t="s">
        <v>23</v>
      </c>
    </row>
    <row r="91" spans="2:7" ht="14.25" x14ac:dyDescent="0.2">
      <c r="B91" s="17" t="s">
        <v>74</v>
      </c>
      <c r="C91" s="58" t="s">
        <v>23</v>
      </c>
      <c r="D91" s="7" t="s">
        <v>17</v>
      </c>
      <c r="E91" s="7" t="s">
        <v>23</v>
      </c>
      <c r="F91" s="7" t="s">
        <v>23</v>
      </c>
      <c r="G91" s="7" t="s">
        <v>23</v>
      </c>
    </row>
    <row r="92" spans="2:7" ht="14.25" x14ac:dyDescent="0.2">
      <c r="B92" s="17" t="s">
        <v>870</v>
      </c>
      <c r="C92" s="58" t="s">
        <v>23</v>
      </c>
      <c r="D92" s="7" t="s">
        <v>17</v>
      </c>
      <c r="E92" s="7" t="s">
        <v>23</v>
      </c>
      <c r="F92" s="7" t="s">
        <v>23</v>
      </c>
      <c r="G92" s="7" t="s">
        <v>23</v>
      </c>
    </row>
    <row r="93" spans="2:7" ht="14.25" x14ac:dyDescent="0.2">
      <c r="B93" s="17" t="s">
        <v>871</v>
      </c>
      <c r="C93" s="58" t="s">
        <v>23</v>
      </c>
      <c r="D93" s="7" t="s">
        <v>17</v>
      </c>
      <c r="E93" s="7" t="s">
        <v>23</v>
      </c>
      <c r="F93" s="7" t="s">
        <v>23</v>
      </c>
      <c r="G93" s="7" t="s">
        <v>23</v>
      </c>
    </row>
    <row r="94" spans="2:7" ht="14.25" x14ac:dyDescent="0.2">
      <c r="B94" s="17" t="s">
        <v>872</v>
      </c>
      <c r="C94" s="58" t="s">
        <v>23</v>
      </c>
      <c r="D94" s="7" t="s">
        <v>17</v>
      </c>
      <c r="E94" s="7" t="s">
        <v>23</v>
      </c>
      <c r="F94" s="7" t="s">
        <v>23</v>
      </c>
      <c r="G94" s="7" t="s">
        <v>23</v>
      </c>
    </row>
    <row r="95" spans="2:7" ht="14.25" x14ac:dyDescent="0.2">
      <c r="B95" s="17" t="s">
        <v>873</v>
      </c>
      <c r="C95" s="58" t="s">
        <v>23</v>
      </c>
      <c r="D95" s="7" t="s">
        <v>17</v>
      </c>
      <c r="E95" s="7" t="s">
        <v>23</v>
      </c>
      <c r="F95" s="7" t="s">
        <v>23</v>
      </c>
      <c r="G95" s="7" t="s">
        <v>23</v>
      </c>
    </row>
    <row r="96" spans="2:7" ht="14.25" x14ac:dyDescent="0.2">
      <c r="B96" s="65" t="s">
        <v>734</v>
      </c>
      <c r="C96" s="62" t="s">
        <v>33</v>
      </c>
      <c r="D96" s="62">
        <v>200</v>
      </c>
      <c r="E96" s="109" t="s">
        <v>23</v>
      </c>
      <c r="F96" s="109" t="s">
        <v>23</v>
      </c>
      <c r="G96" s="109" t="s">
        <v>23</v>
      </c>
    </row>
    <row r="97" spans="2:7" ht="14.25" x14ac:dyDescent="0.2">
      <c r="B97" s="17" t="s">
        <v>79</v>
      </c>
      <c r="C97" s="58" t="s">
        <v>23</v>
      </c>
      <c r="D97" s="7" t="s">
        <v>17</v>
      </c>
      <c r="E97" s="7" t="s">
        <v>23</v>
      </c>
      <c r="F97" s="7" t="s">
        <v>23</v>
      </c>
      <c r="G97" s="7" t="s">
        <v>23</v>
      </c>
    </row>
    <row r="98" spans="2:7" ht="28.5" x14ac:dyDescent="0.2">
      <c r="B98" s="17" t="s">
        <v>874</v>
      </c>
      <c r="C98" s="7" t="s">
        <v>875</v>
      </c>
      <c r="D98" s="7">
        <v>100</v>
      </c>
      <c r="E98" s="7" t="s">
        <v>23</v>
      </c>
      <c r="F98" s="7" t="s">
        <v>23</v>
      </c>
      <c r="G98" s="7" t="s">
        <v>839</v>
      </c>
    </row>
    <row r="99" spans="2:7" ht="28.5" x14ac:dyDescent="0.2">
      <c r="B99" s="17" t="s">
        <v>876</v>
      </c>
      <c r="C99" s="7" t="s">
        <v>877</v>
      </c>
      <c r="D99" s="7">
        <v>100</v>
      </c>
      <c r="E99" s="7" t="s">
        <v>23</v>
      </c>
      <c r="F99" s="7" t="s">
        <v>23</v>
      </c>
      <c r="G99" s="7" t="s">
        <v>839</v>
      </c>
    </row>
    <row r="100" spans="2:7" ht="14.25" x14ac:dyDescent="0.2">
      <c r="B100" s="17" t="s">
        <v>878</v>
      </c>
      <c r="C100" s="58" t="s">
        <v>23</v>
      </c>
      <c r="D100" s="7">
        <v>100</v>
      </c>
      <c r="E100" s="7" t="s">
        <v>18</v>
      </c>
      <c r="F100" s="7" t="s">
        <v>23</v>
      </c>
      <c r="G100" s="7" t="s">
        <v>23</v>
      </c>
    </row>
    <row r="101" spans="2:7" ht="14.25" x14ac:dyDescent="0.2">
      <c r="B101" s="17" t="s">
        <v>879</v>
      </c>
      <c r="C101" s="58" t="s">
        <v>23</v>
      </c>
      <c r="D101" s="7" t="s">
        <v>17</v>
      </c>
      <c r="E101" s="7" t="s">
        <v>23</v>
      </c>
      <c r="F101" s="7" t="s">
        <v>23</v>
      </c>
      <c r="G101" s="7" t="s">
        <v>23</v>
      </c>
    </row>
    <row r="102" spans="2:7" ht="14.25" x14ac:dyDescent="0.2">
      <c r="B102" s="17" t="s">
        <v>880</v>
      </c>
      <c r="C102" s="7" t="s">
        <v>22</v>
      </c>
      <c r="D102" s="7">
        <v>100</v>
      </c>
      <c r="E102" s="7">
        <v>200</v>
      </c>
      <c r="F102" s="7" t="s">
        <v>23</v>
      </c>
      <c r="G102" s="7" t="s">
        <v>51</v>
      </c>
    </row>
    <row r="103" spans="2:7" ht="14.25" x14ac:dyDescent="0.2">
      <c r="B103" s="17" t="s">
        <v>5933</v>
      </c>
      <c r="C103" s="7" t="s">
        <v>881</v>
      </c>
      <c r="D103" s="7">
        <v>100</v>
      </c>
      <c r="E103" s="7">
        <v>200</v>
      </c>
      <c r="F103" s="7" t="s">
        <v>23</v>
      </c>
      <c r="G103" s="7" t="s">
        <v>51</v>
      </c>
    </row>
    <row r="104" spans="2:7" ht="14.25" x14ac:dyDescent="0.2">
      <c r="B104" s="17" t="s">
        <v>882</v>
      </c>
      <c r="C104" s="58" t="s">
        <v>23</v>
      </c>
      <c r="D104" s="7" t="s">
        <v>17</v>
      </c>
      <c r="E104" s="7" t="s">
        <v>18</v>
      </c>
      <c r="F104" s="7" t="s">
        <v>23</v>
      </c>
      <c r="G104" s="7" t="s">
        <v>23</v>
      </c>
    </row>
    <row r="105" spans="2:7" ht="14.25" x14ac:dyDescent="0.2">
      <c r="B105" s="17" t="s">
        <v>883</v>
      </c>
      <c r="C105" s="58" t="s">
        <v>23</v>
      </c>
      <c r="D105" s="7" t="s">
        <v>17</v>
      </c>
      <c r="E105" s="7" t="s">
        <v>18</v>
      </c>
      <c r="F105" s="7" t="s">
        <v>23</v>
      </c>
      <c r="G105" s="7" t="s">
        <v>23</v>
      </c>
    </row>
    <row r="106" spans="2:7" ht="14.25" x14ac:dyDescent="0.2">
      <c r="B106" s="17" t="s">
        <v>884</v>
      </c>
      <c r="C106" s="58" t="s">
        <v>23</v>
      </c>
      <c r="D106" s="7" t="s">
        <v>17</v>
      </c>
      <c r="E106" s="7" t="s">
        <v>23</v>
      </c>
      <c r="F106" s="7" t="s">
        <v>23</v>
      </c>
      <c r="G106" s="7" t="s">
        <v>23</v>
      </c>
    </row>
    <row r="107" spans="2:7" ht="14.25" x14ac:dyDescent="0.2">
      <c r="B107" s="17" t="s">
        <v>885</v>
      </c>
      <c r="C107" s="58" t="s">
        <v>23</v>
      </c>
      <c r="D107" s="7" t="s">
        <v>17</v>
      </c>
      <c r="E107" s="7" t="s">
        <v>23</v>
      </c>
      <c r="F107" s="7" t="s">
        <v>23</v>
      </c>
      <c r="G107" s="7" t="s">
        <v>23</v>
      </c>
    </row>
    <row r="108" spans="2:7" ht="14.25" x14ac:dyDescent="0.2">
      <c r="B108" s="17" t="s">
        <v>886</v>
      </c>
      <c r="C108" s="58" t="s">
        <v>23</v>
      </c>
      <c r="D108" s="7" t="s">
        <v>17</v>
      </c>
      <c r="E108" s="7" t="s">
        <v>23</v>
      </c>
      <c r="F108" s="7" t="s">
        <v>23</v>
      </c>
      <c r="G108" s="7" t="s">
        <v>23</v>
      </c>
    </row>
    <row r="109" spans="2:7" ht="14.25" x14ac:dyDescent="0.2">
      <c r="B109" s="17" t="s">
        <v>245</v>
      </c>
      <c r="C109" s="58" t="s">
        <v>23</v>
      </c>
      <c r="D109" s="7" t="s">
        <v>17</v>
      </c>
      <c r="E109" s="7" t="s">
        <v>18</v>
      </c>
      <c r="F109" s="7" t="s">
        <v>23</v>
      </c>
      <c r="G109" s="7" t="s">
        <v>23</v>
      </c>
    </row>
    <row r="110" spans="2:7" ht="14.25" x14ac:dyDescent="0.2">
      <c r="B110" s="17" t="s">
        <v>887</v>
      </c>
      <c r="C110" s="58" t="s">
        <v>23</v>
      </c>
      <c r="D110" s="7" t="s">
        <v>17</v>
      </c>
      <c r="E110" s="7" t="s">
        <v>23</v>
      </c>
      <c r="F110" s="7" t="s">
        <v>23</v>
      </c>
      <c r="G110" s="7" t="s">
        <v>23</v>
      </c>
    </row>
    <row r="111" spans="2:7" ht="14.25" x14ac:dyDescent="0.2">
      <c r="B111" s="17" t="s">
        <v>246</v>
      </c>
      <c r="C111" s="58" t="s">
        <v>23</v>
      </c>
      <c r="D111" s="7" t="s">
        <v>17</v>
      </c>
      <c r="E111" s="7" t="s">
        <v>23</v>
      </c>
      <c r="F111" s="7" t="s">
        <v>23</v>
      </c>
      <c r="G111" s="7" t="s">
        <v>23</v>
      </c>
    </row>
    <row r="112" spans="2:7" ht="14.25" x14ac:dyDescent="0.2"/>
    <row r="113" spans="2:7" ht="15" x14ac:dyDescent="0.25">
      <c r="B113" s="18" t="s">
        <v>86</v>
      </c>
    </row>
    <row r="114" spans="2:7" ht="14.25" x14ac:dyDescent="0.2">
      <c r="B114" s="17" t="s">
        <v>888</v>
      </c>
      <c r="C114" s="58" t="s">
        <v>23</v>
      </c>
      <c r="D114" s="7" t="s">
        <v>17</v>
      </c>
      <c r="E114" s="7" t="s">
        <v>23</v>
      </c>
      <c r="F114" s="7" t="s">
        <v>23</v>
      </c>
      <c r="G114" s="7" t="s">
        <v>23</v>
      </c>
    </row>
    <row r="115" spans="2:7" ht="14.25" x14ac:dyDescent="0.2">
      <c r="B115" s="17" t="s">
        <v>889</v>
      </c>
      <c r="C115" s="58" t="s">
        <v>23</v>
      </c>
      <c r="D115" s="7" t="s">
        <v>17</v>
      </c>
      <c r="E115" s="7" t="s">
        <v>23</v>
      </c>
      <c r="F115" s="7" t="s">
        <v>23</v>
      </c>
      <c r="G115" s="7" t="s">
        <v>23</v>
      </c>
    </row>
    <row r="116" spans="2:7" ht="14.25" x14ac:dyDescent="0.2">
      <c r="B116" s="17" t="s">
        <v>890</v>
      </c>
      <c r="C116" s="58" t="s">
        <v>23</v>
      </c>
      <c r="D116" s="7" t="s">
        <v>17</v>
      </c>
      <c r="E116" s="7" t="s">
        <v>23</v>
      </c>
      <c r="F116" s="7" t="s">
        <v>23</v>
      </c>
      <c r="G116" s="7" t="s">
        <v>23</v>
      </c>
    </row>
    <row r="117" spans="2:7" ht="14.25" x14ac:dyDescent="0.2">
      <c r="B117" s="17" t="s">
        <v>247</v>
      </c>
      <c r="C117" s="58" t="s">
        <v>23</v>
      </c>
      <c r="D117" s="7" t="s">
        <v>17</v>
      </c>
      <c r="E117" s="7" t="s">
        <v>23</v>
      </c>
      <c r="F117" s="7" t="s">
        <v>23</v>
      </c>
      <c r="G117" s="7" t="s">
        <v>23</v>
      </c>
    </row>
    <row r="118" spans="2:7" ht="14.25" x14ac:dyDescent="0.2">
      <c r="B118" s="17" t="s">
        <v>891</v>
      </c>
      <c r="C118" s="58" t="s">
        <v>23</v>
      </c>
      <c r="D118" s="7" t="s">
        <v>17</v>
      </c>
      <c r="E118" s="7" t="s">
        <v>23</v>
      </c>
      <c r="F118" s="7" t="s">
        <v>23</v>
      </c>
      <c r="G118" s="7" t="s">
        <v>23</v>
      </c>
    </row>
    <row r="119" spans="2:7" ht="14.25" x14ac:dyDescent="0.2">
      <c r="B119" s="17" t="s">
        <v>892</v>
      </c>
      <c r="C119" s="58" t="s">
        <v>23</v>
      </c>
      <c r="D119" s="7" t="s">
        <v>17</v>
      </c>
      <c r="E119" s="7" t="s">
        <v>23</v>
      </c>
      <c r="F119" s="7" t="s">
        <v>23</v>
      </c>
      <c r="G119" s="7" t="s">
        <v>23</v>
      </c>
    </row>
    <row r="120" spans="2:7" ht="14.25" x14ac:dyDescent="0.2">
      <c r="B120" s="17" t="s">
        <v>893</v>
      </c>
      <c r="C120" s="58" t="s">
        <v>23</v>
      </c>
      <c r="D120" s="7" t="s">
        <v>17</v>
      </c>
      <c r="E120" s="7" t="s">
        <v>23</v>
      </c>
      <c r="F120" s="7" t="s">
        <v>23</v>
      </c>
      <c r="G120" s="7" t="s">
        <v>23</v>
      </c>
    </row>
    <row r="121" spans="2:7" ht="14.25" x14ac:dyDescent="0.2">
      <c r="B121" s="17" t="s">
        <v>249</v>
      </c>
      <c r="C121" s="7" t="s">
        <v>250</v>
      </c>
      <c r="D121" s="7">
        <v>200</v>
      </c>
      <c r="E121" s="7" t="s">
        <v>23</v>
      </c>
      <c r="F121" s="7" t="s">
        <v>23</v>
      </c>
      <c r="G121" s="7" t="s">
        <v>251</v>
      </c>
    </row>
    <row r="122" spans="2:7" ht="14.25" x14ac:dyDescent="0.2">
      <c r="B122" s="17" t="s">
        <v>894</v>
      </c>
      <c r="C122" s="58" t="s">
        <v>23</v>
      </c>
      <c r="D122" s="7" t="s">
        <v>17</v>
      </c>
      <c r="E122" s="7" t="s">
        <v>23</v>
      </c>
      <c r="F122" s="7" t="s">
        <v>23</v>
      </c>
      <c r="G122" s="7" t="s">
        <v>23</v>
      </c>
    </row>
    <row r="123" spans="2:7" ht="14.25" x14ac:dyDescent="0.2">
      <c r="B123" s="17" t="s">
        <v>895</v>
      </c>
      <c r="C123" s="58" t="s">
        <v>23</v>
      </c>
      <c r="D123" s="7" t="s">
        <v>17</v>
      </c>
      <c r="E123" s="7" t="s">
        <v>23</v>
      </c>
      <c r="F123" s="7" t="s">
        <v>23</v>
      </c>
      <c r="G123" s="7" t="s">
        <v>23</v>
      </c>
    </row>
    <row r="124" spans="2:7" ht="14.25" x14ac:dyDescent="0.2">
      <c r="B124" s="17" t="s">
        <v>896</v>
      </c>
      <c r="C124" s="58" t="s">
        <v>23</v>
      </c>
      <c r="D124" s="7" t="s">
        <v>17</v>
      </c>
      <c r="E124" s="7" t="s">
        <v>23</v>
      </c>
      <c r="F124" s="7" t="s">
        <v>23</v>
      </c>
      <c r="G124" s="7" t="s">
        <v>23</v>
      </c>
    </row>
    <row r="125" spans="2:7" ht="14.25" x14ac:dyDescent="0.2">
      <c r="B125" s="17" t="s">
        <v>252</v>
      </c>
      <c r="C125" s="7" t="s">
        <v>250</v>
      </c>
      <c r="D125" s="7">
        <v>200</v>
      </c>
      <c r="E125" s="7" t="s">
        <v>23</v>
      </c>
      <c r="F125" s="7" t="s">
        <v>23</v>
      </c>
      <c r="G125" s="7" t="s">
        <v>251</v>
      </c>
    </row>
    <row r="126" spans="2:7" ht="14.25" x14ac:dyDescent="0.2">
      <c r="B126" s="17" t="s">
        <v>897</v>
      </c>
      <c r="C126" s="58" t="s">
        <v>23</v>
      </c>
      <c r="D126" s="7" t="s">
        <v>17</v>
      </c>
      <c r="E126" s="7" t="s">
        <v>23</v>
      </c>
      <c r="F126" s="7" t="s">
        <v>23</v>
      </c>
      <c r="G126" s="7" t="s">
        <v>23</v>
      </c>
    </row>
    <row r="127" spans="2:7" ht="14.25" x14ac:dyDescent="0.2">
      <c r="B127" s="17" t="s">
        <v>898</v>
      </c>
      <c r="C127" s="58" t="s">
        <v>23</v>
      </c>
      <c r="D127" s="7" t="s">
        <v>17</v>
      </c>
      <c r="E127" s="7" t="s">
        <v>23</v>
      </c>
      <c r="F127" s="7" t="s">
        <v>23</v>
      </c>
      <c r="G127" s="7" t="s">
        <v>23</v>
      </c>
    </row>
    <row r="128" spans="2:7" ht="14.25" x14ac:dyDescent="0.2">
      <c r="B128" s="17" t="s">
        <v>899</v>
      </c>
      <c r="C128" s="58" t="s">
        <v>23</v>
      </c>
      <c r="D128" s="7" t="s">
        <v>17</v>
      </c>
      <c r="E128" s="7" t="s">
        <v>23</v>
      </c>
      <c r="F128" s="7" t="s">
        <v>23</v>
      </c>
      <c r="G128" s="7" t="s">
        <v>23</v>
      </c>
    </row>
    <row r="129" spans="2:7" ht="14.25" x14ac:dyDescent="0.2">
      <c r="B129" s="17" t="s">
        <v>900</v>
      </c>
      <c r="C129" s="58" t="s">
        <v>23</v>
      </c>
      <c r="D129" s="7" t="s">
        <v>17</v>
      </c>
      <c r="E129" s="7" t="s">
        <v>23</v>
      </c>
      <c r="F129" s="7" t="s">
        <v>23</v>
      </c>
      <c r="G129" s="7" t="s">
        <v>23</v>
      </c>
    </row>
    <row r="130" spans="2:7" ht="14.25" x14ac:dyDescent="0.2">
      <c r="B130" s="17" t="s">
        <v>901</v>
      </c>
      <c r="C130" s="58" t="s">
        <v>23</v>
      </c>
      <c r="D130" s="7" t="s">
        <v>17</v>
      </c>
      <c r="E130" s="7" t="s">
        <v>23</v>
      </c>
      <c r="F130" s="7" t="s">
        <v>23</v>
      </c>
      <c r="G130" s="7" t="s">
        <v>23</v>
      </c>
    </row>
    <row r="131" spans="2:7" ht="14.25" x14ac:dyDescent="0.2">
      <c r="B131" s="17" t="s">
        <v>902</v>
      </c>
      <c r="C131" s="58" t="s">
        <v>23</v>
      </c>
      <c r="D131" s="7" t="s">
        <v>17</v>
      </c>
      <c r="E131" s="7" t="s">
        <v>23</v>
      </c>
      <c r="F131" s="7" t="s">
        <v>23</v>
      </c>
      <c r="G131" s="7" t="s">
        <v>23</v>
      </c>
    </row>
    <row r="132" spans="2:7" ht="14.25" x14ac:dyDescent="0.2">
      <c r="B132" s="17" t="s">
        <v>903</v>
      </c>
      <c r="C132" s="58" t="s">
        <v>23</v>
      </c>
      <c r="D132" s="7" t="s">
        <v>17</v>
      </c>
      <c r="E132" s="7" t="s">
        <v>23</v>
      </c>
      <c r="F132" s="7" t="s">
        <v>23</v>
      </c>
      <c r="G132" s="7" t="s">
        <v>23</v>
      </c>
    </row>
    <row r="133" spans="2:7" ht="14.25" x14ac:dyDescent="0.2">
      <c r="B133" s="17" t="s">
        <v>253</v>
      </c>
      <c r="C133" s="7" t="s">
        <v>254</v>
      </c>
      <c r="D133" s="7">
        <v>200</v>
      </c>
      <c r="E133" s="7" t="s">
        <v>23</v>
      </c>
      <c r="F133" s="7" t="s">
        <v>23</v>
      </c>
      <c r="G133" s="7" t="s">
        <v>251</v>
      </c>
    </row>
    <row r="134" spans="2:7" ht="14.25" x14ac:dyDescent="0.2">
      <c r="B134" s="17" t="s">
        <v>255</v>
      </c>
      <c r="C134" s="7" t="s">
        <v>254</v>
      </c>
      <c r="D134" s="7">
        <v>200</v>
      </c>
      <c r="E134" s="7" t="s">
        <v>23</v>
      </c>
      <c r="F134" s="7" t="s">
        <v>23</v>
      </c>
      <c r="G134" s="7" t="s">
        <v>251</v>
      </c>
    </row>
    <row r="135" spans="2:7" ht="14.25" x14ac:dyDescent="0.2">
      <c r="B135" s="17" t="s">
        <v>283</v>
      </c>
      <c r="C135" s="58" t="s">
        <v>23</v>
      </c>
      <c r="D135" s="7" t="s">
        <v>17</v>
      </c>
      <c r="E135" s="7" t="s">
        <v>23</v>
      </c>
      <c r="F135" s="7" t="s">
        <v>23</v>
      </c>
      <c r="G135" s="7" t="s">
        <v>23</v>
      </c>
    </row>
    <row r="136" spans="2:7" ht="14.25" x14ac:dyDescent="0.2">
      <c r="B136" s="17" t="s">
        <v>904</v>
      </c>
      <c r="C136" s="58" t="s">
        <v>23</v>
      </c>
      <c r="D136" s="7" t="s">
        <v>17</v>
      </c>
      <c r="E136" s="7" t="s">
        <v>23</v>
      </c>
      <c r="F136" s="7" t="s">
        <v>23</v>
      </c>
      <c r="G136" s="7" t="s">
        <v>23</v>
      </c>
    </row>
    <row r="137" spans="2:7" ht="14.25" x14ac:dyDescent="0.2">
      <c r="B137" s="17" t="s">
        <v>905</v>
      </c>
      <c r="C137" s="58" t="s">
        <v>23</v>
      </c>
      <c r="D137" s="7" t="s">
        <v>17</v>
      </c>
      <c r="E137" s="7" t="s">
        <v>23</v>
      </c>
      <c r="F137" s="7" t="s">
        <v>23</v>
      </c>
      <c r="G137" s="7" t="s">
        <v>23</v>
      </c>
    </row>
    <row r="138" spans="2:7" ht="14.25" x14ac:dyDescent="0.2">
      <c r="B138" s="17" t="s">
        <v>906</v>
      </c>
      <c r="C138" s="58" t="s">
        <v>23</v>
      </c>
      <c r="D138" s="7" t="s">
        <v>17</v>
      </c>
      <c r="E138" s="7" t="s">
        <v>23</v>
      </c>
      <c r="F138" s="7" t="s">
        <v>23</v>
      </c>
      <c r="G138" s="7" t="s">
        <v>23</v>
      </c>
    </row>
    <row r="139" spans="2:7" ht="14.25" x14ac:dyDescent="0.2">
      <c r="B139" s="17" t="s">
        <v>91</v>
      </c>
      <c r="C139" s="58" t="s">
        <v>23</v>
      </c>
      <c r="D139" s="7" t="s">
        <v>17</v>
      </c>
      <c r="E139" s="7" t="s">
        <v>23</v>
      </c>
      <c r="F139" s="7" t="s">
        <v>23</v>
      </c>
      <c r="G139" s="7" t="s">
        <v>23</v>
      </c>
    </row>
    <row r="140" spans="2:7" ht="14.25" x14ac:dyDescent="0.2">
      <c r="B140" s="17" t="s">
        <v>907</v>
      </c>
      <c r="C140" s="58" t="s">
        <v>23</v>
      </c>
      <c r="D140" s="7" t="s">
        <v>17</v>
      </c>
      <c r="E140" s="7" t="s">
        <v>23</v>
      </c>
      <c r="F140" s="7" t="s">
        <v>23</v>
      </c>
      <c r="G140" s="7" t="s">
        <v>23</v>
      </c>
    </row>
    <row r="141" spans="2:7" ht="14.25" x14ac:dyDescent="0.2">
      <c r="B141" s="17" t="s">
        <v>908</v>
      </c>
      <c r="C141" s="58" t="s">
        <v>23</v>
      </c>
      <c r="D141" s="7" t="s">
        <v>17</v>
      </c>
      <c r="E141" s="7" t="s">
        <v>23</v>
      </c>
      <c r="F141" s="7" t="s">
        <v>23</v>
      </c>
      <c r="G141" s="7" t="s">
        <v>23</v>
      </c>
    </row>
    <row r="142" spans="2:7" ht="14.25" x14ac:dyDescent="0.2">
      <c r="B142" s="17" t="s">
        <v>909</v>
      </c>
      <c r="C142" s="58" t="s">
        <v>23</v>
      </c>
      <c r="D142" s="7" t="s">
        <v>17</v>
      </c>
      <c r="E142" s="7" t="s">
        <v>23</v>
      </c>
      <c r="F142" s="7" t="s">
        <v>23</v>
      </c>
      <c r="G142" s="7" t="s">
        <v>23</v>
      </c>
    </row>
    <row r="143" spans="2:7" ht="14.25" x14ac:dyDescent="0.2">
      <c r="B143" s="17" t="s">
        <v>485</v>
      </c>
      <c r="C143" s="58" t="s">
        <v>23</v>
      </c>
      <c r="D143" s="7" t="s">
        <v>17</v>
      </c>
      <c r="E143" s="7" t="s">
        <v>23</v>
      </c>
      <c r="F143" s="7" t="s">
        <v>23</v>
      </c>
      <c r="G143" s="7" t="s">
        <v>23</v>
      </c>
    </row>
    <row r="144" spans="2:7" ht="14.25" x14ac:dyDescent="0.2">
      <c r="B144" s="17" t="s">
        <v>910</v>
      </c>
      <c r="C144" s="58" t="s">
        <v>23</v>
      </c>
      <c r="D144" s="7" t="s">
        <v>17</v>
      </c>
      <c r="E144" s="7" t="s">
        <v>18</v>
      </c>
      <c r="F144" s="7" t="s">
        <v>23</v>
      </c>
      <c r="G144" s="7" t="s">
        <v>23</v>
      </c>
    </row>
    <row r="145" spans="2:7" ht="14.25" x14ac:dyDescent="0.2">
      <c r="B145" s="17" t="s">
        <v>911</v>
      </c>
      <c r="C145" s="58" t="s">
        <v>23</v>
      </c>
      <c r="D145" s="7" t="s">
        <v>17</v>
      </c>
      <c r="E145" s="7" t="s">
        <v>23</v>
      </c>
      <c r="F145" s="7" t="s">
        <v>23</v>
      </c>
      <c r="G145" s="7" t="s">
        <v>23</v>
      </c>
    </row>
    <row r="146" spans="2:7" ht="14.25" x14ac:dyDescent="0.2">
      <c r="B146" s="17" t="s">
        <v>912</v>
      </c>
      <c r="C146" s="58" t="s">
        <v>23</v>
      </c>
      <c r="D146" s="7" t="s">
        <v>17</v>
      </c>
      <c r="E146" s="7" t="s">
        <v>23</v>
      </c>
      <c r="F146" s="7" t="s">
        <v>23</v>
      </c>
      <c r="G146" s="7" t="s">
        <v>23</v>
      </c>
    </row>
    <row r="147" spans="2:7" ht="14.25" x14ac:dyDescent="0.2">
      <c r="B147" s="17" t="s">
        <v>913</v>
      </c>
      <c r="C147" s="58" t="s">
        <v>23</v>
      </c>
      <c r="D147" s="7" t="s">
        <v>17</v>
      </c>
      <c r="E147" s="7" t="s">
        <v>18</v>
      </c>
      <c r="F147" s="7" t="s">
        <v>23</v>
      </c>
      <c r="G147" s="7" t="s">
        <v>23</v>
      </c>
    </row>
    <row r="148" spans="2:7" ht="14.25" x14ac:dyDescent="0.2">
      <c r="B148" s="17" t="s">
        <v>914</v>
      </c>
      <c r="C148" s="58" t="s">
        <v>23</v>
      </c>
      <c r="D148" s="7" t="s">
        <v>17</v>
      </c>
      <c r="E148" s="7" t="s">
        <v>23</v>
      </c>
      <c r="F148" s="7" t="s">
        <v>23</v>
      </c>
      <c r="G148" s="7" t="s">
        <v>23</v>
      </c>
    </row>
    <row r="149" spans="2:7" ht="14.25" x14ac:dyDescent="0.2">
      <c r="B149" s="17" t="s">
        <v>915</v>
      </c>
      <c r="C149" s="58" t="s">
        <v>23</v>
      </c>
      <c r="D149" s="7" t="s">
        <v>17</v>
      </c>
      <c r="E149" s="7" t="s">
        <v>23</v>
      </c>
      <c r="F149" s="7" t="s">
        <v>23</v>
      </c>
      <c r="G149" s="7" t="s">
        <v>23</v>
      </c>
    </row>
    <row r="150" spans="2:7" ht="14.25" x14ac:dyDescent="0.2">
      <c r="B150" s="17" t="s">
        <v>916</v>
      </c>
      <c r="C150" s="58" t="s">
        <v>23</v>
      </c>
      <c r="D150" s="7" t="s">
        <v>17</v>
      </c>
      <c r="E150" s="7" t="s">
        <v>23</v>
      </c>
      <c r="F150" s="7" t="s">
        <v>23</v>
      </c>
      <c r="G150" s="7" t="s">
        <v>23</v>
      </c>
    </row>
    <row r="151" spans="2:7" ht="14.25" x14ac:dyDescent="0.2">
      <c r="B151" s="17" t="s">
        <v>917</v>
      </c>
      <c r="C151" s="58" t="s">
        <v>23</v>
      </c>
      <c r="D151" s="7" t="s">
        <v>17</v>
      </c>
      <c r="E151" s="7" t="s">
        <v>23</v>
      </c>
      <c r="F151" s="7" t="s">
        <v>23</v>
      </c>
      <c r="G151" s="7" t="s">
        <v>23</v>
      </c>
    </row>
    <row r="152" spans="2:7" ht="14.25" x14ac:dyDescent="0.2">
      <c r="B152" s="17" t="s">
        <v>918</v>
      </c>
      <c r="C152" s="58" t="s">
        <v>23</v>
      </c>
      <c r="D152" s="7" t="s">
        <v>17</v>
      </c>
      <c r="E152" s="7" t="s">
        <v>23</v>
      </c>
      <c r="F152" s="7" t="s">
        <v>23</v>
      </c>
      <c r="G152" s="7" t="s">
        <v>23</v>
      </c>
    </row>
    <row r="153" spans="2:7" ht="14.25" x14ac:dyDescent="0.2">
      <c r="B153" s="17" t="s">
        <v>919</v>
      </c>
      <c r="C153" s="58" t="s">
        <v>23</v>
      </c>
      <c r="D153" s="7" t="s">
        <v>17</v>
      </c>
      <c r="E153" s="7" t="s">
        <v>23</v>
      </c>
      <c r="F153" s="7" t="s">
        <v>23</v>
      </c>
      <c r="G153" s="7" t="s">
        <v>23</v>
      </c>
    </row>
    <row r="154" spans="2:7" ht="14.25" x14ac:dyDescent="0.2">
      <c r="B154" s="17" t="s">
        <v>920</v>
      </c>
      <c r="C154" s="58" t="s">
        <v>23</v>
      </c>
      <c r="D154" s="7" t="s">
        <v>17</v>
      </c>
      <c r="E154" s="7" t="s">
        <v>23</v>
      </c>
      <c r="F154" s="7" t="s">
        <v>23</v>
      </c>
      <c r="G154" s="7" t="s">
        <v>23</v>
      </c>
    </row>
    <row r="155" spans="2:7" ht="14.25" x14ac:dyDescent="0.2">
      <c r="B155" s="17" t="s">
        <v>921</v>
      </c>
      <c r="C155" s="58" t="s">
        <v>23</v>
      </c>
      <c r="D155" s="7" t="s">
        <v>17</v>
      </c>
      <c r="E155" s="7" t="s">
        <v>23</v>
      </c>
      <c r="F155" s="7" t="s">
        <v>23</v>
      </c>
      <c r="G155" s="7" t="s">
        <v>23</v>
      </c>
    </row>
    <row r="156" spans="2:7" ht="14.25" x14ac:dyDescent="0.2">
      <c r="B156" s="17" t="s">
        <v>285</v>
      </c>
      <c r="C156" s="58" t="s">
        <v>23</v>
      </c>
      <c r="D156" s="7" t="s">
        <v>17</v>
      </c>
      <c r="E156" s="7" t="s">
        <v>23</v>
      </c>
      <c r="F156" s="7" t="s">
        <v>23</v>
      </c>
      <c r="G156" s="7" t="s">
        <v>23</v>
      </c>
    </row>
    <row r="157" spans="2:7" ht="14.25" x14ac:dyDescent="0.2">
      <c r="B157" s="17" t="s">
        <v>922</v>
      </c>
      <c r="C157" s="58" t="s">
        <v>23</v>
      </c>
      <c r="D157" s="7" t="s">
        <v>17</v>
      </c>
      <c r="E157" s="7" t="s">
        <v>23</v>
      </c>
      <c r="F157" s="7" t="s">
        <v>23</v>
      </c>
      <c r="G157" s="7" t="s">
        <v>23</v>
      </c>
    </row>
    <row r="158" spans="2:7" ht="14.25" x14ac:dyDescent="0.2">
      <c r="B158" s="17" t="s">
        <v>923</v>
      </c>
      <c r="C158" s="58" t="s">
        <v>23</v>
      </c>
      <c r="D158" s="7" t="s">
        <v>17</v>
      </c>
      <c r="E158" s="7" t="s">
        <v>23</v>
      </c>
      <c r="F158" s="7" t="s">
        <v>23</v>
      </c>
      <c r="G158" s="7" t="s">
        <v>23</v>
      </c>
    </row>
    <row r="159" spans="2:7" ht="14.25" x14ac:dyDescent="0.2">
      <c r="B159" s="17" t="s">
        <v>924</v>
      </c>
      <c r="C159" s="58" t="s">
        <v>23</v>
      </c>
      <c r="D159" s="7" t="s">
        <v>17</v>
      </c>
      <c r="E159" s="7" t="s">
        <v>23</v>
      </c>
      <c r="F159" s="7" t="s">
        <v>23</v>
      </c>
      <c r="G159" s="7" t="s">
        <v>23</v>
      </c>
    </row>
    <row r="160" spans="2:7" ht="14.25" x14ac:dyDescent="0.2">
      <c r="B160" s="17" t="s">
        <v>488</v>
      </c>
      <c r="C160" s="58" t="s">
        <v>23</v>
      </c>
      <c r="D160" s="7" t="s">
        <v>17</v>
      </c>
      <c r="E160" s="7" t="s">
        <v>23</v>
      </c>
      <c r="F160" s="7" t="s">
        <v>23</v>
      </c>
      <c r="G160" s="7" t="s">
        <v>23</v>
      </c>
    </row>
    <row r="161" spans="2:7" ht="14.25" x14ac:dyDescent="0.2">
      <c r="B161" s="17" t="s">
        <v>925</v>
      </c>
      <c r="C161" s="58" t="s">
        <v>23</v>
      </c>
      <c r="D161" s="7" t="s">
        <v>17</v>
      </c>
      <c r="E161" s="7" t="s">
        <v>23</v>
      </c>
      <c r="F161" s="7" t="s">
        <v>23</v>
      </c>
      <c r="G161" s="7" t="s">
        <v>23</v>
      </c>
    </row>
    <row r="162" spans="2:7" ht="14.25" x14ac:dyDescent="0.2">
      <c r="B162" s="17" t="s">
        <v>96</v>
      </c>
      <c r="C162" s="58" t="s">
        <v>23</v>
      </c>
      <c r="D162" s="7" t="s">
        <v>17</v>
      </c>
      <c r="E162" s="7" t="s">
        <v>23</v>
      </c>
      <c r="F162" s="7" t="s">
        <v>23</v>
      </c>
      <c r="G162" s="7" t="s">
        <v>23</v>
      </c>
    </row>
    <row r="163" spans="2:7" ht="14.25" x14ac:dyDescent="0.2">
      <c r="B163" s="17" t="s">
        <v>926</v>
      </c>
      <c r="C163" s="58" t="s">
        <v>23</v>
      </c>
      <c r="D163" s="7" t="s">
        <v>17</v>
      </c>
      <c r="E163" s="7" t="s">
        <v>23</v>
      </c>
      <c r="F163" s="7" t="s">
        <v>23</v>
      </c>
      <c r="G163" s="7" t="s">
        <v>23</v>
      </c>
    </row>
    <row r="164" spans="2:7" ht="14.25" x14ac:dyDescent="0.2">
      <c r="B164" s="17" t="s">
        <v>927</v>
      </c>
      <c r="C164" s="58" t="s">
        <v>23</v>
      </c>
      <c r="D164" s="7" t="s">
        <v>17</v>
      </c>
      <c r="E164" s="7" t="s">
        <v>23</v>
      </c>
      <c r="F164" s="7" t="s">
        <v>23</v>
      </c>
      <c r="G164" s="7" t="s">
        <v>23</v>
      </c>
    </row>
    <row r="165" spans="2:7" ht="14.25" x14ac:dyDescent="0.2">
      <c r="B165" s="17" t="s">
        <v>928</v>
      </c>
      <c r="C165" s="58" t="s">
        <v>23</v>
      </c>
      <c r="D165" s="7" t="s">
        <v>17</v>
      </c>
      <c r="E165" s="7" t="s">
        <v>23</v>
      </c>
      <c r="F165" s="7" t="s">
        <v>23</v>
      </c>
      <c r="G165" s="7" t="s">
        <v>23</v>
      </c>
    </row>
    <row r="166" spans="2:7" ht="14.25" x14ac:dyDescent="0.2">
      <c r="B166" s="17" t="s">
        <v>929</v>
      </c>
      <c r="C166" s="58" t="s">
        <v>23</v>
      </c>
      <c r="D166" s="7" t="s">
        <v>17</v>
      </c>
      <c r="E166" s="7" t="s">
        <v>23</v>
      </c>
      <c r="F166" s="7" t="s">
        <v>23</v>
      </c>
      <c r="G166" s="7" t="s">
        <v>23</v>
      </c>
    </row>
    <row r="167" spans="2:7" ht="14.25" x14ac:dyDescent="0.2">
      <c r="B167" s="17" t="s">
        <v>930</v>
      </c>
      <c r="C167" s="58" t="s">
        <v>23</v>
      </c>
      <c r="D167" s="7" t="s">
        <v>17</v>
      </c>
      <c r="E167" s="7" t="s">
        <v>23</v>
      </c>
      <c r="F167" s="7" t="s">
        <v>23</v>
      </c>
      <c r="G167" s="7" t="s">
        <v>23</v>
      </c>
    </row>
    <row r="168" spans="2:7" ht="14.25" x14ac:dyDescent="0.2">
      <c r="B168" s="17" t="s">
        <v>931</v>
      </c>
      <c r="C168" s="58" t="s">
        <v>23</v>
      </c>
      <c r="D168" s="7" t="s">
        <v>17</v>
      </c>
      <c r="E168" s="7" t="s">
        <v>23</v>
      </c>
      <c r="F168" s="7" t="s">
        <v>23</v>
      </c>
      <c r="G168" s="7" t="s">
        <v>23</v>
      </c>
    </row>
    <row r="169" spans="2:7" ht="14.25" x14ac:dyDescent="0.2">
      <c r="B169" s="17" t="s">
        <v>256</v>
      </c>
      <c r="C169" s="58" t="s">
        <v>23</v>
      </c>
      <c r="D169" s="7" t="s">
        <v>17</v>
      </c>
      <c r="E169" s="7" t="s">
        <v>23</v>
      </c>
      <c r="F169" s="7" t="s">
        <v>23</v>
      </c>
      <c r="G169" s="7" t="s">
        <v>23</v>
      </c>
    </row>
    <row r="170" spans="2:7" ht="14.25" x14ac:dyDescent="0.2">
      <c r="B170" s="17" t="s">
        <v>258</v>
      </c>
      <c r="C170" s="7" t="s">
        <v>28</v>
      </c>
      <c r="D170" s="7">
        <v>200</v>
      </c>
      <c r="E170" s="7" t="s">
        <v>23</v>
      </c>
      <c r="F170" s="7" t="s">
        <v>23</v>
      </c>
      <c r="G170" s="7" t="s">
        <v>251</v>
      </c>
    </row>
    <row r="171" spans="2:7" ht="14.25" x14ac:dyDescent="0.2">
      <c r="B171" s="17" t="s">
        <v>932</v>
      </c>
      <c r="C171" s="58" t="s">
        <v>23</v>
      </c>
      <c r="D171" s="7" t="s">
        <v>17</v>
      </c>
      <c r="E171" s="7" t="s">
        <v>23</v>
      </c>
      <c r="F171" s="7" t="s">
        <v>23</v>
      </c>
      <c r="G171" s="7" t="s">
        <v>23</v>
      </c>
    </row>
    <row r="172" spans="2:7" ht="14.25" x14ac:dyDescent="0.2">
      <c r="B172" s="17" t="s">
        <v>933</v>
      </c>
      <c r="C172" s="58" t="s">
        <v>23</v>
      </c>
      <c r="D172" s="7" t="s">
        <v>17</v>
      </c>
      <c r="E172" s="7" t="s">
        <v>23</v>
      </c>
      <c r="F172" s="7" t="s">
        <v>23</v>
      </c>
      <c r="G172" s="7" t="s">
        <v>23</v>
      </c>
    </row>
    <row r="173" spans="2:7" ht="14.25" x14ac:dyDescent="0.2">
      <c r="B173" s="17" t="s">
        <v>259</v>
      </c>
      <c r="C173" s="7" t="s">
        <v>254</v>
      </c>
      <c r="D173" s="7">
        <v>200</v>
      </c>
      <c r="E173" s="7" t="s">
        <v>23</v>
      </c>
      <c r="F173" s="7" t="s">
        <v>23</v>
      </c>
      <c r="G173" s="7" t="s">
        <v>251</v>
      </c>
    </row>
    <row r="174" spans="2:7" ht="14.25" x14ac:dyDescent="0.2">
      <c r="B174" s="17" t="s">
        <v>260</v>
      </c>
      <c r="C174" s="7" t="s">
        <v>254</v>
      </c>
      <c r="D174" s="7">
        <v>200</v>
      </c>
      <c r="E174" s="7" t="s">
        <v>23</v>
      </c>
      <c r="F174" s="7" t="s">
        <v>23</v>
      </c>
      <c r="G174" s="7" t="s">
        <v>251</v>
      </c>
    </row>
    <row r="175" spans="2:7" ht="14.25" x14ac:dyDescent="0.2">
      <c r="B175" s="17" t="s">
        <v>934</v>
      </c>
      <c r="C175" s="58" t="s">
        <v>23</v>
      </c>
      <c r="D175" s="7" t="s">
        <v>17</v>
      </c>
      <c r="E175" s="7" t="s">
        <v>23</v>
      </c>
      <c r="F175" s="7" t="s">
        <v>23</v>
      </c>
      <c r="G175" s="7" t="s">
        <v>23</v>
      </c>
    </row>
    <row r="176" spans="2:7" ht="14.25" x14ac:dyDescent="0.2">
      <c r="B176" s="17" t="s">
        <v>935</v>
      </c>
      <c r="C176" s="58" t="s">
        <v>23</v>
      </c>
      <c r="D176" s="7" t="s">
        <v>17</v>
      </c>
      <c r="E176" s="7" t="s">
        <v>23</v>
      </c>
      <c r="F176" s="7" t="s">
        <v>23</v>
      </c>
      <c r="G176" s="7" t="s">
        <v>23</v>
      </c>
    </row>
    <row r="177" spans="2:7" ht="14.25" x14ac:dyDescent="0.2">
      <c r="B177" s="17" t="s">
        <v>936</v>
      </c>
      <c r="C177" s="58" t="s">
        <v>23</v>
      </c>
      <c r="D177" s="7" t="s">
        <v>17</v>
      </c>
      <c r="E177" s="7" t="s">
        <v>23</v>
      </c>
      <c r="F177" s="7" t="s">
        <v>23</v>
      </c>
      <c r="G177" s="7" t="s">
        <v>23</v>
      </c>
    </row>
    <row r="178" spans="2:7" ht="14.25" x14ac:dyDescent="0.2">
      <c r="B178" s="17" t="s">
        <v>937</v>
      </c>
      <c r="C178" s="58" t="s">
        <v>23</v>
      </c>
      <c r="D178" s="7" t="s">
        <v>17</v>
      </c>
      <c r="E178" s="7" t="s">
        <v>23</v>
      </c>
      <c r="F178" s="7" t="s">
        <v>23</v>
      </c>
      <c r="G178" s="7" t="s">
        <v>23</v>
      </c>
    </row>
    <row r="179" spans="2:7" ht="14.25" x14ac:dyDescent="0.2">
      <c r="B179" s="17" t="s">
        <v>938</v>
      </c>
      <c r="C179" s="58" t="s">
        <v>23</v>
      </c>
      <c r="D179" s="7" t="s">
        <v>17</v>
      </c>
      <c r="E179" s="7" t="s">
        <v>23</v>
      </c>
      <c r="F179" s="7" t="s">
        <v>23</v>
      </c>
      <c r="G179" s="7" t="s">
        <v>23</v>
      </c>
    </row>
    <row r="180" spans="2:7" ht="14.25" x14ac:dyDescent="0.2">
      <c r="B180" s="17" t="s">
        <v>939</v>
      </c>
      <c r="C180" s="58" t="s">
        <v>23</v>
      </c>
      <c r="D180" s="7" t="s">
        <v>17</v>
      </c>
      <c r="E180" s="7" t="s">
        <v>23</v>
      </c>
      <c r="F180" s="7" t="s">
        <v>23</v>
      </c>
      <c r="G180" s="7" t="s">
        <v>23</v>
      </c>
    </row>
    <row r="181" spans="2:7" ht="14.25" x14ac:dyDescent="0.2">
      <c r="B181" s="17" t="s">
        <v>940</v>
      </c>
      <c r="C181" s="58" t="s">
        <v>23</v>
      </c>
      <c r="D181" s="7" t="s">
        <v>17</v>
      </c>
      <c r="E181" s="7" t="s">
        <v>23</v>
      </c>
      <c r="F181" s="7" t="s">
        <v>23</v>
      </c>
      <c r="G181" s="7" t="s">
        <v>23</v>
      </c>
    </row>
    <row r="182" spans="2:7" ht="14.25" x14ac:dyDescent="0.2">
      <c r="B182" s="17" t="s">
        <v>941</v>
      </c>
      <c r="C182" s="58" t="s">
        <v>23</v>
      </c>
      <c r="D182" s="7" t="s">
        <v>17</v>
      </c>
      <c r="E182" s="7" t="s">
        <v>23</v>
      </c>
      <c r="F182" s="7" t="s">
        <v>23</v>
      </c>
      <c r="G182" s="7" t="s">
        <v>23</v>
      </c>
    </row>
    <row r="183" spans="2:7" ht="14.25" x14ac:dyDescent="0.2">
      <c r="B183" s="17" t="s">
        <v>942</v>
      </c>
      <c r="C183" s="58" t="s">
        <v>23</v>
      </c>
      <c r="D183" s="7" t="s">
        <v>17</v>
      </c>
      <c r="E183" s="7" t="s">
        <v>23</v>
      </c>
      <c r="F183" s="7" t="s">
        <v>23</v>
      </c>
      <c r="G183" s="7" t="s">
        <v>23</v>
      </c>
    </row>
    <row r="184" spans="2:7" ht="14.25" x14ac:dyDescent="0.2">
      <c r="B184" s="17" t="s">
        <v>293</v>
      </c>
      <c r="C184" s="58" t="s">
        <v>23</v>
      </c>
      <c r="D184" s="7" t="s">
        <v>17</v>
      </c>
      <c r="E184" s="7" t="s">
        <v>23</v>
      </c>
      <c r="F184" s="7" t="s">
        <v>23</v>
      </c>
      <c r="G184" s="7" t="s">
        <v>23</v>
      </c>
    </row>
    <row r="185" spans="2:7" ht="14.25" x14ac:dyDescent="0.2">
      <c r="B185" s="17" t="s">
        <v>943</v>
      </c>
      <c r="C185" s="58" t="s">
        <v>23</v>
      </c>
      <c r="D185" s="7" t="s">
        <v>17</v>
      </c>
      <c r="E185" s="7" t="s">
        <v>23</v>
      </c>
      <c r="F185" s="7" t="s">
        <v>23</v>
      </c>
      <c r="G185" s="7" t="s">
        <v>23</v>
      </c>
    </row>
    <row r="186" spans="2:7" ht="14.25" x14ac:dyDescent="0.2">
      <c r="B186" s="17" t="s">
        <v>103</v>
      </c>
      <c r="C186" s="58" t="s">
        <v>23</v>
      </c>
      <c r="D186" s="7" t="s">
        <v>17</v>
      </c>
      <c r="E186" s="7" t="s">
        <v>23</v>
      </c>
      <c r="F186" s="7" t="s">
        <v>23</v>
      </c>
      <c r="G186" s="7" t="s">
        <v>23</v>
      </c>
    </row>
    <row r="187" spans="2:7" ht="14.25" x14ac:dyDescent="0.2">
      <c r="B187" s="17" t="s">
        <v>944</v>
      </c>
      <c r="C187" s="58" t="s">
        <v>23</v>
      </c>
      <c r="D187" s="7" t="s">
        <v>17</v>
      </c>
      <c r="E187" s="7" t="s">
        <v>23</v>
      </c>
      <c r="F187" s="7" t="s">
        <v>23</v>
      </c>
      <c r="G187" s="7" t="s">
        <v>23</v>
      </c>
    </row>
    <row r="188" spans="2:7" ht="14.25" x14ac:dyDescent="0.2">
      <c r="B188" s="17" t="s">
        <v>945</v>
      </c>
      <c r="C188" s="58" t="s">
        <v>23</v>
      </c>
      <c r="D188" s="7" t="s">
        <v>17</v>
      </c>
      <c r="E188" s="7" t="s">
        <v>23</v>
      </c>
      <c r="F188" s="7" t="s">
        <v>23</v>
      </c>
      <c r="G188" s="7" t="s">
        <v>23</v>
      </c>
    </row>
    <row r="189" spans="2:7" ht="14.25" x14ac:dyDescent="0.2">
      <c r="B189" s="17" t="s">
        <v>946</v>
      </c>
      <c r="C189" s="58" t="s">
        <v>23</v>
      </c>
      <c r="D189" s="7" t="s">
        <v>17</v>
      </c>
      <c r="E189" s="7" t="s">
        <v>23</v>
      </c>
      <c r="F189" s="7" t="s">
        <v>23</v>
      </c>
      <c r="G189" s="7" t="s">
        <v>23</v>
      </c>
    </row>
    <row r="190" spans="2:7" ht="14.25" x14ac:dyDescent="0.2">
      <c r="B190" s="17" t="s">
        <v>947</v>
      </c>
      <c r="C190" s="58" t="s">
        <v>23</v>
      </c>
      <c r="D190" s="7" t="s">
        <v>17</v>
      </c>
      <c r="E190" s="7" t="s">
        <v>23</v>
      </c>
      <c r="F190" s="7" t="s">
        <v>23</v>
      </c>
      <c r="G190" s="7" t="s">
        <v>23</v>
      </c>
    </row>
    <row r="191" spans="2:7" ht="14.25" x14ac:dyDescent="0.2">
      <c r="B191" s="17" t="s">
        <v>948</v>
      </c>
      <c r="C191" s="58" t="s">
        <v>23</v>
      </c>
      <c r="D191" s="7" t="s">
        <v>17</v>
      </c>
      <c r="E191" s="7" t="s">
        <v>23</v>
      </c>
      <c r="F191" s="7" t="s">
        <v>23</v>
      </c>
      <c r="G191" s="7" t="s">
        <v>23</v>
      </c>
    </row>
    <row r="192" spans="2:7" ht="14.25" x14ac:dyDescent="0.2">
      <c r="B192" s="17" t="s">
        <v>262</v>
      </c>
      <c r="C192" s="58" t="s">
        <v>23</v>
      </c>
      <c r="D192" s="7" t="s">
        <v>17</v>
      </c>
      <c r="E192" s="7" t="s">
        <v>23</v>
      </c>
      <c r="F192" s="7" t="s">
        <v>23</v>
      </c>
      <c r="G192" s="7" t="s">
        <v>23</v>
      </c>
    </row>
    <row r="193" spans="2:7" ht="14.25" x14ac:dyDescent="0.2"/>
    <row r="194" spans="2:7" ht="15" x14ac:dyDescent="0.25">
      <c r="B194" s="25" t="s">
        <v>5893</v>
      </c>
    </row>
    <row r="195" spans="2:7" ht="14.25" x14ac:dyDescent="0.2">
      <c r="B195" s="14" t="s">
        <v>5897</v>
      </c>
    </row>
    <row r="196" spans="2:7" ht="14.25" x14ac:dyDescent="0.2">
      <c r="B196" s="14" t="s">
        <v>5894</v>
      </c>
    </row>
    <row r="197" spans="2:7" ht="14.25" x14ac:dyDescent="0.2">
      <c r="B197" s="14" t="s">
        <v>5892</v>
      </c>
    </row>
    <row r="198" spans="2:7" ht="15" x14ac:dyDescent="0.25">
      <c r="B198" s="30" t="s">
        <v>5898</v>
      </c>
    </row>
    <row r="199" spans="2:7" ht="14.25" x14ac:dyDescent="0.2">
      <c r="B199" s="14" t="s">
        <v>6065</v>
      </c>
    </row>
    <row r="200" spans="2:7" ht="14.25" x14ac:dyDescent="0.2">
      <c r="B200" s="14"/>
    </row>
    <row r="201" spans="2:7" ht="14.25" x14ac:dyDescent="0.2">
      <c r="B201" s="14" t="s">
        <v>5901</v>
      </c>
    </row>
    <row r="202" spans="2:7" ht="14.25" x14ac:dyDescent="0.2">
      <c r="B202" s="14" t="s">
        <v>5900</v>
      </c>
    </row>
    <row r="203" spans="2:7" ht="14.25" x14ac:dyDescent="0.2"/>
    <row r="204" spans="2:7" ht="15" x14ac:dyDescent="0.25">
      <c r="B204" s="25" t="s">
        <v>5902</v>
      </c>
    </row>
    <row r="205" spans="2:7" ht="14.25" x14ac:dyDescent="0.2">
      <c r="B205" s="14" t="s">
        <v>5903</v>
      </c>
    </row>
    <row r="206" spans="2:7" ht="14.25" x14ac:dyDescent="0.2">
      <c r="B206" s="14" t="s">
        <v>5904</v>
      </c>
    </row>
    <row r="207" spans="2:7" ht="14.25" x14ac:dyDescent="0.2"/>
    <row r="208" spans="2:7" ht="15" x14ac:dyDescent="0.25">
      <c r="B208" s="382" t="s">
        <v>5905</v>
      </c>
      <c r="C208" s="382"/>
      <c r="D208" s="382"/>
      <c r="E208" s="382"/>
      <c r="F208" s="382"/>
      <c r="G208" s="382"/>
    </row>
    <row r="209" spans="2:7" ht="14.25" x14ac:dyDescent="0.2">
      <c r="B209" s="383" t="s">
        <v>5906</v>
      </c>
      <c r="C209" s="383"/>
      <c r="D209" s="383"/>
      <c r="E209" s="383"/>
      <c r="F209" s="383"/>
      <c r="G209" s="383"/>
    </row>
    <row r="210" spans="2:7" ht="15" x14ac:dyDescent="0.25">
      <c r="B210" s="25"/>
    </row>
    <row r="211" spans="2:7" ht="14.25" x14ac:dyDescent="0.2">
      <c r="B211" s="14" t="s">
        <v>106</v>
      </c>
    </row>
    <row r="212" spans="2:7" ht="14.25" x14ac:dyDescent="0.2">
      <c r="B212" s="14" t="s">
        <v>107</v>
      </c>
    </row>
    <row r="213" spans="2:7" ht="14.25" x14ac:dyDescent="0.2">
      <c r="B213" s="14" t="s">
        <v>263</v>
      </c>
    </row>
    <row r="214" spans="2:7" ht="14.25" x14ac:dyDescent="0.2">
      <c r="B214" s="14" t="s">
        <v>6065</v>
      </c>
    </row>
    <row r="215" spans="2:7" ht="14.25" x14ac:dyDescent="0.2">
      <c r="B215" s="14" t="s">
        <v>949</v>
      </c>
    </row>
    <row r="216" spans="2:7" ht="14.25" x14ac:dyDescent="0.2">
      <c r="B216" s="14"/>
    </row>
    <row r="217" spans="2:7" ht="30" customHeight="1" x14ac:dyDescent="0.2">
      <c r="B217" s="388" t="s">
        <v>109</v>
      </c>
      <c r="C217" s="388"/>
      <c r="D217" s="388"/>
      <c r="E217" s="388"/>
      <c r="F217" s="388"/>
      <c r="G217" s="388"/>
    </row>
    <row r="218" spans="2:7" ht="14.25" x14ac:dyDescent="0.2"/>
    <row r="219" spans="2:7" ht="30" customHeight="1" x14ac:dyDescent="0.2">
      <c r="B219" s="388" t="s">
        <v>110</v>
      </c>
      <c r="C219" s="388"/>
      <c r="D219" s="388"/>
      <c r="E219" s="388"/>
      <c r="F219" s="388"/>
      <c r="G219" s="388"/>
    </row>
    <row r="220" spans="2:7" ht="14.25" x14ac:dyDescent="0.2"/>
    <row r="221" spans="2:7" ht="14.25" x14ac:dyDescent="0.2">
      <c r="B221" s="383" t="s">
        <v>111</v>
      </c>
      <c r="C221" s="383"/>
      <c r="D221" s="383"/>
      <c r="E221" s="383"/>
      <c r="F221" s="383"/>
      <c r="G221" s="383"/>
    </row>
    <row r="222" spans="2:7" ht="14.25" x14ac:dyDescent="0.2"/>
    <row r="223" spans="2:7" ht="120.75" customHeight="1" x14ac:dyDescent="0.2">
      <c r="B223" s="374" t="s">
        <v>12</v>
      </c>
      <c r="C223" s="374"/>
      <c r="D223" s="374"/>
      <c r="E223" s="374"/>
      <c r="F223" s="374"/>
      <c r="G223" s="374"/>
    </row>
    <row r="224" spans="2:7"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sheetData>
  <mergeCells count="8">
    <mergeCell ref="B2:G2"/>
    <mergeCell ref="B3:G3"/>
    <mergeCell ref="B219:G219"/>
    <mergeCell ref="B223:G223"/>
    <mergeCell ref="B217:G217"/>
    <mergeCell ref="B221:G221"/>
    <mergeCell ref="B208:G208"/>
    <mergeCell ref="B209:G209"/>
  </mergeCells>
  <pageMargins left="0.7" right="0.7" top="0.75" bottom="0.75" header="0.3" footer="0.3"/>
  <pageSetup paperSize="9" scale="42" orientation="portrait" verticalDpi="598" r:id="rId1"/>
  <headerFooter>
    <oddFooter>&amp;C&amp;1#&amp;"Arial"&amp;10&amp;K000000Internal</oddFooter>
  </headerFooter>
  <rowBreaks count="2" manualBreakCount="2">
    <brk id="75" max="7" man="1"/>
    <brk id="150"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974"/>
  <sheetViews>
    <sheetView zoomScaleNormal="100" zoomScaleSheetLayoutView="100" workbookViewId="0">
      <pane ySplit="13" topLeftCell="A14" activePane="bottomLeft" state="frozen"/>
      <selection sqref="A1:XFD1048576"/>
      <selection pane="bottomLeft" activeCell="C28" sqref="C28"/>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32</v>
      </c>
      <c r="C2" s="384"/>
      <c r="D2" s="384"/>
      <c r="E2" s="384"/>
      <c r="F2" s="384"/>
      <c r="G2" s="384"/>
    </row>
    <row r="3" spans="1:7" s="23" customFormat="1" ht="20.100000000000001" customHeight="1" x14ac:dyDescent="0.2">
      <c r="B3" s="387" t="s">
        <v>950</v>
      </c>
      <c r="C3" s="387"/>
      <c r="D3" s="387"/>
      <c r="E3" s="387"/>
      <c r="F3" s="387"/>
      <c r="G3" s="387"/>
    </row>
    <row r="4" spans="1:7" ht="15.95" customHeight="1" x14ac:dyDescent="0.2">
      <c r="B4" s="14"/>
    </row>
    <row r="5" spans="1:7" ht="15.95" customHeight="1" x14ac:dyDescent="0.2">
      <c r="B5" s="137" t="s">
        <v>14</v>
      </c>
      <c r="C5" s="137"/>
      <c r="D5" s="137"/>
      <c r="E5" s="137"/>
      <c r="F5" s="137"/>
      <c r="G5" s="137"/>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24"/>
    </row>
    <row r="10" spans="1:7" ht="15.95" customHeight="1" x14ac:dyDescent="0.2">
      <c r="B10" s="137" t="s">
        <v>6173</v>
      </c>
    </row>
    <row r="11" spans="1:7" ht="15.95" customHeight="1" x14ac:dyDescent="0.2">
      <c r="B11" s="137"/>
    </row>
    <row r="12" spans="1:7" ht="15.95" customHeight="1" x14ac:dyDescent="0.25">
      <c r="B12" s="56"/>
    </row>
    <row r="13" spans="1:7" ht="15.95" customHeight="1" x14ac:dyDescent="0.25">
      <c r="B13" s="32" t="s">
        <v>15</v>
      </c>
      <c r="C13" s="33" t="s">
        <v>16</v>
      </c>
      <c r="D13" s="33" t="s">
        <v>17</v>
      </c>
      <c r="E13" s="33" t="s">
        <v>18</v>
      </c>
      <c r="F13" s="33" t="s">
        <v>19</v>
      </c>
      <c r="G13" s="33" t="s">
        <v>20</v>
      </c>
    </row>
    <row r="14" spans="1:7" ht="14.25" x14ac:dyDescent="0.2">
      <c r="B14" s="17" t="s">
        <v>13</v>
      </c>
      <c r="C14" s="58" t="s">
        <v>23</v>
      </c>
      <c r="D14" s="7">
        <v>100</v>
      </c>
      <c r="E14" s="7" t="s">
        <v>23</v>
      </c>
      <c r="F14" s="7" t="s">
        <v>23</v>
      </c>
      <c r="G14" s="7" t="s">
        <v>23</v>
      </c>
    </row>
    <row r="15" spans="1:7" ht="14.25" x14ac:dyDescent="0.2">
      <c r="B15" s="17" t="s">
        <v>25</v>
      </c>
      <c r="C15" s="58" t="s">
        <v>23</v>
      </c>
      <c r="D15" s="7">
        <v>100</v>
      </c>
      <c r="E15" s="7" t="s">
        <v>23</v>
      </c>
      <c r="F15" s="7" t="s">
        <v>23</v>
      </c>
      <c r="G15" s="7" t="s">
        <v>51</v>
      </c>
    </row>
    <row r="16" spans="1:7" ht="14.25" x14ac:dyDescent="0.2">
      <c r="B16" s="65" t="s">
        <v>951</v>
      </c>
      <c r="C16" s="62" t="s">
        <v>952</v>
      </c>
      <c r="D16" s="62">
        <v>100</v>
      </c>
      <c r="E16" s="109" t="s">
        <v>23</v>
      </c>
      <c r="F16" s="109" t="s">
        <v>23</v>
      </c>
      <c r="G16" s="62" t="s">
        <v>139</v>
      </c>
    </row>
    <row r="17" spans="2:7" ht="14.25" x14ac:dyDescent="0.2">
      <c r="B17" s="17" t="s">
        <v>953</v>
      </c>
      <c r="C17" s="7" t="s">
        <v>123</v>
      </c>
      <c r="D17" s="7">
        <v>100</v>
      </c>
      <c r="E17" s="7" t="s">
        <v>23</v>
      </c>
      <c r="F17" s="7" t="s">
        <v>23</v>
      </c>
      <c r="G17" s="7" t="s">
        <v>23</v>
      </c>
    </row>
    <row r="18" spans="2:7" ht="14.25" x14ac:dyDescent="0.2">
      <c r="B18" s="17" t="s">
        <v>189</v>
      </c>
      <c r="C18" s="58" t="s">
        <v>23</v>
      </c>
      <c r="D18" s="7">
        <v>100</v>
      </c>
      <c r="E18" s="7" t="s">
        <v>23</v>
      </c>
      <c r="F18" s="7" t="s">
        <v>23</v>
      </c>
      <c r="G18" s="7" t="s">
        <v>51</v>
      </c>
    </row>
    <row r="19" spans="2:7" ht="30" x14ac:dyDescent="0.25">
      <c r="B19" s="35" t="s">
        <v>954</v>
      </c>
      <c r="C19" s="36" t="s">
        <v>71</v>
      </c>
      <c r="D19" s="36" t="s">
        <v>17</v>
      </c>
      <c r="E19" s="36" t="s">
        <v>52</v>
      </c>
      <c r="F19" s="36" t="s">
        <v>955</v>
      </c>
      <c r="G19" s="36" t="s">
        <v>956</v>
      </c>
    </row>
    <row r="20" spans="2:7" ht="14.25" x14ac:dyDescent="0.2">
      <c r="B20" s="65" t="s">
        <v>957</v>
      </c>
      <c r="C20" s="62" t="s">
        <v>958</v>
      </c>
      <c r="D20" s="62" t="s">
        <v>17</v>
      </c>
      <c r="E20" s="62" t="s">
        <v>18</v>
      </c>
      <c r="F20" s="62" t="s">
        <v>200</v>
      </c>
      <c r="G20" s="62" t="s">
        <v>958</v>
      </c>
    </row>
    <row r="21" spans="2:7" ht="14.25" x14ac:dyDescent="0.2">
      <c r="B21" s="17" t="s">
        <v>959</v>
      </c>
      <c r="C21" s="58" t="s">
        <v>23</v>
      </c>
      <c r="D21" s="7" t="s">
        <v>17</v>
      </c>
      <c r="E21" s="7" t="s">
        <v>18</v>
      </c>
      <c r="F21" s="7" t="s">
        <v>960</v>
      </c>
      <c r="G21" s="7" t="s">
        <v>23</v>
      </c>
    </row>
    <row r="22" spans="2:7" ht="14.25" x14ac:dyDescent="0.2">
      <c r="B22" s="17" t="s">
        <v>815</v>
      </c>
      <c r="C22" s="58" t="s">
        <v>23</v>
      </c>
      <c r="D22" s="7">
        <v>100</v>
      </c>
      <c r="E22" s="7" t="s">
        <v>23</v>
      </c>
      <c r="F22" s="7" t="s">
        <v>23</v>
      </c>
      <c r="G22" s="7" t="s">
        <v>23</v>
      </c>
    </row>
    <row r="23" spans="2:7" ht="14.25" x14ac:dyDescent="0.2">
      <c r="B23" s="17" t="s">
        <v>34</v>
      </c>
      <c r="C23" s="7" t="s">
        <v>35</v>
      </c>
      <c r="D23" s="7">
        <v>100</v>
      </c>
      <c r="E23" s="7" t="s">
        <v>23</v>
      </c>
      <c r="F23" s="7" t="s">
        <v>23</v>
      </c>
      <c r="G23" s="7" t="s">
        <v>23</v>
      </c>
    </row>
    <row r="24" spans="2:7" ht="28.5" x14ac:dyDescent="0.2">
      <c r="B24" s="17" t="s">
        <v>961</v>
      </c>
      <c r="C24" s="7" t="s">
        <v>962</v>
      </c>
      <c r="D24" s="7">
        <v>100</v>
      </c>
      <c r="E24" s="7" t="s">
        <v>18</v>
      </c>
      <c r="F24" s="7" t="s">
        <v>963</v>
      </c>
      <c r="G24" s="7" t="s">
        <v>964</v>
      </c>
    </row>
    <row r="25" spans="2:7" s="37" customFormat="1" ht="30" x14ac:dyDescent="0.25">
      <c r="B25" s="35" t="s">
        <v>965</v>
      </c>
      <c r="C25" s="36" t="s">
        <v>966</v>
      </c>
      <c r="D25" s="36">
        <v>100</v>
      </c>
      <c r="E25" s="36" t="s">
        <v>52</v>
      </c>
      <c r="F25" s="36" t="s">
        <v>963</v>
      </c>
      <c r="G25" s="36" t="s">
        <v>967</v>
      </c>
    </row>
    <row r="26" spans="2:7" s="37" customFormat="1" ht="30" x14ac:dyDescent="0.25">
      <c r="B26" s="35" t="s">
        <v>968</v>
      </c>
      <c r="C26" s="36" t="s">
        <v>966</v>
      </c>
      <c r="D26" s="36">
        <v>100</v>
      </c>
      <c r="E26" s="36" t="s">
        <v>52</v>
      </c>
      <c r="F26" s="36" t="s">
        <v>963</v>
      </c>
      <c r="G26" s="36" t="s">
        <v>967</v>
      </c>
    </row>
    <row r="27" spans="2:7" ht="30" x14ac:dyDescent="0.25">
      <c r="B27" s="35" t="s">
        <v>969</v>
      </c>
      <c r="C27" s="36" t="s">
        <v>970</v>
      </c>
      <c r="D27" s="36">
        <v>100</v>
      </c>
      <c r="E27" s="36" t="s">
        <v>52</v>
      </c>
      <c r="F27" s="36" t="s">
        <v>963</v>
      </c>
      <c r="G27" s="36" t="s">
        <v>971</v>
      </c>
    </row>
    <row r="28" spans="2:7" ht="28.5" x14ac:dyDescent="0.2">
      <c r="B28" s="17" t="s">
        <v>972</v>
      </c>
      <c r="C28" s="7" t="s">
        <v>40</v>
      </c>
      <c r="D28" s="7">
        <v>100</v>
      </c>
      <c r="E28" s="7" t="s">
        <v>18</v>
      </c>
      <c r="F28" s="7" t="s">
        <v>963</v>
      </c>
      <c r="G28" s="7" t="s">
        <v>973</v>
      </c>
    </row>
    <row r="29" spans="2:7" ht="14.25" x14ac:dyDescent="0.2">
      <c r="B29" s="17" t="s">
        <v>972</v>
      </c>
      <c r="C29" s="7" t="s">
        <v>40</v>
      </c>
      <c r="D29" s="7">
        <v>100</v>
      </c>
      <c r="E29" s="7" t="s">
        <v>23</v>
      </c>
      <c r="F29" s="7" t="s">
        <v>23</v>
      </c>
      <c r="G29" s="7" t="s">
        <v>974</v>
      </c>
    </row>
    <row r="30" spans="2:7" s="37" customFormat="1" ht="30" x14ac:dyDescent="0.25">
      <c r="B30" s="35" t="s">
        <v>975</v>
      </c>
      <c r="C30" s="36" t="s">
        <v>966</v>
      </c>
      <c r="D30" s="36">
        <v>100</v>
      </c>
      <c r="E30" s="36" t="s">
        <v>52</v>
      </c>
      <c r="F30" s="36" t="s">
        <v>963</v>
      </c>
      <c r="G30" s="36" t="s">
        <v>976</v>
      </c>
    </row>
    <row r="31" spans="2:7" ht="14.25" x14ac:dyDescent="0.2">
      <c r="B31" s="17" t="s">
        <v>207</v>
      </c>
      <c r="C31" s="58" t="s">
        <v>23</v>
      </c>
      <c r="D31" s="7">
        <v>100</v>
      </c>
      <c r="E31" s="7" t="s">
        <v>23</v>
      </c>
      <c r="F31" s="7" t="s">
        <v>23</v>
      </c>
      <c r="G31" s="7" t="s">
        <v>51</v>
      </c>
    </row>
    <row r="32" spans="2:7" ht="14.25" x14ac:dyDescent="0.2">
      <c r="B32" s="17" t="s">
        <v>823</v>
      </c>
      <c r="C32" s="58" t="s">
        <v>23</v>
      </c>
      <c r="D32" s="7">
        <v>100</v>
      </c>
      <c r="E32" s="7" t="s">
        <v>18</v>
      </c>
      <c r="F32" s="7" t="s">
        <v>23</v>
      </c>
      <c r="G32" s="7" t="s">
        <v>23</v>
      </c>
    </row>
    <row r="33" spans="2:7" ht="14.25" x14ac:dyDescent="0.2">
      <c r="B33" s="17" t="s">
        <v>508</v>
      </c>
      <c r="C33" s="58" t="s">
        <v>23</v>
      </c>
      <c r="D33" s="7" t="s">
        <v>17</v>
      </c>
      <c r="E33" s="7" t="s">
        <v>18</v>
      </c>
      <c r="F33" s="7" t="s">
        <v>960</v>
      </c>
      <c r="G33" s="7" t="s">
        <v>23</v>
      </c>
    </row>
    <row r="34" spans="2:7" ht="14.25" x14ac:dyDescent="0.2">
      <c r="B34" s="17" t="s">
        <v>977</v>
      </c>
      <c r="C34" s="58" t="s">
        <v>23</v>
      </c>
      <c r="D34" s="7" t="s">
        <v>17</v>
      </c>
      <c r="E34" s="7" t="s">
        <v>18</v>
      </c>
      <c r="F34" s="7" t="s">
        <v>23</v>
      </c>
      <c r="G34" s="7" t="s">
        <v>825</v>
      </c>
    </row>
    <row r="35" spans="2:7" ht="14.25" x14ac:dyDescent="0.2">
      <c r="B35" s="17" t="s">
        <v>978</v>
      </c>
      <c r="C35" s="58" t="s">
        <v>23</v>
      </c>
      <c r="D35" s="7" t="s">
        <v>17</v>
      </c>
      <c r="E35" s="7" t="s">
        <v>18</v>
      </c>
      <c r="F35" s="7" t="s">
        <v>23</v>
      </c>
      <c r="G35" s="7" t="s">
        <v>825</v>
      </c>
    </row>
    <row r="36" spans="2:7" ht="14.25" x14ac:dyDescent="0.2">
      <c r="B36" s="17" t="s">
        <v>979</v>
      </c>
      <c r="C36" s="58" t="s">
        <v>23</v>
      </c>
      <c r="D36" s="7" t="s">
        <v>17</v>
      </c>
      <c r="E36" s="7" t="s">
        <v>18</v>
      </c>
      <c r="F36" s="7" t="s">
        <v>23</v>
      </c>
      <c r="G36" s="7" t="s">
        <v>980</v>
      </c>
    </row>
    <row r="37" spans="2:7" ht="14.25" x14ac:dyDescent="0.2">
      <c r="B37" s="17" t="s">
        <v>981</v>
      </c>
      <c r="C37" s="58" t="s">
        <v>23</v>
      </c>
      <c r="D37" s="7" t="s">
        <v>17</v>
      </c>
      <c r="E37" s="7" t="s">
        <v>18</v>
      </c>
      <c r="F37" s="7" t="s">
        <v>23</v>
      </c>
      <c r="G37" s="7" t="s">
        <v>980</v>
      </c>
    </row>
    <row r="38" spans="2:7" ht="14.25" x14ac:dyDescent="0.2">
      <c r="B38" s="17" t="s">
        <v>830</v>
      </c>
      <c r="C38" s="58" t="s">
        <v>23</v>
      </c>
      <c r="D38" s="7" t="s">
        <v>17</v>
      </c>
      <c r="E38" s="7" t="s">
        <v>18</v>
      </c>
      <c r="F38" s="7" t="s">
        <v>23</v>
      </c>
      <c r="G38" s="7" t="s">
        <v>23</v>
      </c>
    </row>
    <row r="39" spans="2:7" ht="14.25" x14ac:dyDescent="0.2">
      <c r="B39" s="17" t="s">
        <v>510</v>
      </c>
      <c r="C39" s="58" t="s">
        <v>23</v>
      </c>
      <c r="D39" s="7">
        <v>100</v>
      </c>
      <c r="E39" s="7" t="s">
        <v>23</v>
      </c>
      <c r="F39" s="7" t="s">
        <v>23</v>
      </c>
      <c r="G39" s="7" t="s">
        <v>23</v>
      </c>
    </row>
    <row r="40" spans="2:7" s="76" customFormat="1" ht="28.5" x14ac:dyDescent="0.2">
      <c r="B40" s="77" t="s">
        <v>47</v>
      </c>
      <c r="C40" s="62" t="s">
        <v>123</v>
      </c>
      <c r="D40" s="62" t="s">
        <v>17</v>
      </c>
      <c r="E40" s="62" t="s">
        <v>23</v>
      </c>
      <c r="F40" s="62" t="s">
        <v>23</v>
      </c>
      <c r="G40" s="98" t="s">
        <v>982</v>
      </c>
    </row>
    <row r="41" spans="2:7" s="76" customFormat="1" ht="14.25" x14ac:dyDescent="0.2">
      <c r="B41" s="65" t="s">
        <v>211</v>
      </c>
      <c r="C41" s="62" t="s">
        <v>212</v>
      </c>
      <c r="D41" s="62">
        <v>100</v>
      </c>
      <c r="E41" s="109">
        <v>200</v>
      </c>
      <c r="F41" s="109" t="s">
        <v>204</v>
      </c>
      <c r="G41" s="109" t="s">
        <v>23</v>
      </c>
    </row>
    <row r="42" spans="2:7" ht="14.25" x14ac:dyDescent="0.2">
      <c r="B42" s="17" t="s">
        <v>55</v>
      </c>
      <c r="C42" s="58" t="s">
        <v>23</v>
      </c>
      <c r="D42" s="7" t="s">
        <v>17</v>
      </c>
      <c r="E42" s="7" t="s">
        <v>18</v>
      </c>
      <c r="F42" s="7" t="s">
        <v>23</v>
      </c>
      <c r="G42" s="7" t="s">
        <v>983</v>
      </c>
    </row>
    <row r="43" spans="2:7" ht="14.25" x14ac:dyDescent="0.2">
      <c r="B43" s="17" t="s">
        <v>315</v>
      </c>
      <c r="C43" s="7" t="s">
        <v>316</v>
      </c>
      <c r="D43" s="7">
        <v>100</v>
      </c>
      <c r="E43" s="7" t="s">
        <v>23</v>
      </c>
      <c r="F43" s="7" t="s">
        <v>23</v>
      </c>
      <c r="G43" s="7" t="s">
        <v>23</v>
      </c>
    </row>
    <row r="44" spans="2:7" ht="14.25" x14ac:dyDescent="0.2">
      <c r="B44" s="17" t="s">
        <v>984</v>
      </c>
      <c r="C44" s="7" t="s">
        <v>985</v>
      </c>
      <c r="D44" s="7">
        <v>100</v>
      </c>
      <c r="E44" s="7" t="s">
        <v>23</v>
      </c>
      <c r="F44" s="7" t="s">
        <v>23</v>
      </c>
      <c r="G44" s="7" t="s">
        <v>23</v>
      </c>
    </row>
    <row r="45" spans="2:7" ht="14.25" x14ac:dyDescent="0.2">
      <c r="B45" s="17" t="s">
        <v>443</v>
      </c>
      <c r="C45" s="58" t="s">
        <v>23</v>
      </c>
      <c r="D45" s="7">
        <v>100</v>
      </c>
      <c r="E45" s="7" t="s">
        <v>23</v>
      </c>
      <c r="F45" s="7" t="s">
        <v>23</v>
      </c>
      <c r="G45" s="7" t="s">
        <v>51</v>
      </c>
    </row>
    <row r="46" spans="2:7" ht="14.25" x14ac:dyDescent="0.2">
      <c r="B46" s="17" t="s">
        <v>214</v>
      </c>
      <c r="C46" s="58" t="s">
        <v>23</v>
      </c>
      <c r="D46" s="7">
        <v>100</v>
      </c>
      <c r="E46" s="7" t="s">
        <v>23</v>
      </c>
      <c r="F46" s="7" t="s">
        <v>23</v>
      </c>
      <c r="G46" s="7" t="s">
        <v>51</v>
      </c>
    </row>
    <row r="47" spans="2:7" ht="14.25" x14ac:dyDescent="0.2">
      <c r="B47" s="17" t="s">
        <v>846</v>
      </c>
      <c r="C47" s="58" t="s">
        <v>23</v>
      </c>
      <c r="D47" s="7" t="s">
        <v>17</v>
      </c>
      <c r="E47" s="7" t="s">
        <v>18</v>
      </c>
      <c r="F47" s="7" t="s">
        <v>23</v>
      </c>
      <c r="G47" s="7" t="s">
        <v>983</v>
      </c>
    </row>
    <row r="48" spans="2:7" ht="14.25" x14ac:dyDescent="0.2">
      <c r="B48" s="17" t="s">
        <v>986</v>
      </c>
      <c r="C48" s="58" t="s">
        <v>23</v>
      </c>
      <c r="D48" s="7" t="s">
        <v>17</v>
      </c>
      <c r="E48" s="7" t="s">
        <v>18</v>
      </c>
      <c r="F48" s="7" t="s">
        <v>23</v>
      </c>
      <c r="G48" s="7" t="s">
        <v>23</v>
      </c>
    </row>
    <row r="49" spans="2:7" ht="14.25" x14ac:dyDescent="0.2">
      <c r="B49" s="17" t="s">
        <v>987</v>
      </c>
      <c r="C49" s="7" t="s">
        <v>988</v>
      </c>
      <c r="D49" s="7">
        <v>100</v>
      </c>
      <c r="E49" s="7" t="s">
        <v>23</v>
      </c>
      <c r="F49" s="7" t="s">
        <v>23</v>
      </c>
      <c r="G49" s="7" t="s">
        <v>23</v>
      </c>
    </row>
    <row r="50" spans="2:7" ht="14.25" x14ac:dyDescent="0.2">
      <c r="B50" s="17" t="s">
        <v>989</v>
      </c>
      <c r="C50" s="7" t="s">
        <v>990</v>
      </c>
      <c r="D50" s="7">
        <v>100</v>
      </c>
      <c r="E50" s="7" t="s">
        <v>23</v>
      </c>
      <c r="F50" s="7" t="s">
        <v>23</v>
      </c>
      <c r="G50" s="7" t="s">
        <v>23</v>
      </c>
    </row>
    <row r="51" spans="2:7" ht="14.25" x14ac:dyDescent="0.2">
      <c r="B51" s="17" t="s">
        <v>991</v>
      </c>
      <c r="C51" s="7" t="s">
        <v>516</v>
      </c>
      <c r="D51" s="7">
        <v>100</v>
      </c>
      <c r="E51" s="7" t="s">
        <v>23</v>
      </c>
      <c r="F51" s="7" t="s">
        <v>23</v>
      </c>
      <c r="G51" s="7" t="s">
        <v>23</v>
      </c>
    </row>
    <row r="52" spans="2:7" ht="14.25" x14ac:dyDescent="0.2">
      <c r="B52" s="17" t="s">
        <v>852</v>
      </c>
      <c r="C52" s="7" t="s">
        <v>22</v>
      </c>
      <c r="D52" s="7">
        <v>100</v>
      </c>
      <c r="E52" s="7" t="s">
        <v>23</v>
      </c>
      <c r="F52" s="7" t="s">
        <v>23</v>
      </c>
      <c r="G52" s="7" t="s">
        <v>51</v>
      </c>
    </row>
    <row r="53" spans="2:7" ht="14.25" x14ac:dyDescent="0.2">
      <c r="B53" s="17" t="s">
        <v>322</v>
      </c>
      <c r="C53" s="7" t="s">
        <v>323</v>
      </c>
      <c r="D53" s="7">
        <v>100</v>
      </c>
      <c r="E53" s="7" t="s">
        <v>23</v>
      </c>
      <c r="F53" s="7" t="s">
        <v>23</v>
      </c>
      <c r="G53" s="7" t="s">
        <v>23</v>
      </c>
    </row>
    <row r="54" spans="2:7" ht="30" x14ac:dyDescent="0.25">
      <c r="B54" s="35" t="s">
        <v>992</v>
      </c>
      <c r="C54" s="36" t="s">
        <v>993</v>
      </c>
      <c r="D54" s="36">
        <v>100</v>
      </c>
      <c r="E54" s="36" t="s">
        <v>52</v>
      </c>
      <c r="F54" s="36" t="s">
        <v>963</v>
      </c>
      <c r="G54" s="36" t="s">
        <v>967</v>
      </c>
    </row>
    <row r="55" spans="2:7" ht="30" x14ac:dyDescent="0.25">
      <c r="B55" s="35" t="s">
        <v>994</v>
      </c>
      <c r="C55" s="36" t="s">
        <v>993</v>
      </c>
      <c r="D55" s="36">
        <v>100</v>
      </c>
      <c r="E55" s="36" t="s">
        <v>52</v>
      </c>
      <c r="F55" s="36" t="s">
        <v>963</v>
      </c>
      <c r="G55" s="36" t="s">
        <v>967</v>
      </c>
    </row>
    <row r="56" spans="2:7" ht="30" x14ac:dyDescent="0.25">
      <c r="B56" s="35" t="s">
        <v>995</v>
      </c>
      <c r="C56" s="36" t="s">
        <v>996</v>
      </c>
      <c r="D56" s="36">
        <v>100</v>
      </c>
      <c r="E56" s="36" t="s">
        <v>52</v>
      </c>
      <c r="F56" s="36" t="s">
        <v>963</v>
      </c>
      <c r="G56" s="36" t="s">
        <v>997</v>
      </c>
    </row>
    <row r="57" spans="2:7" ht="30" x14ac:dyDescent="0.25">
      <c r="B57" s="35" t="s">
        <v>998</v>
      </c>
      <c r="C57" s="36" t="s">
        <v>993</v>
      </c>
      <c r="D57" s="36">
        <v>100</v>
      </c>
      <c r="E57" s="36" t="s">
        <v>52</v>
      </c>
      <c r="F57" s="36" t="s">
        <v>963</v>
      </c>
      <c r="G57" s="36" t="s">
        <v>967</v>
      </c>
    </row>
    <row r="58" spans="2:7" ht="14.25" x14ac:dyDescent="0.2">
      <c r="B58" s="17" t="s">
        <v>999</v>
      </c>
      <c r="C58" s="7" t="s">
        <v>1000</v>
      </c>
      <c r="D58" s="7">
        <v>100</v>
      </c>
      <c r="E58" s="7" t="s">
        <v>23</v>
      </c>
      <c r="F58" s="7" t="s">
        <v>23</v>
      </c>
      <c r="G58" s="7" t="s">
        <v>23</v>
      </c>
    </row>
    <row r="59" spans="2:7" ht="14.25" x14ac:dyDescent="0.2">
      <c r="B59" s="65" t="s">
        <v>1001</v>
      </c>
      <c r="C59" s="62" t="s">
        <v>958</v>
      </c>
      <c r="D59" s="62" t="s">
        <v>17</v>
      </c>
      <c r="E59" s="62" t="s">
        <v>18</v>
      </c>
      <c r="F59" s="62" t="s">
        <v>200</v>
      </c>
      <c r="G59" s="62" t="s">
        <v>958</v>
      </c>
    </row>
    <row r="60" spans="2:7" ht="14.25" x14ac:dyDescent="0.2">
      <c r="B60" s="17" t="s">
        <v>70</v>
      </c>
      <c r="C60" s="7" t="s">
        <v>71</v>
      </c>
      <c r="D60" s="7">
        <v>100</v>
      </c>
      <c r="E60" s="7" t="s">
        <v>23</v>
      </c>
      <c r="F60" s="7" t="s">
        <v>23</v>
      </c>
      <c r="G60" s="7" t="s">
        <v>23</v>
      </c>
    </row>
    <row r="61" spans="2:7" ht="14.25" x14ac:dyDescent="0.2">
      <c r="B61" s="17" t="s">
        <v>1002</v>
      </c>
      <c r="C61" s="7" t="s">
        <v>500</v>
      </c>
      <c r="D61" s="7">
        <v>100</v>
      </c>
      <c r="E61" s="7" t="s">
        <v>23</v>
      </c>
      <c r="F61" s="7" t="s">
        <v>23</v>
      </c>
      <c r="G61" s="7" t="s">
        <v>23</v>
      </c>
    </row>
    <row r="62" spans="2:7" ht="14.25" x14ac:dyDescent="0.2">
      <c r="B62" s="17" t="s">
        <v>1003</v>
      </c>
      <c r="C62" s="7" t="s">
        <v>1004</v>
      </c>
      <c r="D62" s="7">
        <v>100</v>
      </c>
      <c r="E62" s="7" t="s">
        <v>23</v>
      </c>
      <c r="F62" s="7" t="s">
        <v>23</v>
      </c>
      <c r="G62" s="7" t="s">
        <v>23</v>
      </c>
    </row>
    <row r="63" spans="2:7" ht="14.25" x14ac:dyDescent="0.2">
      <c r="B63" s="17" t="s">
        <v>234</v>
      </c>
      <c r="C63" s="58" t="s">
        <v>23</v>
      </c>
      <c r="D63" s="7">
        <v>100</v>
      </c>
      <c r="E63" s="7" t="s">
        <v>23</v>
      </c>
      <c r="F63" s="7" t="s">
        <v>23</v>
      </c>
      <c r="G63" s="7" t="s">
        <v>51</v>
      </c>
    </row>
    <row r="64" spans="2:7" ht="14.25" x14ac:dyDescent="0.2">
      <c r="B64" s="17" t="s">
        <v>74</v>
      </c>
      <c r="C64" s="7" t="s">
        <v>71</v>
      </c>
      <c r="D64" s="7">
        <v>100</v>
      </c>
      <c r="E64" s="7" t="s">
        <v>23</v>
      </c>
      <c r="F64" s="7" t="s">
        <v>23</v>
      </c>
      <c r="G64" s="7" t="s">
        <v>23</v>
      </c>
    </row>
    <row r="65" spans="1:16" ht="14.25" x14ac:dyDescent="0.2">
      <c r="B65" s="17" t="s">
        <v>1005</v>
      </c>
      <c r="C65" s="7" t="s">
        <v>28</v>
      </c>
      <c r="D65" s="7">
        <v>100</v>
      </c>
      <c r="E65" s="7" t="s">
        <v>23</v>
      </c>
      <c r="F65" s="7" t="s">
        <v>23</v>
      </c>
      <c r="G65" s="7" t="s">
        <v>23</v>
      </c>
    </row>
    <row r="66" spans="1:16" ht="14.25" x14ac:dyDescent="0.2">
      <c r="B66" s="17" t="s">
        <v>1006</v>
      </c>
      <c r="C66" s="7" t="s">
        <v>212</v>
      </c>
      <c r="D66" s="7">
        <v>100</v>
      </c>
      <c r="E66" s="7" t="s">
        <v>23</v>
      </c>
      <c r="F66" s="7" t="s">
        <v>23</v>
      </c>
      <c r="G66" s="7" t="s">
        <v>23</v>
      </c>
    </row>
    <row r="67" spans="1:16" ht="14.25" x14ac:dyDescent="0.2">
      <c r="B67" s="6" t="s">
        <v>1007</v>
      </c>
      <c r="C67" s="7" t="s">
        <v>28</v>
      </c>
      <c r="D67" s="7">
        <v>100</v>
      </c>
      <c r="E67" s="7" t="s">
        <v>23</v>
      </c>
      <c r="F67" s="7" t="s">
        <v>23</v>
      </c>
      <c r="G67" s="7" t="s">
        <v>23</v>
      </c>
    </row>
    <row r="68" spans="1:16" ht="14.25" x14ac:dyDescent="0.2">
      <c r="B68" s="65" t="s">
        <v>734</v>
      </c>
      <c r="C68" s="62" t="s">
        <v>33</v>
      </c>
      <c r="D68" s="62">
        <v>200</v>
      </c>
      <c r="E68" s="109" t="s">
        <v>23</v>
      </c>
      <c r="F68" s="109" t="s">
        <v>23</v>
      </c>
      <c r="G68" s="109" t="s">
        <v>23</v>
      </c>
    </row>
    <row r="69" spans="1:16" ht="14.25" x14ac:dyDescent="0.2">
      <c r="B69" s="6" t="s">
        <v>79</v>
      </c>
      <c r="C69" s="58" t="s">
        <v>23</v>
      </c>
      <c r="D69" s="7" t="s">
        <v>17</v>
      </c>
      <c r="E69" s="7" t="s">
        <v>23</v>
      </c>
      <c r="F69" s="7" t="s">
        <v>23</v>
      </c>
      <c r="G69" s="7" t="s">
        <v>23</v>
      </c>
    </row>
    <row r="70" spans="1:16" ht="14.25" x14ac:dyDescent="0.2">
      <c r="B70" s="6" t="s">
        <v>1008</v>
      </c>
      <c r="C70" s="7" t="s">
        <v>1009</v>
      </c>
      <c r="D70" s="7">
        <v>100</v>
      </c>
      <c r="E70" s="7" t="s">
        <v>23</v>
      </c>
      <c r="F70" s="7" t="s">
        <v>23</v>
      </c>
      <c r="G70" s="7" t="s">
        <v>23</v>
      </c>
    </row>
    <row r="71" spans="1:16" ht="14.25" x14ac:dyDescent="0.2">
      <c r="B71" s="6" t="s">
        <v>1010</v>
      </c>
      <c r="C71" s="58" t="s">
        <v>23</v>
      </c>
      <c r="D71" s="7">
        <v>100</v>
      </c>
      <c r="E71" s="7" t="s">
        <v>23</v>
      </c>
      <c r="F71" s="7" t="s">
        <v>23</v>
      </c>
      <c r="G71" s="7" t="s">
        <v>23</v>
      </c>
    </row>
    <row r="72" spans="1:16" s="66" customFormat="1" ht="14.25" x14ac:dyDescent="0.2">
      <c r="A72" s="78"/>
      <c r="B72" s="65" t="s">
        <v>533</v>
      </c>
      <c r="C72" s="62" t="s">
        <v>28</v>
      </c>
      <c r="D72" s="62">
        <v>100</v>
      </c>
      <c r="E72" s="62" t="s">
        <v>23</v>
      </c>
      <c r="F72" s="109" t="s">
        <v>23</v>
      </c>
      <c r="G72" s="62" t="s">
        <v>1011</v>
      </c>
      <c r="H72" s="76"/>
      <c r="J72" s="4"/>
      <c r="K72" s="4"/>
      <c r="L72" s="4"/>
      <c r="M72" s="4"/>
      <c r="N72" s="4"/>
      <c r="O72" s="4"/>
      <c r="P72" s="4"/>
    </row>
    <row r="73" spans="1:16" s="76" customFormat="1" ht="14.25" x14ac:dyDescent="0.2">
      <c r="B73" s="65" t="s">
        <v>880</v>
      </c>
      <c r="C73" s="62" t="s">
        <v>22</v>
      </c>
      <c r="D73" s="62">
        <v>100</v>
      </c>
      <c r="E73" s="62" t="s">
        <v>23</v>
      </c>
      <c r="F73" s="62" t="s">
        <v>23</v>
      </c>
      <c r="G73" s="62" t="s">
        <v>51</v>
      </c>
      <c r="J73" s="4"/>
      <c r="K73" s="4"/>
      <c r="L73" s="4"/>
      <c r="M73" s="4"/>
      <c r="N73" s="4"/>
      <c r="O73" s="4"/>
      <c r="P73" s="4"/>
    </row>
    <row r="74" spans="1:16" s="76" customFormat="1" ht="14.25" x14ac:dyDescent="0.2">
      <c r="B74" s="77" t="s">
        <v>1012</v>
      </c>
      <c r="C74" s="109" t="s">
        <v>23</v>
      </c>
      <c r="D74" s="62">
        <v>100</v>
      </c>
      <c r="E74" s="62" t="s">
        <v>23</v>
      </c>
      <c r="F74" s="62" t="s">
        <v>23</v>
      </c>
      <c r="G74" s="62" t="s">
        <v>23</v>
      </c>
      <c r="J74" s="4"/>
      <c r="K74" s="4"/>
      <c r="L74" s="4"/>
      <c r="M74" s="4"/>
      <c r="N74" s="4"/>
      <c r="O74" s="4"/>
      <c r="P74" s="4"/>
    </row>
    <row r="75" spans="1:16" s="66" customFormat="1" ht="14.25" x14ac:dyDescent="0.2">
      <c r="A75" s="78"/>
      <c r="B75" s="65" t="s">
        <v>534</v>
      </c>
      <c r="C75" s="62" t="s">
        <v>28</v>
      </c>
      <c r="D75" s="62">
        <v>100</v>
      </c>
      <c r="E75" s="62" t="s">
        <v>23</v>
      </c>
      <c r="F75" s="109" t="s">
        <v>23</v>
      </c>
      <c r="G75" s="62" t="s">
        <v>1011</v>
      </c>
      <c r="H75" s="76"/>
      <c r="J75" s="4"/>
      <c r="K75" s="4"/>
      <c r="L75" s="4"/>
      <c r="M75" s="4"/>
      <c r="N75" s="4"/>
      <c r="O75" s="4"/>
      <c r="P75" s="4"/>
    </row>
    <row r="76" spans="1:16" ht="14.25" x14ac:dyDescent="0.2">
      <c r="B76" s="17" t="s">
        <v>1013</v>
      </c>
      <c r="C76" s="7" t="s">
        <v>1014</v>
      </c>
      <c r="D76" s="7">
        <v>100</v>
      </c>
      <c r="E76" s="7" t="s">
        <v>23</v>
      </c>
      <c r="F76" s="7" t="s">
        <v>23</v>
      </c>
      <c r="G76" s="7" t="s">
        <v>23</v>
      </c>
    </row>
    <row r="77" spans="1:16" ht="14.25" x14ac:dyDescent="0.2">
      <c r="B77" s="17" t="s">
        <v>1015</v>
      </c>
      <c r="C77" s="7" t="s">
        <v>1016</v>
      </c>
      <c r="D77" s="7">
        <v>100</v>
      </c>
      <c r="E77" s="7" t="s">
        <v>23</v>
      </c>
      <c r="F77" s="7" t="s">
        <v>23</v>
      </c>
      <c r="G77" s="7" t="s">
        <v>23</v>
      </c>
    </row>
    <row r="78" spans="1:16" ht="14.25" x14ac:dyDescent="0.2">
      <c r="B78" s="17" t="s">
        <v>1017</v>
      </c>
      <c r="C78" s="7" t="s">
        <v>1018</v>
      </c>
      <c r="D78" s="7">
        <v>100</v>
      </c>
      <c r="E78" s="7" t="s">
        <v>23</v>
      </c>
      <c r="F78" s="7" t="s">
        <v>23</v>
      </c>
      <c r="G78" s="7" t="s">
        <v>23</v>
      </c>
    </row>
    <row r="79" spans="1:16" ht="14.25" x14ac:dyDescent="0.2">
      <c r="B79" s="17" t="s">
        <v>246</v>
      </c>
      <c r="C79" s="58" t="s">
        <v>23</v>
      </c>
      <c r="D79" s="7">
        <v>100</v>
      </c>
      <c r="E79" s="7" t="s">
        <v>23</v>
      </c>
      <c r="F79" s="7" t="s">
        <v>23</v>
      </c>
      <c r="G79" s="7" t="s">
        <v>51</v>
      </c>
    </row>
    <row r="80" spans="1:16" ht="14.25" x14ac:dyDescent="0.2"/>
    <row r="81" spans="2:7" ht="15" x14ac:dyDescent="0.25">
      <c r="B81" s="18" t="s">
        <v>86</v>
      </c>
    </row>
    <row r="82" spans="2:7" ht="14.25" x14ac:dyDescent="0.2">
      <c r="B82" s="17" t="s">
        <v>478</v>
      </c>
      <c r="C82" s="7" t="s">
        <v>31</v>
      </c>
      <c r="D82" s="7">
        <v>200</v>
      </c>
      <c r="E82" s="7" t="s">
        <v>23</v>
      </c>
      <c r="F82" s="7" t="s">
        <v>23</v>
      </c>
      <c r="G82" s="7" t="s">
        <v>23</v>
      </c>
    </row>
    <row r="83" spans="2:7" ht="14.25" x14ac:dyDescent="0.2">
      <c r="B83" s="17" t="s">
        <v>479</v>
      </c>
      <c r="C83" s="7">
        <v>3</v>
      </c>
      <c r="D83" s="7">
        <v>200</v>
      </c>
      <c r="E83" s="7" t="s">
        <v>23</v>
      </c>
      <c r="F83" s="7" t="s">
        <v>23</v>
      </c>
      <c r="G83" s="7" t="s">
        <v>23</v>
      </c>
    </row>
    <row r="84" spans="2:7" ht="14.25" x14ac:dyDescent="0.2">
      <c r="B84" s="17" t="s">
        <v>1019</v>
      </c>
      <c r="C84" s="7" t="s">
        <v>1020</v>
      </c>
      <c r="D84" s="7">
        <v>200</v>
      </c>
      <c r="E84" s="7" t="s">
        <v>23</v>
      </c>
      <c r="F84" s="7" t="s">
        <v>23</v>
      </c>
      <c r="G84" s="7" t="s">
        <v>23</v>
      </c>
    </row>
    <row r="85" spans="2:7" ht="14.25" x14ac:dyDescent="0.2">
      <c r="B85" s="17" t="s">
        <v>481</v>
      </c>
      <c r="C85" s="7">
        <v>3</v>
      </c>
      <c r="D85" s="7">
        <v>200</v>
      </c>
      <c r="E85" s="7" t="s">
        <v>23</v>
      </c>
      <c r="F85" s="7" t="s">
        <v>23</v>
      </c>
      <c r="G85" s="7" t="s">
        <v>23</v>
      </c>
    </row>
    <row r="86" spans="2:7" ht="14.25" x14ac:dyDescent="0.2">
      <c r="B86" s="17" t="s">
        <v>482</v>
      </c>
      <c r="C86" s="7">
        <v>3</v>
      </c>
      <c r="D86" s="7">
        <v>200</v>
      </c>
      <c r="E86" s="7" t="s">
        <v>23</v>
      </c>
      <c r="F86" s="7" t="s">
        <v>23</v>
      </c>
      <c r="G86" s="7" t="s">
        <v>23</v>
      </c>
    </row>
    <row r="87" spans="2:7" ht="14.25" x14ac:dyDescent="0.2">
      <c r="B87" s="17" t="s">
        <v>483</v>
      </c>
      <c r="C87" s="7" t="s">
        <v>1021</v>
      </c>
      <c r="D87" s="7">
        <v>200</v>
      </c>
      <c r="E87" s="7" t="s">
        <v>23</v>
      </c>
      <c r="F87" s="7" t="s">
        <v>23</v>
      </c>
      <c r="G87" s="7" t="s">
        <v>23</v>
      </c>
    </row>
    <row r="88" spans="2:7" ht="14.25" x14ac:dyDescent="0.2">
      <c r="B88" s="17" t="s">
        <v>1022</v>
      </c>
      <c r="C88" s="7">
        <v>2.5</v>
      </c>
      <c r="D88" s="7">
        <v>200</v>
      </c>
      <c r="E88" s="7" t="s">
        <v>23</v>
      </c>
      <c r="F88" s="7" t="s">
        <v>23</v>
      </c>
      <c r="G88" s="7" t="s">
        <v>23</v>
      </c>
    </row>
    <row r="89" spans="2:7" ht="14.25" x14ac:dyDescent="0.2">
      <c r="B89" s="17" t="s">
        <v>1023</v>
      </c>
      <c r="C89" s="7" t="s">
        <v>250</v>
      </c>
      <c r="D89" s="7">
        <v>200</v>
      </c>
      <c r="E89" s="7" t="s">
        <v>23</v>
      </c>
      <c r="F89" s="7" t="s">
        <v>23</v>
      </c>
      <c r="G89" s="7" t="s">
        <v>251</v>
      </c>
    </row>
    <row r="90" spans="2:7" ht="14.25" x14ac:dyDescent="0.2">
      <c r="B90" s="17" t="s">
        <v>1024</v>
      </c>
      <c r="C90" s="7" t="s">
        <v>250</v>
      </c>
      <c r="D90" s="7">
        <v>200</v>
      </c>
      <c r="E90" s="7" t="s">
        <v>23</v>
      </c>
      <c r="F90" s="7" t="s">
        <v>23</v>
      </c>
      <c r="G90" s="7" t="s">
        <v>251</v>
      </c>
    </row>
    <row r="91" spans="2:7" ht="14.25" x14ac:dyDescent="0.2">
      <c r="B91" s="17" t="s">
        <v>253</v>
      </c>
      <c r="C91" s="7" t="s">
        <v>254</v>
      </c>
      <c r="D91" s="7">
        <v>200</v>
      </c>
      <c r="E91" s="7" t="s">
        <v>23</v>
      </c>
      <c r="F91" s="7" t="s">
        <v>23</v>
      </c>
      <c r="G91" s="7" t="s">
        <v>251</v>
      </c>
    </row>
    <row r="92" spans="2:7" ht="14.25" x14ac:dyDescent="0.2">
      <c r="B92" s="17" t="s">
        <v>255</v>
      </c>
      <c r="C92" s="7" t="s">
        <v>254</v>
      </c>
      <c r="D92" s="7">
        <v>200</v>
      </c>
      <c r="E92" s="7" t="s">
        <v>23</v>
      </c>
      <c r="F92" s="7" t="s">
        <v>23</v>
      </c>
      <c r="G92" s="7" t="s">
        <v>251</v>
      </c>
    </row>
    <row r="93" spans="2:7" ht="14.25" x14ac:dyDescent="0.2">
      <c r="B93" s="17" t="s">
        <v>484</v>
      </c>
      <c r="C93" s="7">
        <v>0.5</v>
      </c>
      <c r="D93" s="7">
        <v>200</v>
      </c>
      <c r="E93" s="7" t="s">
        <v>23</v>
      </c>
      <c r="F93" s="7" t="s">
        <v>23</v>
      </c>
      <c r="G93" s="7" t="s">
        <v>23</v>
      </c>
    </row>
    <row r="94" spans="2:7" ht="14.25" x14ac:dyDescent="0.2">
      <c r="B94" s="17" t="s">
        <v>485</v>
      </c>
      <c r="C94" s="7" t="s">
        <v>50</v>
      </c>
      <c r="D94" s="7">
        <v>200</v>
      </c>
      <c r="E94" s="7" t="s">
        <v>23</v>
      </c>
      <c r="F94" s="7" t="s">
        <v>23</v>
      </c>
      <c r="G94" s="7" t="s">
        <v>23</v>
      </c>
    </row>
    <row r="95" spans="2:7" ht="14.25" x14ac:dyDescent="0.2">
      <c r="B95" s="17" t="s">
        <v>486</v>
      </c>
      <c r="C95" s="7" t="s">
        <v>44</v>
      </c>
      <c r="D95" s="7">
        <v>200</v>
      </c>
      <c r="E95" s="7" t="s">
        <v>23</v>
      </c>
      <c r="F95" s="7" t="s">
        <v>23</v>
      </c>
      <c r="G95" s="7" t="s">
        <v>23</v>
      </c>
    </row>
    <row r="96" spans="2:7" ht="14.25" x14ac:dyDescent="0.2">
      <c r="B96" s="17" t="s">
        <v>487</v>
      </c>
      <c r="C96" s="7">
        <v>2</v>
      </c>
      <c r="D96" s="7">
        <v>200</v>
      </c>
      <c r="E96" s="7" t="s">
        <v>23</v>
      </c>
      <c r="F96" s="7" t="s">
        <v>23</v>
      </c>
      <c r="G96" s="7" t="s">
        <v>23</v>
      </c>
    </row>
    <row r="97" spans="2:7" ht="14.25" x14ac:dyDescent="0.2">
      <c r="B97" s="17" t="s">
        <v>921</v>
      </c>
      <c r="C97" s="7" t="s">
        <v>50</v>
      </c>
      <c r="D97" s="7">
        <v>200</v>
      </c>
      <c r="E97" s="7" t="s">
        <v>23</v>
      </c>
      <c r="F97" s="7" t="s">
        <v>23</v>
      </c>
      <c r="G97" s="7" t="s">
        <v>23</v>
      </c>
    </row>
    <row r="98" spans="2:7" ht="14.25" x14ac:dyDescent="0.2">
      <c r="B98" s="17" t="s">
        <v>488</v>
      </c>
      <c r="C98" s="7">
        <v>2</v>
      </c>
      <c r="D98" s="7">
        <v>200</v>
      </c>
      <c r="E98" s="7" t="s">
        <v>23</v>
      </c>
      <c r="F98" s="7" t="s">
        <v>23</v>
      </c>
      <c r="G98" s="7" t="s">
        <v>23</v>
      </c>
    </row>
    <row r="99" spans="2:7" ht="14.25" x14ac:dyDescent="0.2">
      <c r="B99" s="17" t="s">
        <v>489</v>
      </c>
      <c r="C99" s="7">
        <v>2</v>
      </c>
      <c r="D99" s="7">
        <v>200</v>
      </c>
      <c r="E99" s="7" t="s">
        <v>23</v>
      </c>
      <c r="F99" s="7" t="s">
        <v>23</v>
      </c>
      <c r="G99" s="7" t="s">
        <v>23</v>
      </c>
    </row>
    <row r="100" spans="2:7" ht="14.25" x14ac:dyDescent="0.2">
      <c r="B100" s="17" t="s">
        <v>1025</v>
      </c>
      <c r="C100" s="7" t="s">
        <v>28</v>
      </c>
      <c r="D100" s="7">
        <v>200</v>
      </c>
      <c r="E100" s="7" t="s">
        <v>23</v>
      </c>
      <c r="F100" s="7" t="s">
        <v>23</v>
      </c>
      <c r="G100" s="7" t="s">
        <v>251</v>
      </c>
    </row>
    <row r="101" spans="2:7" ht="14.25" x14ac:dyDescent="0.2">
      <c r="B101" s="17" t="s">
        <v>1026</v>
      </c>
      <c r="C101" s="7">
        <v>2.5</v>
      </c>
      <c r="D101" s="7">
        <v>200</v>
      </c>
      <c r="E101" s="7" t="s">
        <v>23</v>
      </c>
      <c r="F101" s="7" t="s">
        <v>23</v>
      </c>
      <c r="G101" s="7" t="s">
        <v>23</v>
      </c>
    </row>
    <row r="102" spans="2:7" ht="14.25" x14ac:dyDescent="0.2">
      <c r="B102" s="17" t="s">
        <v>1027</v>
      </c>
      <c r="C102" s="7" t="s">
        <v>254</v>
      </c>
      <c r="D102" s="7">
        <v>200</v>
      </c>
      <c r="E102" s="7" t="s">
        <v>23</v>
      </c>
      <c r="F102" s="7" t="s">
        <v>23</v>
      </c>
      <c r="G102" s="7" t="s">
        <v>251</v>
      </c>
    </row>
    <row r="103" spans="2:7" ht="14.25" x14ac:dyDescent="0.2">
      <c r="B103" s="17" t="s">
        <v>1028</v>
      </c>
      <c r="C103" s="7" t="s">
        <v>254</v>
      </c>
      <c r="D103" s="7">
        <v>200</v>
      </c>
      <c r="E103" s="7" t="s">
        <v>23</v>
      </c>
      <c r="F103" s="7" t="s">
        <v>23</v>
      </c>
      <c r="G103" s="7" t="s">
        <v>251</v>
      </c>
    </row>
    <row r="104" spans="2:7" ht="14.25" x14ac:dyDescent="0.2">
      <c r="B104" s="17" t="s">
        <v>493</v>
      </c>
      <c r="C104" s="7">
        <v>0.75</v>
      </c>
      <c r="D104" s="7">
        <v>200</v>
      </c>
      <c r="E104" s="7" t="s">
        <v>23</v>
      </c>
      <c r="F104" s="7" t="s">
        <v>23</v>
      </c>
      <c r="G104" s="7" t="s">
        <v>23</v>
      </c>
    </row>
    <row r="105" spans="2:7" ht="14.25" x14ac:dyDescent="0.2">
      <c r="B105" s="17" t="s">
        <v>494</v>
      </c>
      <c r="C105" s="7">
        <v>5</v>
      </c>
      <c r="D105" s="7">
        <v>200</v>
      </c>
      <c r="E105" s="7" t="s">
        <v>23</v>
      </c>
      <c r="F105" s="7" t="s">
        <v>23</v>
      </c>
      <c r="G105" s="7" t="s">
        <v>23</v>
      </c>
    </row>
    <row r="106" spans="2:7" ht="14.25" x14ac:dyDescent="0.2">
      <c r="B106" s="17" t="s">
        <v>496</v>
      </c>
      <c r="C106" s="7">
        <v>2</v>
      </c>
      <c r="D106" s="7">
        <v>200</v>
      </c>
      <c r="E106" s="7" t="s">
        <v>23</v>
      </c>
      <c r="F106" s="7" t="s">
        <v>23</v>
      </c>
      <c r="G106" s="7" t="s">
        <v>23</v>
      </c>
    </row>
    <row r="107" spans="2:7" ht="14.25" x14ac:dyDescent="0.2">
      <c r="B107" s="17" t="s">
        <v>1029</v>
      </c>
      <c r="C107" s="7">
        <v>3</v>
      </c>
      <c r="D107" s="7">
        <v>200</v>
      </c>
      <c r="E107" s="7" t="s">
        <v>23</v>
      </c>
      <c r="F107" s="7" t="s">
        <v>23</v>
      </c>
      <c r="G107" s="7" t="s">
        <v>23</v>
      </c>
    </row>
    <row r="108" spans="2:7" ht="14.25" x14ac:dyDescent="0.2"/>
    <row r="109" spans="2:7" ht="15" x14ac:dyDescent="0.25">
      <c r="B109" s="25" t="s">
        <v>5893</v>
      </c>
    </row>
    <row r="110" spans="2:7" ht="14.25" x14ac:dyDescent="0.2">
      <c r="B110" s="14" t="s">
        <v>5897</v>
      </c>
    </row>
    <row r="111" spans="2:7" ht="14.25" x14ac:dyDescent="0.2">
      <c r="B111" s="14" t="s">
        <v>5894</v>
      </c>
    </row>
    <row r="112" spans="2:7" ht="14.25" x14ac:dyDescent="0.2">
      <c r="B112" s="14" t="s">
        <v>5892</v>
      </c>
    </row>
    <row r="113" spans="2:7" ht="15" x14ac:dyDescent="0.25">
      <c r="B113" s="30" t="s">
        <v>5898</v>
      </c>
    </row>
    <row r="114" spans="2:7" ht="14.25" x14ac:dyDescent="0.2">
      <c r="B114" s="14" t="s">
        <v>6065</v>
      </c>
    </row>
    <row r="115" spans="2:7" ht="14.25" x14ac:dyDescent="0.2">
      <c r="B115" s="14"/>
    </row>
    <row r="116" spans="2:7" ht="14.25" x14ac:dyDescent="0.2">
      <c r="B116" s="14" t="s">
        <v>5901</v>
      </c>
    </row>
    <row r="117" spans="2:7" ht="14.25" x14ac:dyDescent="0.2">
      <c r="B117" s="14" t="s">
        <v>5900</v>
      </c>
    </row>
    <row r="118" spans="2:7" ht="14.25" x14ac:dyDescent="0.2"/>
    <row r="119" spans="2:7" ht="15" x14ac:dyDescent="0.25">
      <c r="B119" s="25" t="s">
        <v>5902</v>
      </c>
    </row>
    <row r="120" spans="2:7" ht="14.25" x14ac:dyDescent="0.2">
      <c r="B120" s="14" t="s">
        <v>5903</v>
      </c>
    </row>
    <row r="121" spans="2:7" ht="14.25" x14ac:dyDescent="0.2">
      <c r="B121" s="14" t="s">
        <v>5904</v>
      </c>
    </row>
    <row r="122" spans="2:7" ht="14.25" x14ac:dyDescent="0.2"/>
    <row r="123" spans="2:7" ht="15" x14ac:dyDescent="0.25">
      <c r="B123" s="382" t="s">
        <v>5905</v>
      </c>
      <c r="C123" s="382"/>
      <c r="D123" s="382"/>
      <c r="E123" s="382"/>
      <c r="F123" s="382"/>
      <c r="G123" s="382"/>
    </row>
    <row r="124" spans="2:7" ht="14.25" x14ac:dyDescent="0.2">
      <c r="B124" s="383" t="s">
        <v>5906</v>
      </c>
      <c r="C124" s="383"/>
      <c r="D124" s="383"/>
      <c r="E124" s="383"/>
      <c r="F124" s="383"/>
      <c r="G124" s="383"/>
    </row>
    <row r="125" spans="2:7" ht="14.25" x14ac:dyDescent="0.2"/>
    <row r="126" spans="2:7" ht="120.75" customHeight="1" x14ac:dyDescent="0.2">
      <c r="B126" s="374" t="s">
        <v>12</v>
      </c>
      <c r="C126" s="374"/>
      <c r="D126" s="374"/>
      <c r="E126" s="374"/>
      <c r="F126" s="374"/>
      <c r="G126" s="374"/>
    </row>
    <row r="127" spans="2:7" ht="14.25" x14ac:dyDescent="0.2"/>
    <row r="128" spans="2:7"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sheetData>
  <mergeCells count="5">
    <mergeCell ref="B2:G2"/>
    <mergeCell ref="B3:G3"/>
    <mergeCell ref="B126:G126"/>
    <mergeCell ref="B123:G123"/>
    <mergeCell ref="B124:G124"/>
  </mergeCells>
  <pageMargins left="0.7" right="0.7" top="0.75" bottom="0.75" header="0.3" footer="0.3"/>
  <pageSetup paperSize="9" scale="47" orientation="portrait" verticalDpi="598" r:id="rId1"/>
  <headerFooter>
    <oddFooter>&amp;C&amp;1#&amp;"Arial"&amp;10&amp;K000000Internal</oddFooter>
  </headerFooter>
  <rowBreaks count="1" manualBreakCount="1">
    <brk id="75"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999"/>
  <sheetViews>
    <sheetView zoomScaleNormal="100" workbookViewId="0">
      <pane xSplit="1" ySplit="13" topLeftCell="B14" activePane="bottomRight" state="frozen"/>
      <selection pane="topRight" activeCell="B1" sqref="B1"/>
      <selection pane="bottomLeft" activeCell="A10" sqref="A10"/>
      <selection pane="bottomRight" activeCell="A60" sqref="A60:A61"/>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34</v>
      </c>
      <c r="C2" s="384"/>
      <c r="D2" s="384"/>
      <c r="E2" s="384"/>
      <c r="F2" s="384"/>
      <c r="G2" s="384"/>
    </row>
    <row r="3" spans="1:7" s="23" customFormat="1" ht="20.100000000000001" customHeight="1" x14ac:dyDescent="0.2">
      <c r="B3" s="387" t="s">
        <v>5605</v>
      </c>
      <c r="C3" s="387"/>
      <c r="D3" s="387"/>
      <c r="E3" s="387"/>
      <c r="F3" s="387"/>
      <c r="G3" s="387"/>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24"/>
    </row>
    <row r="10" spans="1:7" ht="15.95" customHeight="1" x14ac:dyDescent="0.2">
      <c r="B10" s="137" t="s">
        <v>1030</v>
      </c>
    </row>
    <row r="11" spans="1:7" ht="15.95" customHeight="1" x14ac:dyDescent="0.2">
      <c r="B11" s="24"/>
    </row>
    <row r="12" spans="1:7" ht="15.95" customHeight="1" x14ac:dyDescent="0.2">
      <c r="B12" s="268" t="s">
        <v>6738</v>
      </c>
    </row>
    <row r="13" spans="1:7" ht="15.95" customHeight="1" x14ac:dyDescent="0.25">
      <c r="B13" s="32" t="s">
        <v>15</v>
      </c>
      <c r="C13" s="33" t="s">
        <v>16</v>
      </c>
      <c r="D13" s="33" t="s">
        <v>17</v>
      </c>
      <c r="E13" s="33" t="s">
        <v>18</v>
      </c>
      <c r="F13" s="33" t="s">
        <v>19</v>
      </c>
      <c r="G13" s="33" t="s">
        <v>20</v>
      </c>
    </row>
    <row r="14" spans="1:7" ht="28.5" x14ac:dyDescent="0.2">
      <c r="B14" s="17" t="s">
        <v>1031</v>
      </c>
      <c r="C14" s="7" t="s">
        <v>1032</v>
      </c>
      <c r="D14" s="7">
        <v>100</v>
      </c>
      <c r="E14" s="7" t="s">
        <v>23</v>
      </c>
      <c r="F14" s="7" t="s">
        <v>23</v>
      </c>
      <c r="G14" s="7" t="s">
        <v>1033</v>
      </c>
    </row>
    <row r="15" spans="1:7" ht="14.25" x14ac:dyDescent="0.2">
      <c r="A15" s="331"/>
      <c r="B15" s="17" t="s">
        <v>21</v>
      </c>
      <c r="C15" s="7" t="s">
        <v>22</v>
      </c>
      <c r="D15" s="7">
        <v>100</v>
      </c>
      <c r="E15" s="7" t="s">
        <v>23</v>
      </c>
      <c r="F15" s="7" t="s">
        <v>23</v>
      </c>
      <c r="G15" s="7" t="s">
        <v>51</v>
      </c>
    </row>
    <row r="16" spans="1:7" ht="14.25" x14ac:dyDescent="0.2">
      <c r="A16" s="331"/>
      <c r="B16" s="17" t="s">
        <v>32</v>
      </c>
      <c r="C16" s="7" t="s">
        <v>33</v>
      </c>
      <c r="D16" s="7">
        <v>100</v>
      </c>
      <c r="E16" s="7" t="s">
        <v>23</v>
      </c>
      <c r="F16" s="7" t="s">
        <v>23</v>
      </c>
      <c r="G16" s="7" t="s">
        <v>23</v>
      </c>
    </row>
    <row r="17" spans="1:8" ht="14.25" x14ac:dyDescent="0.2">
      <c r="A17" s="331"/>
      <c r="B17" s="17" t="s">
        <v>1034</v>
      </c>
      <c r="C17" s="7" t="s">
        <v>31</v>
      </c>
      <c r="D17" s="7">
        <v>100</v>
      </c>
      <c r="E17" s="7" t="s">
        <v>23</v>
      </c>
      <c r="F17" s="7" t="s">
        <v>23</v>
      </c>
      <c r="G17" s="7" t="s">
        <v>23</v>
      </c>
    </row>
    <row r="18" spans="1:8" s="76" customFormat="1" ht="14.25" x14ac:dyDescent="0.2">
      <c r="B18" s="77" t="s">
        <v>132</v>
      </c>
      <c r="C18" s="62" t="s">
        <v>42</v>
      </c>
      <c r="D18" s="62">
        <v>100</v>
      </c>
      <c r="E18" s="62" t="s">
        <v>23</v>
      </c>
      <c r="F18" s="62" t="s">
        <v>23</v>
      </c>
      <c r="G18" s="62" t="s">
        <v>23</v>
      </c>
    </row>
    <row r="19" spans="1:8" ht="14.25" x14ac:dyDescent="0.2">
      <c r="A19" s="331"/>
      <c r="B19" s="276" t="s">
        <v>1035</v>
      </c>
      <c r="C19" s="7" t="s">
        <v>22</v>
      </c>
      <c r="D19" s="7">
        <v>100</v>
      </c>
      <c r="E19" s="7" t="s">
        <v>23</v>
      </c>
      <c r="F19" s="7" t="s">
        <v>23</v>
      </c>
      <c r="G19" s="7" t="s">
        <v>23</v>
      </c>
    </row>
    <row r="20" spans="1:8" ht="14.25" x14ac:dyDescent="0.2">
      <c r="A20" s="331"/>
      <c r="B20" s="17" t="s">
        <v>1036</v>
      </c>
      <c r="C20" s="7" t="s">
        <v>1037</v>
      </c>
      <c r="D20" s="7">
        <v>100</v>
      </c>
      <c r="E20" s="7" t="s">
        <v>23</v>
      </c>
      <c r="F20" s="7" t="s">
        <v>23</v>
      </c>
      <c r="G20" s="7" t="s">
        <v>51</v>
      </c>
    </row>
    <row r="21" spans="1:8" ht="14.25" x14ac:dyDescent="0.2">
      <c r="A21" s="331"/>
      <c r="B21" s="17" t="s">
        <v>1038</v>
      </c>
      <c r="C21" s="7" t="s">
        <v>1039</v>
      </c>
      <c r="D21" s="7">
        <v>100</v>
      </c>
      <c r="E21" s="7" t="s">
        <v>23</v>
      </c>
      <c r="F21" s="7" t="s">
        <v>23</v>
      </c>
      <c r="G21" s="7" t="s">
        <v>51</v>
      </c>
    </row>
    <row r="22" spans="1:8" ht="14.25" x14ac:dyDescent="0.2">
      <c r="B22" s="17" t="s">
        <v>510</v>
      </c>
      <c r="C22" s="7" t="s">
        <v>75</v>
      </c>
      <c r="D22" s="7">
        <v>100</v>
      </c>
      <c r="E22" s="7" t="s">
        <v>23</v>
      </c>
      <c r="F22" s="7" t="s">
        <v>23</v>
      </c>
      <c r="G22" s="7" t="s">
        <v>23</v>
      </c>
    </row>
    <row r="23" spans="1:8" ht="14.25" x14ac:dyDescent="0.2">
      <c r="A23" s="331"/>
      <c r="B23" s="17" t="s">
        <v>1040</v>
      </c>
      <c r="C23" s="7" t="s">
        <v>71</v>
      </c>
      <c r="D23" s="7">
        <v>100</v>
      </c>
      <c r="E23" s="7" t="s">
        <v>23</v>
      </c>
      <c r="F23" s="7" t="s">
        <v>23</v>
      </c>
      <c r="G23" s="7" t="s">
        <v>23</v>
      </c>
    </row>
    <row r="24" spans="1:8" s="76" customFormat="1" ht="14.25" x14ac:dyDescent="0.2">
      <c r="A24" s="355"/>
      <c r="B24" s="90" t="s">
        <v>47</v>
      </c>
      <c r="C24" s="92" t="s">
        <v>123</v>
      </c>
      <c r="D24" s="99" t="s">
        <v>17</v>
      </c>
      <c r="E24" s="100" t="s">
        <v>23</v>
      </c>
      <c r="F24" s="83" t="s">
        <v>23</v>
      </c>
      <c r="G24" s="83" t="s">
        <v>51</v>
      </c>
    </row>
    <row r="25" spans="1:8" ht="14.25" x14ac:dyDescent="0.2">
      <c r="A25" s="331"/>
      <c r="B25" s="17" t="s">
        <v>55</v>
      </c>
      <c r="C25" s="7" t="s">
        <v>28</v>
      </c>
      <c r="D25" s="7">
        <v>100</v>
      </c>
      <c r="E25" s="7">
        <v>200</v>
      </c>
      <c r="F25" s="7" t="s">
        <v>960</v>
      </c>
      <c r="G25" s="7" t="s">
        <v>23</v>
      </c>
    </row>
    <row r="26" spans="1:8" ht="14.25" x14ac:dyDescent="0.2">
      <c r="A26" s="331"/>
      <c r="B26" s="77" t="s">
        <v>56</v>
      </c>
      <c r="C26" s="62" t="s">
        <v>57</v>
      </c>
      <c r="D26" s="62">
        <v>100</v>
      </c>
      <c r="E26" s="62" t="s">
        <v>23</v>
      </c>
      <c r="F26" s="62" t="s">
        <v>23</v>
      </c>
      <c r="G26" s="62" t="s">
        <v>51</v>
      </c>
      <c r="H26" s="76"/>
    </row>
    <row r="27" spans="1:8" ht="14.25" x14ac:dyDescent="0.2">
      <c r="A27" s="331"/>
      <c r="B27" s="77" t="s">
        <v>59</v>
      </c>
      <c r="C27" s="62" t="s">
        <v>22</v>
      </c>
      <c r="D27" s="62">
        <v>100</v>
      </c>
      <c r="E27" s="62" t="s">
        <v>23</v>
      </c>
      <c r="F27" s="62" t="s">
        <v>23</v>
      </c>
      <c r="G27" s="62" t="s">
        <v>23</v>
      </c>
      <c r="H27" s="76"/>
    </row>
    <row r="28" spans="1:8" ht="14.25" x14ac:dyDescent="0.2">
      <c r="A28" s="331"/>
      <c r="B28" s="17" t="s">
        <v>146</v>
      </c>
      <c r="C28" s="7" t="s">
        <v>28</v>
      </c>
      <c r="D28" s="7">
        <v>100</v>
      </c>
      <c r="E28" s="7" t="s">
        <v>23</v>
      </c>
      <c r="F28" s="7" t="s">
        <v>23</v>
      </c>
      <c r="G28" s="7" t="s">
        <v>23</v>
      </c>
    </row>
    <row r="29" spans="1:8" s="37" customFormat="1" ht="90" x14ac:dyDescent="0.25">
      <c r="A29" s="360"/>
      <c r="B29" s="35" t="s">
        <v>148</v>
      </c>
      <c r="C29" s="36" t="s">
        <v>149</v>
      </c>
      <c r="D29" s="36">
        <v>100</v>
      </c>
      <c r="E29" s="36" t="s">
        <v>23</v>
      </c>
      <c r="F29" s="36" t="s">
        <v>23</v>
      </c>
      <c r="G29" s="36" t="s">
        <v>5632</v>
      </c>
    </row>
    <row r="30" spans="1:8" ht="14.25" x14ac:dyDescent="0.2">
      <c r="A30" s="331"/>
      <c r="B30" s="17" t="s">
        <v>152</v>
      </c>
      <c r="C30" s="7" t="s">
        <v>46</v>
      </c>
      <c r="D30" s="7">
        <v>100</v>
      </c>
      <c r="E30" s="7" t="s">
        <v>23</v>
      </c>
      <c r="F30" s="7" t="s">
        <v>23</v>
      </c>
      <c r="G30" s="7" t="s">
        <v>23</v>
      </c>
    </row>
    <row r="31" spans="1:8" ht="28.5" x14ac:dyDescent="0.2">
      <c r="B31" s="17" t="s">
        <v>1041</v>
      </c>
      <c r="C31" s="7" t="s">
        <v>1042</v>
      </c>
      <c r="D31" s="7">
        <v>100</v>
      </c>
      <c r="E31" s="7" t="s">
        <v>23</v>
      </c>
      <c r="F31" s="7" t="s">
        <v>23</v>
      </c>
      <c r="G31" s="7" t="s">
        <v>1033</v>
      </c>
    </row>
    <row r="32" spans="1:8" ht="14.25" x14ac:dyDescent="0.2">
      <c r="A32" s="331"/>
      <c r="B32" s="17" t="s">
        <v>322</v>
      </c>
      <c r="C32" s="7" t="s">
        <v>323</v>
      </c>
      <c r="D32" s="7">
        <v>100</v>
      </c>
      <c r="E32" s="7" t="s">
        <v>23</v>
      </c>
      <c r="F32" s="7" t="s">
        <v>23</v>
      </c>
      <c r="G32" s="7" t="s">
        <v>23</v>
      </c>
    </row>
    <row r="33" spans="1:7" ht="14.25" x14ac:dyDescent="0.2">
      <c r="A33" s="331"/>
      <c r="B33" s="17" t="s">
        <v>61</v>
      </c>
      <c r="C33" s="7" t="s">
        <v>33</v>
      </c>
      <c r="D33" s="7">
        <v>100</v>
      </c>
      <c r="E33" s="7" t="s">
        <v>23</v>
      </c>
      <c r="F33" s="7" t="s">
        <v>23</v>
      </c>
      <c r="G33" s="7" t="s">
        <v>23</v>
      </c>
    </row>
    <row r="34" spans="1:7" ht="42.75" x14ac:dyDescent="0.2">
      <c r="A34" s="331"/>
      <c r="B34" s="17" t="s">
        <v>1044</v>
      </c>
      <c r="C34" s="7" t="s">
        <v>123</v>
      </c>
      <c r="D34" s="7">
        <v>100</v>
      </c>
      <c r="E34" s="7" t="s">
        <v>23</v>
      </c>
      <c r="F34" s="7" t="s">
        <v>23</v>
      </c>
      <c r="G34" s="7" t="s">
        <v>5630</v>
      </c>
    </row>
    <row r="35" spans="1:7" ht="28.5" x14ac:dyDescent="0.2">
      <c r="B35" s="17" t="s">
        <v>1043</v>
      </c>
      <c r="C35" s="7" t="s">
        <v>1032</v>
      </c>
      <c r="D35" s="7">
        <v>100</v>
      </c>
      <c r="E35" s="7" t="s">
        <v>23</v>
      </c>
      <c r="F35" s="7" t="s">
        <v>23</v>
      </c>
      <c r="G35" s="7" t="s">
        <v>1033</v>
      </c>
    </row>
    <row r="36" spans="1:7" ht="14.25" x14ac:dyDescent="0.2">
      <c r="B36" s="17" t="s">
        <v>1045</v>
      </c>
      <c r="C36" s="7" t="s">
        <v>299</v>
      </c>
      <c r="D36" s="7" t="s">
        <v>23</v>
      </c>
      <c r="E36" s="7">
        <v>200</v>
      </c>
      <c r="F36" s="7" t="s">
        <v>960</v>
      </c>
      <c r="G36" s="7" t="s">
        <v>23</v>
      </c>
    </row>
    <row r="37" spans="1:7" ht="14.25" x14ac:dyDescent="0.2">
      <c r="B37" s="17" t="s">
        <v>1045</v>
      </c>
      <c r="C37" s="7" t="s">
        <v>169</v>
      </c>
      <c r="D37" s="7">
        <v>100</v>
      </c>
      <c r="E37" s="7" t="s">
        <v>23</v>
      </c>
      <c r="F37" s="7" t="s">
        <v>23</v>
      </c>
      <c r="G37" s="7" t="s">
        <v>23</v>
      </c>
    </row>
    <row r="38" spans="1:7" ht="14.25" x14ac:dyDescent="0.2">
      <c r="A38" s="331"/>
      <c r="B38" s="17" t="s">
        <v>8098</v>
      </c>
      <c r="C38" s="7" t="s">
        <v>1046</v>
      </c>
      <c r="D38" s="7">
        <v>100</v>
      </c>
      <c r="E38" s="7">
        <v>200</v>
      </c>
      <c r="F38" s="7" t="s">
        <v>960</v>
      </c>
      <c r="G38" s="7" t="s">
        <v>23</v>
      </c>
    </row>
    <row r="39" spans="1:7" ht="28.5" x14ac:dyDescent="0.2">
      <c r="A39" s="331"/>
      <c r="B39" s="17" t="s">
        <v>8099</v>
      </c>
      <c r="C39" s="7" t="s">
        <v>1047</v>
      </c>
      <c r="D39" s="7">
        <v>100</v>
      </c>
      <c r="E39" s="7">
        <v>200</v>
      </c>
      <c r="F39" s="7" t="s">
        <v>960</v>
      </c>
      <c r="G39" s="7" t="s">
        <v>23</v>
      </c>
    </row>
    <row r="40" spans="1:7" ht="28.5" x14ac:dyDescent="0.2">
      <c r="B40" s="17" t="s">
        <v>8100</v>
      </c>
      <c r="C40" s="7" t="s">
        <v>1048</v>
      </c>
      <c r="D40" s="7" t="s">
        <v>23</v>
      </c>
      <c r="E40" s="7">
        <v>200</v>
      </c>
      <c r="F40" s="7" t="s">
        <v>960</v>
      </c>
      <c r="G40" s="7" t="s">
        <v>51</v>
      </c>
    </row>
    <row r="41" spans="1:7" ht="14.25" x14ac:dyDescent="0.2">
      <c r="B41" s="17" t="s">
        <v>1049</v>
      </c>
      <c r="C41" s="7" t="s">
        <v>1050</v>
      </c>
      <c r="D41" s="7">
        <v>100</v>
      </c>
      <c r="E41" s="7" t="s">
        <v>23</v>
      </c>
      <c r="F41" s="7" t="s">
        <v>23</v>
      </c>
      <c r="G41" s="7" t="s">
        <v>23</v>
      </c>
    </row>
    <row r="42" spans="1:7" ht="28.5" x14ac:dyDescent="0.2">
      <c r="B42" s="17" t="s">
        <v>1051</v>
      </c>
      <c r="C42" s="7" t="s">
        <v>1052</v>
      </c>
      <c r="D42" s="7">
        <v>100</v>
      </c>
      <c r="E42" s="7" t="s">
        <v>23</v>
      </c>
      <c r="F42" s="7" t="s">
        <v>23</v>
      </c>
      <c r="G42" s="7" t="s">
        <v>23</v>
      </c>
    </row>
    <row r="43" spans="1:7" ht="28.5" x14ac:dyDescent="0.2">
      <c r="B43" s="17" t="s">
        <v>1053</v>
      </c>
      <c r="C43" s="7" t="s">
        <v>1054</v>
      </c>
      <c r="D43" s="7">
        <v>100</v>
      </c>
      <c r="E43" s="7" t="s">
        <v>23</v>
      </c>
      <c r="F43" s="7" t="s">
        <v>23</v>
      </c>
      <c r="G43" s="7" t="s">
        <v>23</v>
      </c>
    </row>
    <row r="44" spans="1:7" ht="14.25" x14ac:dyDescent="0.2">
      <c r="B44" s="17" t="s">
        <v>168</v>
      </c>
      <c r="C44" s="7" t="s">
        <v>299</v>
      </c>
      <c r="D44" s="7" t="s">
        <v>23</v>
      </c>
      <c r="E44" s="7">
        <v>200</v>
      </c>
      <c r="F44" s="7" t="s">
        <v>960</v>
      </c>
      <c r="G44" s="7" t="s">
        <v>23</v>
      </c>
    </row>
    <row r="45" spans="1:7" ht="14.25" x14ac:dyDescent="0.2">
      <c r="B45" s="17" t="s">
        <v>168</v>
      </c>
      <c r="C45" s="7" t="s">
        <v>169</v>
      </c>
      <c r="D45" s="7">
        <v>100</v>
      </c>
      <c r="E45" s="7" t="s">
        <v>23</v>
      </c>
      <c r="F45" s="7" t="s">
        <v>23</v>
      </c>
      <c r="G45" s="7" t="s">
        <v>23</v>
      </c>
    </row>
    <row r="46" spans="1:7" ht="14.25" x14ac:dyDescent="0.2">
      <c r="A46" s="331"/>
      <c r="B46" s="17" t="s">
        <v>1055</v>
      </c>
      <c r="C46" s="7" t="s">
        <v>1056</v>
      </c>
      <c r="D46" s="7">
        <v>100</v>
      </c>
      <c r="E46" s="7" t="s">
        <v>23</v>
      </c>
      <c r="F46" s="7" t="s">
        <v>23</v>
      </c>
      <c r="G46" s="7" t="s">
        <v>51</v>
      </c>
    </row>
    <row r="47" spans="1:7" ht="14.25" x14ac:dyDescent="0.2">
      <c r="A47" s="331"/>
      <c r="B47" s="17" t="s">
        <v>1057</v>
      </c>
      <c r="C47" s="7" t="s">
        <v>1056</v>
      </c>
      <c r="D47" s="7">
        <v>100</v>
      </c>
      <c r="E47" s="7" t="s">
        <v>23</v>
      </c>
      <c r="F47" s="7" t="s">
        <v>23</v>
      </c>
      <c r="G47" s="7" t="s">
        <v>51</v>
      </c>
    </row>
    <row r="48" spans="1:7" ht="14.25" x14ac:dyDescent="0.2">
      <c r="A48" s="63"/>
      <c r="B48" s="17" t="s">
        <v>6040</v>
      </c>
      <c r="C48" s="7" t="s">
        <v>28</v>
      </c>
      <c r="D48" s="7">
        <v>100</v>
      </c>
      <c r="E48" s="7" t="s">
        <v>23</v>
      </c>
      <c r="F48" s="7" t="s">
        <v>23</v>
      </c>
      <c r="G48" s="7" t="s">
        <v>51</v>
      </c>
    </row>
    <row r="49" spans="1:7" ht="14.25" x14ac:dyDescent="0.2">
      <c r="A49" s="331"/>
      <c r="B49" s="17" t="s">
        <v>74</v>
      </c>
      <c r="C49" s="7" t="s">
        <v>169</v>
      </c>
      <c r="D49" s="7">
        <v>100</v>
      </c>
      <c r="E49" s="7" t="s">
        <v>23</v>
      </c>
      <c r="F49" s="7" t="s">
        <v>23</v>
      </c>
      <c r="G49" s="7" t="s">
        <v>23</v>
      </c>
    </row>
    <row r="50" spans="1:7" ht="14.25" x14ac:dyDescent="0.2">
      <c r="A50" s="331"/>
      <c r="B50" s="17" t="s">
        <v>76</v>
      </c>
      <c r="C50" s="7" t="s">
        <v>212</v>
      </c>
      <c r="D50" s="7">
        <v>100</v>
      </c>
      <c r="E50" s="7">
        <v>200</v>
      </c>
      <c r="F50" s="7" t="s">
        <v>960</v>
      </c>
      <c r="G50" s="7" t="s">
        <v>23</v>
      </c>
    </row>
    <row r="51" spans="1:7" ht="28.5" x14ac:dyDescent="0.2">
      <c r="A51" s="331"/>
      <c r="B51" s="17" t="s">
        <v>8102</v>
      </c>
      <c r="C51" s="7" t="s">
        <v>1058</v>
      </c>
      <c r="D51" s="7" t="s">
        <v>23</v>
      </c>
      <c r="E51" s="7">
        <v>200</v>
      </c>
      <c r="F51" s="7" t="s">
        <v>960</v>
      </c>
      <c r="G51" s="7" t="s">
        <v>23</v>
      </c>
    </row>
    <row r="52" spans="1:7" ht="14.25" x14ac:dyDescent="0.2">
      <c r="A52" s="331"/>
      <c r="B52" s="17" t="s">
        <v>77</v>
      </c>
      <c r="C52" s="7" t="s">
        <v>22</v>
      </c>
      <c r="D52" s="7">
        <v>100</v>
      </c>
      <c r="E52" s="7">
        <v>200</v>
      </c>
      <c r="F52" s="7" t="s">
        <v>960</v>
      </c>
      <c r="G52" s="7" t="s">
        <v>23</v>
      </c>
    </row>
    <row r="53" spans="1:7" ht="14.25" x14ac:dyDescent="0.2">
      <c r="A53" s="331"/>
      <c r="B53" s="17" t="s">
        <v>1059</v>
      </c>
      <c r="C53" s="7" t="s">
        <v>1060</v>
      </c>
      <c r="D53" s="7">
        <v>100</v>
      </c>
      <c r="E53" s="7" t="s">
        <v>23</v>
      </c>
      <c r="F53" s="7" t="s">
        <v>23</v>
      </c>
      <c r="G53" s="7" t="s">
        <v>51</v>
      </c>
    </row>
    <row r="54" spans="1:7" ht="14.25" x14ac:dyDescent="0.2">
      <c r="A54" s="331"/>
      <c r="B54" s="17" t="s">
        <v>1061</v>
      </c>
      <c r="C54" s="7" t="s">
        <v>1062</v>
      </c>
      <c r="D54" s="7">
        <v>100</v>
      </c>
      <c r="E54" s="7" t="s">
        <v>23</v>
      </c>
      <c r="F54" s="7" t="s">
        <v>23</v>
      </c>
      <c r="G54" s="7" t="s">
        <v>51</v>
      </c>
    </row>
    <row r="55" spans="1:7" ht="14.25" x14ac:dyDescent="0.2">
      <c r="A55" s="331"/>
      <c r="B55" s="17" t="s">
        <v>1063</v>
      </c>
      <c r="C55" s="7" t="s">
        <v>1062</v>
      </c>
      <c r="D55" s="7">
        <v>100</v>
      </c>
      <c r="E55" s="7" t="s">
        <v>23</v>
      </c>
      <c r="F55" s="7" t="s">
        <v>23</v>
      </c>
      <c r="G55" s="7" t="s">
        <v>51</v>
      </c>
    </row>
    <row r="56" spans="1:7" ht="14.25" x14ac:dyDescent="0.2">
      <c r="A56" s="331"/>
      <c r="B56" s="65" t="s">
        <v>734</v>
      </c>
      <c r="C56" s="62" t="s">
        <v>33</v>
      </c>
      <c r="D56" s="62">
        <v>100</v>
      </c>
      <c r="E56" s="109" t="s">
        <v>23</v>
      </c>
      <c r="F56" s="109" t="s">
        <v>23</v>
      </c>
      <c r="G56" s="109" t="s">
        <v>1064</v>
      </c>
    </row>
    <row r="57" spans="1:7" ht="14.25" x14ac:dyDescent="0.2">
      <c r="A57" s="331"/>
      <c r="B57" s="17" t="s">
        <v>737</v>
      </c>
      <c r="C57" s="7" t="s">
        <v>22</v>
      </c>
      <c r="D57" s="7">
        <v>100</v>
      </c>
      <c r="E57" s="7" t="s">
        <v>23</v>
      </c>
      <c r="F57" s="7" t="s">
        <v>23</v>
      </c>
      <c r="G57" s="7" t="s">
        <v>23</v>
      </c>
    </row>
    <row r="58" spans="1:7" ht="14.25" x14ac:dyDescent="0.2">
      <c r="A58" s="331"/>
      <c r="B58" s="17" t="s">
        <v>1065</v>
      </c>
      <c r="C58" s="7" t="s">
        <v>1037</v>
      </c>
      <c r="D58" s="7">
        <v>100</v>
      </c>
      <c r="E58" s="7" t="s">
        <v>23</v>
      </c>
      <c r="F58" s="7" t="s">
        <v>23</v>
      </c>
      <c r="G58" s="7" t="s">
        <v>51</v>
      </c>
    </row>
    <row r="59" spans="1:7" ht="14.25" x14ac:dyDescent="0.2">
      <c r="A59" s="331"/>
      <c r="B59" s="17" t="s">
        <v>1066</v>
      </c>
      <c r="C59" s="7" t="s">
        <v>1039</v>
      </c>
      <c r="D59" s="7">
        <v>100</v>
      </c>
      <c r="E59" s="7" t="s">
        <v>23</v>
      </c>
      <c r="F59" s="7" t="s">
        <v>23</v>
      </c>
      <c r="G59" s="7" t="s">
        <v>51</v>
      </c>
    </row>
    <row r="60" spans="1:7" ht="14.25" x14ac:dyDescent="0.2">
      <c r="A60" s="331"/>
      <c r="B60" s="77" t="s">
        <v>84</v>
      </c>
      <c r="C60" s="62" t="s">
        <v>33</v>
      </c>
      <c r="D60" s="62">
        <v>100</v>
      </c>
      <c r="E60" s="62" t="s">
        <v>23</v>
      </c>
      <c r="F60" s="62" t="s">
        <v>23</v>
      </c>
      <c r="G60" s="62" t="s">
        <v>23</v>
      </c>
    </row>
    <row r="61" spans="1:7" ht="14.25" x14ac:dyDescent="0.2">
      <c r="A61" s="331"/>
      <c r="B61" s="65" t="s">
        <v>1067</v>
      </c>
      <c r="C61" s="62" t="s">
        <v>66</v>
      </c>
      <c r="D61" s="62">
        <v>100</v>
      </c>
      <c r="E61" s="62" t="s">
        <v>23</v>
      </c>
      <c r="F61" s="62" t="s">
        <v>23</v>
      </c>
      <c r="G61" s="62" t="s">
        <v>37</v>
      </c>
    </row>
    <row r="62" spans="1:7" ht="14.25" x14ac:dyDescent="0.2">
      <c r="B62" s="67" t="s">
        <v>5598</v>
      </c>
      <c r="C62" s="62" t="s">
        <v>5595</v>
      </c>
      <c r="D62" s="62">
        <v>100</v>
      </c>
      <c r="E62" s="109" t="s">
        <v>23</v>
      </c>
      <c r="F62" s="109" t="s">
        <v>23</v>
      </c>
      <c r="G62" s="109" t="s">
        <v>23</v>
      </c>
    </row>
    <row r="63" spans="1:7" ht="30" x14ac:dyDescent="0.25">
      <c r="B63" s="142" t="s">
        <v>1068</v>
      </c>
      <c r="C63" s="36" t="s">
        <v>1069</v>
      </c>
      <c r="D63" s="36">
        <v>200</v>
      </c>
      <c r="E63" s="36" t="s">
        <v>23</v>
      </c>
      <c r="F63" s="36" t="s">
        <v>23</v>
      </c>
      <c r="G63" s="36" t="s">
        <v>1070</v>
      </c>
    </row>
    <row r="64" spans="1:7" ht="14.25" x14ac:dyDescent="0.2">
      <c r="B64" s="17" t="s">
        <v>1071</v>
      </c>
      <c r="C64" s="7" t="s">
        <v>352</v>
      </c>
      <c r="D64" s="7">
        <v>100</v>
      </c>
      <c r="E64" s="7">
        <v>200</v>
      </c>
      <c r="F64" s="7" t="s">
        <v>960</v>
      </c>
      <c r="G64" s="7" t="s">
        <v>23</v>
      </c>
    </row>
    <row r="65" spans="2:8" ht="28.5" x14ac:dyDescent="0.2">
      <c r="B65" s="17" t="s">
        <v>8101</v>
      </c>
      <c r="C65" s="7" t="s">
        <v>1072</v>
      </c>
      <c r="D65" s="7" t="s">
        <v>23</v>
      </c>
      <c r="E65" s="7">
        <v>200</v>
      </c>
      <c r="F65" s="7" t="s">
        <v>960</v>
      </c>
      <c r="G65" s="7" t="s">
        <v>23</v>
      </c>
    </row>
    <row r="66" spans="2:8" ht="14.25" x14ac:dyDescent="0.2"/>
    <row r="67" spans="2:8" ht="15" x14ac:dyDescent="0.25">
      <c r="B67" s="18" t="s">
        <v>86</v>
      </c>
    </row>
    <row r="68" spans="2:8" ht="14.25" x14ac:dyDescent="0.2">
      <c r="B68" s="17" t="s">
        <v>1073</v>
      </c>
      <c r="C68" s="7" t="s">
        <v>22</v>
      </c>
      <c r="D68" s="7">
        <v>100</v>
      </c>
      <c r="E68" s="7" t="s">
        <v>23</v>
      </c>
      <c r="F68" s="7" t="s">
        <v>23</v>
      </c>
      <c r="G68" s="7" t="s">
        <v>23</v>
      </c>
    </row>
    <row r="69" spans="2:8" ht="14.25" x14ac:dyDescent="0.2">
      <c r="B69" s="17" t="s">
        <v>1074</v>
      </c>
      <c r="C69" s="7" t="s">
        <v>1075</v>
      </c>
      <c r="D69" s="7">
        <v>200</v>
      </c>
      <c r="E69" s="7" t="s">
        <v>23</v>
      </c>
      <c r="F69" s="7" t="s">
        <v>23</v>
      </c>
      <c r="G69" s="7" t="s">
        <v>23</v>
      </c>
    </row>
    <row r="70" spans="2:8" ht="14.25" x14ac:dyDescent="0.2">
      <c r="B70" s="17" t="s">
        <v>1076</v>
      </c>
      <c r="C70" s="7" t="s">
        <v>50</v>
      </c>
      <c r="D70" s="7">
        <v>150</v>
      </c>
      <c r="E70" s="7" t="s">
        <v>23</v>
      </c>
      <c r="F70" s="7" t="s">
        <v>23</v>
      </c>
      <c r="G70" s="7" t="s">
        <v>23</v>
      </c>
    </row>
    <row r="71" spans="2:8" ht="14.25" x14ac:dyDescent="0.2">
      <c r="B71" s="17" t="s">
        <v>1077</v>
      </c>
      <c r="C71" s="7" t="s">
        <v>1078</v>
      </c>
      <c r="D71" s="7">
        <v>100</v>
      </c>
      <c r="E71" s="7" t="s">
        <v>23</v>
      </c>
      <c r="F71" s="7" t="s">
        <v>23</v>
      </c>
      <c r="G71" s="7" t="s">
        <v>1079</v>
      </c>
    </row>
    <row r="72" spans="2:8" ht="14.25" x14ac:dyDescent="0.2">
      <c r="B72" s="17" t="s">
        <v>1080</v>
      </c>
      <c r="C72" s="7" t="s">
        <v>1081</v>
      </c>
      <c r="D72" s="7">
        <v>100</v>
      </c>
      <c r="E72" s="7" t="s">
        <v>23</v>
      </c>
      <c r="F72" s="7" t="s">
        <v>23</v>
      </c>
      <c r="G72" s="7" t="s">
        <v>1079</v>
      </c>
    </row>
    <row r="73" spans="2:8" ht="14.25" x14ac:dyDescent="0.2">
      <c r="B73" s="17" t="s">
        <v>1082</v>
      </c>
      <c r="C73" s="7" t="s">
        <v>50</v>
      </c>
      <c r="D73" s="7">
        <v>150</v>
      </c>
      <c r="E73" s="7" t="s">
        <v>23</v>
      </c>
      <c r="F73" s="7" t="s">
        <v>23</v>
      </c>
      <c r="G73" s="7" t="s">
        <v>23</v>
      </c>
    </row>
    <row r="74" spans="2:8" ht="14.25" x14ac:dyDescent="0.2">
      <c r="B74" s="17" t="s">
        <v>88</v>
      </c>
      <c r="C74" s="7" t="s">
        <v>27</v>
      </c>
      <c r="D74" s="7">
        <v>200</v>
      </c>
      <c r="E74" s="7" t="s">
        <v>23</v>
      </c>
      <c r="F74" s="7" t="s">
        <v>23</v>
      </c>
      <c r="G74" s="7" t="s">
        <v>23</v>
      </c>
    </row>
    <row r="75" spans="2:8" ht="14.25" x14ac:dyDescent="0.2">
      <c r="B75" s="77" t="s">
        <v>5596</v>
      </c>
      <c r="C75" s="62" t="s">
        <v>5597</v>
      </c>
      <c r="D75" s="62">
        <v>100</v>
      </c>
      <c r="E75" s="109" t="s">
        <v>23</v>
      </c>
      <c r="F75" s="109" t="s">
        <v>23</v>
      </c>
      <c r="G75" s="109" t="s">
        <v>23</v>
      </c>
    </row>
    <row r="76" spans="2:8" ht="14.25" x14ac:dyDescent="0.2">
      <c r="B76" s="17" t="s">
        <v>1083</v>
      </c>
      <c r="C76" s="7" t="s">
        <v>50</v>
      </c>
      <c r="D76" s="7">
        <v>150</v>
      </c>
      <c r="E76" s="7" t="s">
        <v>23</v>
      </c>
      <c r="F76" s="7" t="s">
        <v>23</v>
      </c>
      <c r="G76" s="7" t="s">
        <v>51</v>
      </c>
    </row>
    <row r="77" spans="2:8" ht="14.25" x14ac:dyDescent="0.2">
      <c r="B77" s="308" t="s">
        <v>6739</v>
      </c>
      <c r="C77" s="151" t="s">
        <v>50</v>
      </c>
      <c r="D77" s="151">
        <v>100</v>
      </c>
      <c r="E77" s="152" t="s">
        <v>23</v>
      </c>
      <c r="F77" s="152" t="s">
        <v>23</v>
      </c>
      <c r="G77" s="152" t="s">
        <v>23</v>
      </c>
      <c r="H77" s="256"/>
    </row>
    <row r="78" spans="2:8" ht="14.25" x14ac:dyDescent="0.2">
      <c r="B78" s="6" t="s">
        <v>1084</v>
      </c>
      <c r="C78" s="7" t="s">
        <v>27</v>
      </c>
      <c r="D78" s="7">
        <v>200</v>
      </c>
      <c r="E78" s="7" t="s">
        <v>23</v>
      </c>
      <c r="F78" s="7" t="s">
        <v>23</v>
      </c>
      <c r="G78" s="7" t="s">
        <v>23</v>
      </c>
    </row>
    <row r="79" spans="2:8" ht="14.25" x14ac:dyDescent="0.2">
      <c r="B79" s="6" t="s">
        <v>89</v>
      </c>
      <c r="C79" s="7" t="s">
        <v>71</v>
      </c>
      <c r="D79" s="7">
        <v>200</v>
      </c>
      <c r="E79" s="7" t="s">
        <v>23</v>
      </c>
      <c r="F79" s="7" t="s">
        <v>23</v>
      </c>
      <c r="G79" s="7" t="s">
        <v>23</v>
      </c>
    </row>
    <row r="80" spans="2:8" ht="14.25" x14ac:dyDescent="0.2">
      <c r="B80" s="6" t="s">
        <v>90</v>
      </c>
      <c r="C80" s="7" t="s">
        <v>250</v>
      </c>
      <c r="D80" s="7">
        <v>200</v>
      </c>
      <c r="E80" s="7" t="s">
        <v>23</v>
      </c>
      <c r="F80" s="7" t="s">
        <v>23</v>
      </c>
      <c r="G80" s="7" t="s">
        <v>23</v>
      </c>
    </row>
    <row r="81" spans="2:8" ht="14.25" x14ac:dyDescent="0.2">
      <c r="B81" s="6" t="s">
        <v>1085</v>
      </c>
      <c r="C81" s="7" t="s">
        <v>1086</v>
      </c>
      <c r="D81" s="7">
        <v>100</v>
      </c>
      <c r="E81" s="7" t="s">
        <v>23</v>
      </c>
      <c r="F81" s="7" t="s">
        <v>23</v>
      </c>
      <c r="G81" s="7" t="s">
        <v>51</v>
      </c>
    </row>
    <row r="82" spans="2:8" ht="14.25" x14ac:dyDescent="0.2">
      <c r="B82" s="6" t="s">
        <v>1087</v>
      </c>
      <c r="C82" s="7" t="s">
        <v>134</v>
      </c>
      <c r="D82" s="7">
        <v>100</v>
      </c>
      <c r="E82" s="7" t="s">
        <v>23</v>
      </c>
      <c r="F82" s="7" t="s">
        <v>23</v>
      </c>
      <c r="G82" s="7" t="s">
        <v>23</v>
      </c>
    </row>
    <row r="83" spans="2:8" ht="14.25" x14ac:dyDescent="0.2">
      <c r="B83" s="308" t="s">
        <v>6740</v>
      </c>
      <c r="C83" s="151" t="s">
        <v>254</v>
      </c>
      <c r="D83" s="151">
        <v>100</v>
      </c>
      <c r="E83" s="152" t="s">
        <v>23</v>
      </c>
      <c r="F83" s="152" t="s">
        <v>23</v>
      </c>
      <c r="G83" s="152" t="s">
        <v>23</v>
      </c>
      <c r="H83" s="256"/>
    </row>
    <row r="84" spans="2:8" ht="14.25" x14ac:dyDescent="0.2">
      <c r="B84" s="6" t="s">
        <v>1088</v>
      </c>
      <c r="C84" s="7" t="s">
        <v>250</v>
      </c>
      <c r="D84" s="7">
        <v>200</v>
      </c>
      <c r="E84" s="7" t="s">
        <v>23</v>
      </c>
      <c r="F84" s="7" t="s">
        <v>23</v>
      </c>
      <c r="G84" s="7" t="s">
        <v>5631</v>
      </c>
    </row>
    <row r="85" spans="2:8" ht="14.25" x14ac:dyDescent="0.2">
      <c r="B85" s="6" t="s">
        <v>249</v>
      </c>
      <c r="C85" s="7" t="s">
        <v>250</v>
      </c>
      <c r="D85" s="7">
        <v>200</v>
      </c>
      <c r="E85" s="7" t="s">
        <v>23</v>
      </c>
      <c r="F85" s="7" t="s">
        <v>23</v>
      </c>
      <c r="G85" s="7" t="s">
        <v>51</v>
      </c>
    </row>
    <row r="86" spans="2:8" ht="14.25" x14ac:dyDescent="0.2">
      <c r="B86" s="17" t="s">
        <v>1089</v>
      </c>
      <c r="C86" s="7" t="s">
        <v>250</v>
      </c>
      <c r="D86" s="7">
        <v>200</v>
      </c>
      <c r="E86" s="7" t="s">
        <v>23</v>
      </c>
      <c r="F86" s="7" t="s">
        <v>23</v>
      </c>
      <c r="G86" s="7" t="s">
        <v>5633</v>
      </c>
    </row>
    <row r="87" spans="2:8" ht="14.25" x14ac:dyDescent="0.2">
      <c r="B87" s="17" t="s">
        <v>1090</v>
      </c>
      <c r="C87" s="7" t="s">
        <v>250</v>
      </c>
      <c r="D87" s="7">
        <v>200</v>
      </c>
      <c r="E87" s="7" t="s">
        <v>23</v>
      </c>
      <c r="F87" s="7" t="s">
        <v>23</v>
      </c>
      <c r="G87" s="7" t="s">
        <v>5634</v>
      </c>
    </row>
    <row r="88" spans="2:8" ht="14.25" x14ac:dyDescent="0.2">
      <c r="B88" s="17" t="s">
        <v>1091</v>
      </c>
      <c r="C88" s="7" t="s">
        <v>250</v>
      </c>
      <c r="D88" s="7">
        <v>200</v>
      </c>
      <c r="E88" s="7" t="s">
        <v>23</v>
      </c>
      <c r="F88" s="7" t="s">
        <v>23</v>
      </c>
      <c r="G88" s="7" t="s">
        <v>5633</v>
      </c>
    </row>
    <row r="89" spans="2:8" ht="14.25" x14ac:dyDescent="0.2">
      <c r="B89" s="17" t="s">
        <v>1092</v>
      </c>
      <c r="C89" s="7" t="s">
        <v>1093</v>
      </c>
      <c r="D89" s="7">
        <v>200</v>
      </c>
      <c r="E89" s="7" t="s">
        <v>23</v>
      </c>
      <c r="F89" s="7" t="s">
        <v>23</v>
      </c>
      <c r="G89" s="7" t="s">
        <v>5631</v>
      </c>
    </row>
    <row r="90" spans="2:8" ht="14.25" x14ac:dyDescent="0.2">
      <c r="B90" s="17" t="s">
        <v>1094</v>
      </c>
      <c r="C90" s="7" t="s">
        <v>1093</v>
      </c>
      <c r="D90" s="7">
        <v>200</v>
      </c>
      <c r="E90" s="7" t="s">
        <v>23</v>
      </c>
      <c r="F90" s="7" t="s">
        <v>23</v>
      </c>
      <c r="G90" s="7" t="s">
        <v>5631</v>
      </c>
    </row>
    <row r="91" spans="2:8" ht="14.25" x14ac:dyDescent="0.2">
      <c r="B91" s="17" t="s">
        <v>1095</v>
      </c>
      <c r="C91" s="7" t="s">
        <v>250</v>
      </c>
      <c r="D91" s="7">
        <v>200</v>
      </c>
      <c r="E91" s="7" t="s">
        <v>23</v>
      </c>
      <c r="F91" s="7" t="s">
        <v>23</v>
      </c>
      <c r="G91" s="7" t="s">
        <v>5631</v>
      </c>
    </row>
    <row r="92" spans="2:8" ht="14.25" x14ac:dyDescent="0.2">
      <c r="B92" s="6" t="s">
        <v>253</v>
      </c>
      <c r="C92" s="7" t="s">
        <v>254</v>
      </c>
      <c r="D92" s="7">
        <v>200</v>
      </c>
      <c r="E92" s="7" t="s">
        <v>23</v>
      </c>
      <c r="F92" s="7" t="s">
        <v>23</v>
      </c>
      <c r="G92" s="7" t="s">
        <v>51</v>
      </c>
    </row>
    <row r="93" spans="2:8" ht="14.25" x14ac:dyDescent="0.2">
      <c r="B93" s="6" t="s">
        <v>255</v>
      </c>
      <c r="C93" s="7" t="s">
        <v>254</v>
      </c>
      <c r="D93" s="7">
        <v>200</v>
      </c>
      <c r="E93" s="7" t="s">
        <v>23</v>
      </c>
      <c r="F93" s="7" t="s">
        <v>23</v>
      </c>
      <c r="G93" s="7" t="s">
        <v>51</v>
      </c>
    </row>
    <row r="94" spans="2:8" ht="14.25" x14ac:dyDescent="0.2">
      <c r="B94" s="17" t="s">
        <v>283</v>
      </c>
      <c r="C94" s="7" t="s">
        <v>22</v>
      </c>
      <c r="D94" s="7">
        <v>200</v>
      </c>
      <c r="E94" s="7" t="s">
        <v>23</v>
      </c>
      <c r="F94" s="7" t="s">
        <v>23</v>
      </c>
      <c r="G94" s="7" t="s">
        <v>23</v>
      </c>
    </row>
    <row r="95" spans="2:8" ht="14.25" x14ac:dyDescent="0.2">
      <c r="B95" s="17" t="s">
        <v>91</v>
      </c>
      <c r="C95" s="7" t="s">
        <v>284</v>
      </c>
      <c r="D95" s="7">
        <v>200</v>
      </c>
      <c r="E95" s="7" t="s">
        <v>23</v>
      </c>
      <c r="F95" s="7" t="s">
        <v>23</v>
      </c>
      <c r="G95" s="7" t="s">
        <v>23</v>
      </c>
    </row>
    <row r="96" spans="2:8" ht="28.5" x14ac:dyDescent="0.2">
      <c r="B96" s="17" t="s">
        <v>1096</v>
      </c>
      <c r="C96" s="7" t="s">
        <v>254</v>
      </c>
      <c r="D96" s="7">
        <v>150</v>
      </c>
      <c r="E96" s="7" t="s">
        <v>23</v>
      </c>
      <c r="F96" s="7" t="s">
        <v>23</v>
      </c>
      <c r="G96" s="7" t="s">
        <v>1097</v>
      </c>
    </row>
    <row r="97" spans="2:8" ht="14.25" x14ac:dyDescent="0.2">
      <c r="B97" s="17" t="s">
        <v>1098</v>
      </c>
      <c r="C97" s="7" t="s">
        <v>50</v>
      </c>
      <c r="D97" s="7">
        <v>100</v>
      </c>
      <c r="E97" s="7" t="s">
        <v>23</v>
      </c>
      <c r="F97" s="7" t="s">
        <v>23</v>
      </c>
      <c r="G97" s="58" t="s">
        <v>23</v>
      </c>
    </row>
    <row r="98" spans="2:8" ht="14.25" x14ac:dyDescent="0.2">
      <c r="B98" s="17" t="s">
        <v>1099</v>
      </c>
      <c r="C98" s="7" t="s">
        <v>1100</v>
      </c>
      <c r="D98" s="7">
        <v>200</v>
      </c>
      <c r="E98" s="7" t="s">
        <v>23</v>
      </c>
      <c r="F98" s="7" t="s">
        <v>23</v>
      </c>
      <c r="G98" s="7" t="s">
        <v>23</v>
      </c>
    </row>
    <row r="99" spans="2:8" ht="14.25" x14ac:dyDescent="0.2">
      <c r="B99" s="17" t="s">
        <v>1101</v>
      </c>
      <c r="C99" s="7" t="s">
        <v>284</v>
      </c>
      <c r="D99" s="7">
        <v>150</v>
      </c>
      <c r="E99" s="7" t="s">
        <v>23</v>
      </c>
      <c r="F99" s="7" t="s">
        <v>23</v>
      </c>
      <c r="G99" s="7" t="s">
        <v>23</v>
      </c>
    </row>
    <row r="100" spans="2:8" ht="14.25" x14ac:dyDescent="0.2">
      <c r="B100" s="17" t="s">
        <v>1102</v>
      </c>
      <c r="C100" s="7" t="s">
        <v>1103</v>
      </c>
      <c r="D100" s="7">
        <v>100</v>
      </c>
      <c r="E100" s="7" t="s">
        <v>23</v>
      </c>
      <c r="F100" s="7" t="s">
        <v>23</v>
      </c>
      <c r="G100" s="7" t="s">
        <v>1079</v>
      </c>
    </row>
    <row r="101" spans="2:8" s="37" customFormat="1" ht="15" x14ac:dyDescent="0.25">
      <c r="B101" s="35" t="s">
        <v>6339</v>
      </c>
      <c r="C101" s="36" t="s">
        <v>27</v>
      </c>
      <c r="D101" s="36" t="s">
        <v>52</v>
      </c>
      <c r="E101" s="36" t="s">
        <v>23</v>
      </c>
      <c r="F101" s="36" t="s">
        <v>23</v>
      </c>
      <c r="G101" s="36" t="s">
        <v>1070</v>
      </c>
    </row>
    <row r="102" spans="2:8" ht="14.25" x14ac:dyDescent="0.2">
      <c r="B102" s="17" t="s">
        <v>92</v>
      </c>
      <c r="C102" s="7" t="s">
        <v>44</v>
      </c>
      <c r="D102" s="7">
        <v>200</v>
      </c>
      <c r="E102" s="7" t="s">
        <v>23</v>
      </c>
      <c r="F102" s="7" t="s">
        <v>23</v>
      </c>
      <c r="G102" s="7" t="s">
        <v>23</v>
      </c>
    </row>
    <row r="103" spans="2:8" ht="28.5" x14ac:dyDescent="0.2">
      <c r="B103" s="17" t="s">
        <v>5635</v>
      </c>
      <c r="C103" s="7" t="s">
        <v>1104</v>
      </c>
      <c r="D103" s="7">
        <v>100</v>
      </c>
      <c r="E103" s="7" t="s">
        <v>23</v>
      </c>
      <c r="F103" s="7" t="s">
        <v>23</v>
      </c>
      <c r="G103" s="7" t="s">
        <v>23</v>
      </c>
    </row>
    <row r="104" spans="2:8" ht="28.5" x14ac:dyDescent="0.2">
      <c r="B104" s="17" t="s">
        <v>5636</v>
      </c>
      <c r="C104" s="7" t="s">
        <v>1104</v>
      </c>
      <c r="D104" s="7">
        <v>100</v>
      </c>
      <c r="E104" s="7" t="s">
        <v>23</v>
      </c>
      <c r="F104" s="7" t="s">
        <v>23</v>
      </c>
      <c r="G104" s="7" t="s">
        <v>23</v>
      </c>
    </row>
    <row r="105" spans="2:8" ht="14.25" x14ac:dyDescent="0.2">
      <c r="B105" s="17" t="s">
        <v>1105</v>
      </c>
      <c r="C105" s="7" t="s">
        <v>254</v>
      </c>
      <c r="D105" s="7">
        <v>150</v>
      </c>
      <c r="E105" s="7" t="s">
        <v>23</v>
      </c>
      <c r="F105" s="7" t="s">
        <v>23</v>
      </c>
      <c r="G105" s="7" t="s">
        <v>51</v>
      </c>
    </row>
    <row r="106" spans="2:8" s="37" customFormat="1" ht="15" x14ac:dyDescent="0.25">
      <c r="B106" s="35" t="s">
        <v>1106</v>
      </c>
      <c r="C106" s="36" t="s">
        <v>284</v>
      </c>
      <c r="D106" s="36" t="s">
        <v>52</v>
      </c>
      <c r="E106" s="36" t="s">
        <v>23</v>
      </c>
      <c r="F106" s="36" t="s">
        <v>23</v>
      </c>
      <c r="G106" s="36" t="s">
        <v>1070</v>
      </c>
    </row>
    <row r="107" spans="2:8" ht="14.25" x14ac:dyDescent="0.2">
      <c r="B107" s="308" t="s">
        <v>6994</v>
      </c>
      <c r="C107" s="151" t="s">
        <v>80</v>
      </c>
      <c r="D107" s="151">
        <v>100</v>
      </c>
      <c r="E107" s="152" t="s">
        <v>23</v>
      </c>
      <c r="F107" s="152" t="s">
        <v>23</v>
      </c>
      <c r="G107" s="152" t="s">
        <v>23</v>
      </c>
      <c r="H107" s="256"/>
    </row>
    <row r="108" spans="2:8" ht="14.25" x14ac:dyDescent="0.2">
      <c r="B108" s="308" t="s">
        <v>6994</v>
      </c>
      <c r="C108" s="151" t="s">
        <v>250</v>
      </c>
      <c r="D108" s="151">
        <v>100</v>
      </c>
      <c r="E108" s="152" t="s">
        <v>23</v>
      </c>
      <c r="F108" s="152" t="s">
        <v>23</v>
      </c>
      <c r="G108" s="152" t="s">
        <v>23</v>
      </c>
      <c r="H108" s="256"/>
    </row>
    <row r="109" spans="2:8" ht="14.25" x14ac:dyDescent="0.2">
      <c r="B109" s="17" t="s">
        <v>291</v>
      </c>
      <c r="C109" s="7" t="s">
        <v>22</v>
      </c>
      <c r="D109" s="7">
        <v>200</v>
      </c>
      <c r="E109" s="7" t="s">
        <v>23</v>
      </c>
      <c r="F109" s="7" t="s">
        <v>23</v>
      </c>
      <c r="G109" s="7" t="s">
        <v>23</v>
      </c>
    </row>
    <row r="110" spans="2:8" s="37" customFormat="1" ht="15" x14ac:dyDescent="0.25">
      <c r="B110" s="35" t="s">
        <v>257</v>
      </c>
      <c r="C110" s="36" t="s">
        <v>134</v>
      </c>
      <c r="D110" s="36" t="s">
        <v>52</v>
      </c>
      <c r="E110" s="36" t="s">
        <v>23</v>
      </c>
      <c r="F110" s="36" t="s">
        <v>23</v>
      </c>
      <c r="G110" s="36" t="s">
        <v>1070</v>
      </c>
    </row>
    <row r="111" spans="2:8" ht="14.25" x14ac:dyDescent="0.2">
      <c r="B111" s="17" t="s">
        <v>1107</v>
      </c>
      <c r="C111" s="7" t="s">
        <v>31</v>
      </c>
      <c r="D111" s="7">
        <v>100</v>
      </c>
      <c r="E111" s="7" t="s">
        <v>23</v>
      </c>
      <c r="F111" s="7" t="s">
        <v>23</v>
      </c>
      <c r="G111" s="7" t="s">
        <v>23</v>
      </c>
    </row>
    <row r="112" spans="2:8" ht="14.25" x14ac:dyDescent="0.2">
      <c r="B112" s="308" t="s">
        <v>6742</v>
      </c>
      <c r="C112" s="151" t="s">
        <v>27</v>
      </c>
      <c r="D112" s="151">
        <v>100</v>
      </c>
      <c r="E112" s="152" t="s">
        <v>23</v>
      </c>
      <c r="F112" s="152" t="s">
        <v>23</v>
      </c>
      <c r="G112" s="152" t="s">
        <v>23</v>
      </c>
      <c r="H112" s="256"/>
    </row>
    <row r="113" spans="2:8" ht="14.25" x14ac:dyDescent="0.2">
      <c r="B113" s="17" t="s">
        <v>1026</v>
      </c>
      <c r="C113" s="7" t="s">
        <v>31</v>
      </c>
      <c r="D113" s="7">
        <v>100</v>
      </c>
      <c r="E113" s="7" t="s">
        <v>23</v>
      </c>
      <c r="F113" s="7" t="s">
        <v>23</v>
      </c>
      <c r="G113" s="7" t="s">
        <v>23</v>
      </c>
    </row>
    <row r="114" spans="2:8" ht="28.5" x14ac:dyDescent="0.2">
      <c r="B114" s="17" t="s">
        <v>5637</v>
      </c>
      <c r="C114" s="7" t="s">
        <v>1104</v>
      </c>
      <c r="D114" s="7">
        <v>100</v>
      </c>
      <c r="E114" s="7" t="s">
        <v>23</v>
      </c>
      <c r="F114" s="7" t="s">
        <v>23</v>
      </c>
      <c r="G114" s="7" t="s">
        <v>23</v>
      </c>
    </row>
    <row r="115" spans="2:8" ht="14.25" x14ac:dyDescent="0.2">
      <c r="B115" s="17" t="s">
        <v>1108</v>
      </c>
      <c r="C115" s="7" t="s">
        <v>352</v>
      </c>
      <c r="D115" s="7">
        <v>200</v>
      </c>
      <c r="E115" s="7" t="s">
        <v>23</v>
      </c>
      <c r="F115" s="7" t="s">
        <v>23</v>
      </c>
      <c r="G115" s="7" t="s">
        <v>23</v>
      </c>
    </row>
    <row r="116" spans="2:8" ht="14.25" x14ac:dyDescent="0.2">
      <c r="B116" s="17" t="s">
        <v>1109</v>
      </c>
      <c r="C116" s="7" t="s">
        <v>250</v>
      </c>
      <c r="D116" s="7">
        <v>100</v>
      </c>
      <c r="E116" s="7" t="s">
        <v>23</v>
      </c>
      <c r="F116" s="7" t="s">
        <v>23</v>
      </c>
      <c r="G116" s="7" t="s">
        <v>51</v>
      </c>
    </row>
    <row r="117" spans="2:8" ht="14.25" x14ac:dyDescent="0.2">
      <c r="B117" s="308" t="s">
        <v>6996</v>
      </c>
      <c r="C117" s="151" t="s">
        <v>50</v>
      </c>
      <c r="D117" s="151">
        <v>100</v>
      </c>
      <c r="E117" s="152" t="s">
        <v>23</v>
      </c>
      <c r="F117" s="152" t="s">
        <v>23</v>
      </c>
      <c r="G117" s="152" t="s">
        <v>23</v>
      </c>
      <c r="H117" s="256"/>
    </row>
    <row r="118" spans="2:8" ht="14.25" x14ac:dyDescent="0.2">
      <c r="B118" s="308" t="s">
        <v>6996</v>
      </c>
      <c r="C118" s="151" t="s">
        <v>254</v>
      </c>
      <c r="D118" s="151">
        <v>100</v>
      </c>
      <c r="E118" s="152" t="s">
        <v>23</v>
      </c>
      <c r="F118" s="152" t="s">
        <v>23</v>
      </c>
      <c r="G118" s="152" t="s">
        <v>23</v>
      </c>
      <c r="H118" s="256"/>
    </row>
    <row r="119" spans="2:8" ht="28.5" x14ac:dyDescent="0.2">
      <c r="B119" s="17" t="s">
        <v>1110</v>
      </c>
      <c r="C119" s="7" t="s">
        <v>1111</v>
      </c>
      <c r="D119" s="7" t="s">
        <v>17</v>
      </c>
      <c r="E119" s="7" t="s">
        <v>23</v>
      </c>
      <c r="F119" s="7" t="s">
        <v>23</v>
      </c>
      <c r="G119" s="7" t="s">
        <v>23</v>
      </c>
    </row>
    <row r="120" spans="2:8" ht="28.5" x14ac:dyDescent="0.2">
      <c r="B120" s="17" t="s">
        <v>1112</v>
      </c>
      <c r="C120" s="7" t="s">
        <v>1113</v>
      </c>
      <c r="D120" s="7" t="s">
        <v>17</v>
      </c>
      <c r="E120" s="7" t="s">
        <v>23</v>
      </c>
      <c r="F120" s="7" t="s">
        <v>23</v>
      </c>
      <c r="G120" s="7" t="s">
        <v>23</v>
      </c>
    </row>
    <row r="121" spans="2:8" ht="28.5" x14ac:dyDescent="0.2">
      <c r="B121" s="17" t="s">
        <v>1114</v>
      </c>
      <c r="C121" s="7" t="s">
        <v>1111</v>
      </c>
      <c r="D121" s="7" t="s">
        <v>17</v>
      </c>
      <c r="E121" s="7" t="s">
        <v>23</v>
      </c>
      <c r="F121" s="7" t="s">
        <v>23</v>
      </c>
      <c r="G121" s="7" t="s">
        <v>23</v>
      </c>
    </row>
    <row r="122" spans="2:8" ht="28.5" x14ac:dyDescent="0.2">
      <c r="B122" s="17" t="s">
        <v>1115</v>
      </c>
      <c r="C122" s="7" t="s">
        <v>1111</v>
      </c>
      <c r="D122" s="7" t="s">
        <v>17</v>
      </c>
      <c r="E122" s="7" t="s">
        <v>23</v>
      </c>
      <c r="F122" s="7" t="s">
        <v>23</v>
      </c>
      <c r="G122" s="7" t="s">
        <v>23</v>
      </c>
    </row>
    <row r="123" spans="2:8" ht="28.5" x14ac:dyDescent="0.2">
      <c r="B123" s="17" t="s">
        <v>1116</v>
      </c>
      <c r="C123" s="7" t="s">
        <v>1117</v>
      </c>
      <c r="D123" s="7" t="s">
        <v>17</v>
      </c>
      <c r="E123" s="7" t="s">
        <v>23</v>
      </c>
      <c r="F123" s="7" t="s">
        <v>23</v>
      </c>
      <c r="G123" s="7" t="s">
        <v>23</v>
      </c>
    </row>
    <row r="124" spans="2:8" ht="28.5" x14ac:dyDescent="0.2">
      <c r="B124" s="17" t="s">
        <v>1118</v>
      </c>
      <c r="C124" s="7" t="s">
        <v>1119</v>
      </c>
      <c r="D124" s="7" t="s">
        <v>17</v>
      </c>
      <c r="E124" s="7" t="s">
        <v>23</v>
      </c>
      <c r="F124" s="7" t="s">
        <v>23</v>
      </c>
      <c r="G124" s="7" t="s">
        <v>23</v>
      </c>
    </row>
    <row r="125" spans="2:8" ht="14.25" x14ac:dyDescent="0.2">
      <c r="B125" s="17" t="s">
        <v>1120</v>
      </c>
      <c r="C125" s="7" t="s">
        <v>254</v>
      </c>
      <c r="D125" s="7">
        <v>200</v>
      </c>
      <c r="E125" s="7" t="s">
        <v>23</v>
      </c>
      <c r="F125" s="7" t="s">
        <v>23</v>
      </c>
      <c r="G125" s="7" t="s">
        <v>5631</v>
      </c>
    </row>
    <row r="126" spans="2:8" ht="14.25" x14ac:dyDescent="0.2">
      <c r="B126" s="17" t="s">
        <v>1121</v>
      </c>
      <c r="C126" s="7" t="s">
        <v>254</v>
      </c>
      <c r="D126" s="7">
        <v>200</v>
      </c>
      <c r="E126" s="7" t="s">
        <v>23</v>
      </c>
      <c r="F126" s="7" t="s">
        <v>23</v>
      </c>
      <c r="G126" s="7" t="s">
        <v>5631</v>
      </c>
    </row>
    <row r="127" spans="2:8" ht="30" x14ac:dyDescent="0.25">
      <c r="B127" s="142" t="s">
        <v>1122</v>
      </c>
      <c r="C127" s="36" t="s">
        <v>1037</v>
      </c>
      <c r="D127" s="36">
        <v>200</v>
      </c>
      <c r="E127" s="36" t="s">
        <v>23</v>
      </c>
      <c r="F127" s="36" t="s">
        <v>23</v>
      </c>
      <c r="G127" s="36" t="s">
        <v>1070</v>
      </c>
    </row>
    <row r="128" spans="2:8" ht="14.25" x14ac:dyDescent="0.2">
      <c r="B128" s="17" t="s">
        <v>1123</v>
      </c>
      <c r="C128" s="7" t="s">
        <v>50</v>
      </c>
      <c r="D128" s="7">
        <v>200</v>
      </c>
      <c r="E128" s="7" t="s">
        <v>23</v>
      </c>
      <c r="F128" s="7" t="s">
        <v>23</v>
      </c>
      <c r="G128" s="7" t="s">
        <v>23</v>
      </c>
    </row>
    <row r="129" spans="2:8" ht="14.25" x14ac:dyDescent="0.2">
      <c r="B129" s="67" t="s">
        <v>328</v>
      </c>
      <c r="C129" s="62" t="s">
        <v>783</v>
      </c>
      <c r="D129" s="62">
        <v>100</v>
      </c>
      <c r="E129" s="109" t="s">
        <v>23</v>
      </c>
      <c r="F129" s="109" t="s">
        <v>23</v>
      </c>
      <c r="G129" s="109" t="s">
        <v>23</v>
      </c>
    </row>
    <row r="130" spans="2:8" ht="14.25" x14ac:dyDescent="0.2">
      <c r="B130" s="17" t="s">
        <v>292</v>
      </c>
      <c r="C130" s="7" t="s">
        <v>27</v>
      </c>
      <c r="D130" s="7">
        <v>200</v>
      </c>
      <c r="E130" s="7" t="s">
        <v>23</v>
      </c>
      <c r="F130" s="7" t="s">
        <v>23</v>
      </c>
      <c r="G130" s="7" t="s">
        <v>23</v>
      </c>
    </row>
    <row r="131" spans="2:8" s="37" customFormat="1" ht="15" x14ac:dyDescent="0.25">
      <c r="B131" s="35" t="s">
        <v>293</v>
      </c>
      <c r="C131" s="36" t="s">
        <v>134</v>
      </c>
      <c r="D131" s="36" t="s">
        <v>52</v>
      </c>
      <c r="E131" s="36" t="s">
        <v>23</v>
      </c>
      <c r="F131" s="36" t="s">
        <v>23</v>
      </c>
      <c r="G131" s="36" t="s">
        <v>1070</v>
      </c>
    </row>
    <row r="132" spans="2:8" ht="14.25" x14ac:dyDescent="0.2">
      <c r="B132" s="17" t="s">
        <v>1124</v>
      </c>
      <c r="C132" s="7" t="s">
        <v>31</v>
      </c>
      <c r="D132" s="7">
        <v>100</v>
      </c>
      <c r="E132" s="7" t="s">
        <v>23</v>
      </c>
      <c r="F132" s="7" t="s">
        <v>23</v>
      </c>
      <c r="G132" s="7" t="s">
        <v>23</v>
      </c>
    </row>
    <row r="133" spans="2:8" ht="14.25" x14ac:dyDescent="0.2">
      <c r="B133" s="308" t="s">
        <v>4357</v>
      </c>
      <c r="C133" s="151" t="s">
        <v>50</v>
      </c>
      <c r="D133" s="151">
        <v>100</v>
      </c>
      <c r="E133" s="152" t="s">
        <v>23</v>
      </c>
      <c r="F133" s="152" t="s">
        <v>23</v>
      </c>
      <c r="G133" s="152" t="s">
        <v>23</v>
      </c>
      <c r="H133" s="256"/>
    </row>
    <row r="134" spans="2:8" ht="14.25" x14ac:dyDescent="0.2">
      <c r="B134" s="17" t="s">
        <v>1125</v>
      </c>
      <c r="C134" s="7" t="s">
        <v>22</v>
      </c>
      <c r="D134" s="7">
        <v>100</v>
      </c>
      <c r="E134" s="7" t="s">
        <v>23</v>
      </c>
      <c r="F134" s="7" t="s">
        <v>23</v>
      </c>
      <c r="G134" s="7" t="s">
        <v>23</v>
      </c>
    </row>
    <row r="135" spans="2:8" ht="14.25" x14ac:dyDescent="0.2">
      <c r="B135" s="17" t="s">
        <v>360</v>
      </c>
      <c r="C135" s="7" t="s">
        <v>27</v>
      </c>
      <c r="D135" s="7">
        <v>200</v>
      </c>
      <c r="E135" s="7" t="s">
        <v>23</v>
      </c>
      <c r="F135" s="7" t="s">
        <v>23</v>
      </c>
      <c r="G135" s="7" t="s">
        <v>23</v>
      </c>
    </row>
    <row r="136" spans="2:8" ht="14.25" x14ac:dyDescent="0.2">
      <c r="B136" s="17" t="s">
        <v>1126</v>
      </c>
      <c r="C136" s="7" t="s">
        <v>284</v>
      </c>
      <c r="D136" s="7">
        <v>200</v>
      </c>
      <c r="E136" s="7" t="s">
        <v>23</v>
      </c>
      <c r="F136" s="7" t="s">
        <v>23</v>
      </c>
      <c r="G136" s="7" t="s">
        <v>23</v>
      </c>
    </row>
    <row r="137" spans="2:8" ht="14.25" x14ac:dyDescent="0.2">
      <c r="B137" s="17" t="s">
        <v>1127</v>
      </c>
      <c r="C137" s="7" t="s">
        <v>28</v>
      </c>
      <c r="D137" s="7">
        <v>150</v>
      </c>
      <c r="E137" s="7" t="s">
        <v>23</v>
      </c>
      <c r="F137" s="7" t="s">
        <v>23</v>
      </c>
      <c r="G137" s="7" t="s">
        <v>23</v>
      </c>
    </row>
    <row r="138" spans="2:8" ht="14.25" x14ac:dyDescent="0.2">
      <c r="B138" s="17" t="s">
        <v>1128</v>
      </c>
      <c r="C138" s="7" t="s">
        <v>50</v>
      </c>
      <c r="D138" s="7">
        <v>100</v>
      </c>
      <c r="E138" s="7" t="s">
        <v>23</v>
      </c>
      <c r="F138" s="7" t="s">
        <v>23</v>
      </c>
      <c r="G138" s="7" t="s">
        <v>23</v>
      </c>
    </row>
    <row r="139" spans="2:8" ht="14.25" x14ac:dyDescent="0.2">
      <c r="B139" s="308" t="s">
        <v>6741</v>
      </c>
      <c r="C139" s="151" t="s">
        <v>50</v>
      </c>
      <c r="D139" s="151">
        <v>100</v>
      </c>
      <c r="E139" s="152" t="s">
        <v>23</v>
      </c>
      <c r="F139" s="152" t="s">
        <v>23</v>
      </c>
      <c r="G139" s="152" t="s">
        <v>23</v>
      </c>
      <c r="H139" s="256"/>
    </row>
    <row r="140" spans="2:8" ht="14.25" x14ac:dyDescent="0.2">
      <c r="B140" s="17" t="s">
        <v>1129</v>
      </c>
      <c r="C140" s="7" t="s">
        <v>254</v>
      </c>
      <c r="D140" s="7">
        <v>200</v>
      </c>
      <c r="E140" s="7" t="s">
        <v>23</v>
      </c>
      <c r="F140" s="7" t="s">
        <v>23</v>
      </c>
      <c r="G140" s="7" t="s">
        <v>23</v>
      </c>
    </row>
    <row r="141" spans="2:8" ht="14.25" x14ac:dyDescent="0.2">
      <c r="B141" s="17" t="s">
        <v>1130</v>
      </c>
      <c r="C141" s="7" t="s">
        <v>284</v>
      </c>
      <c r="D141" s="7">
        <v>200</v>
      </c>
      <c r="E141" s="7" t="s">
        <v>23</v>
      </c>
      <c r="F141" s="7" t="s">
        <v>23</v>
      </c>
      <c r="G141" s="7" t="s">
        <v>23</v>
      </c>
    </row>
    <row r="142" spans="2:8" ht="14.25" x14ac:dyDescent="0.2">
      <c r="B142" s="17" t="s">
        <v>1131</v>
      </c>
      <c r="C142" s="7" t="s">
        <v>27</v>
      </c>
      <c r="D142" s="7">
        <v>200</v>
      </c>
      <c r="E142" s="7" t="s">
        <v>23</v>
      </c>
      <c r="F142" s="7" t="s">
        <v>23</v>
      </c>
      <c r="G142" s="7" t="s">
        <v>23</v>
      </c>
    </row>
    <row r="143" spans="2:8" ht="14.25" x14ac:dyDescent="0.2">
      <c r="B143" s="17" t="s">
        <v>1132</v>
      </c>
      <c r="C143" s="7" t="s">
        <v>27</v>
      </c>
      <c r="D143" s="7">
        <v>100</v>
      </c>
      <c r="E143" s="7" t="s">
        <v>23</v>
      </c>
      <c r="F143" s="7" t="s">
        <v>23</v>
      </c>
      <c r="G143" s="7" t="s">
        <v>23</v>
      </c>
    </row>
    <row r="144" spans="2:8" ht="14.25" x14ac:dyDescent="0.2">
      <c r="B144" s="17" t="s">
        <v>1133</v>
      </c>
      <c r="C144" s="7" t="s">
        <v>1134</v>
      </c>
      <c r="D144" s="7">
        <v>100</v>
      </c>
      <c r="E144" s="7" t="s">
        <v>23</v>
      </c>
      <c r="F144" s="7" t="s">
        <v>23</v>
      </c>
      <c r="G144" s="7" t="s">
        <v>1079</v>
      </c>
    </row>
    <row r="145" spans="2:7" ht="14.25" x14ac:dyDescent="0.2">
      <c r="B145" s="17" t="s">
        <v>1135</v>
      </c>
      <c r="C145" s="7" t="s">
        <v>31</v>
      </c>
      <c r="D145" s="7">
        <v>200</v>
      </c>
      <c r="E145" s="7" t="s">
        <v>23</v>
      </c>
      <c r="F145" s="7" t="s">
        <v>23</v>
      </c>
      <c r="G145" s="7" t="s">
        <v>23</v>
      </c>
    </row>
    <row r="146" spans="2:7" ht="14.25" x14ac:dyDescent="0.2">
      <c r="B146" s="17" t="s">
        <v>1136</v>
      </c>
      <c r="C146" s="7" t="s">
        <v>22</v>
      </c>
      <c r="D146" s="7">
        <v>200</v>
      </c>
      <c r="E146" s="7" t="s">
        <v>23</v>
      </c>
      <c r="F146" s="7" t="s">
        <v>23</v>
      </c>
      <c r="G146" s="7" t="s">
        <v>23</v>
      </c>
    </row>
    <row r="147" spans="2:7" ht="14.25" x14ac:dyDescent="0.2">
      <c r="B147" s="17" t="s">
        <v>1029</v>
      </c>
      <c r="C147" s="7" t="s">
        <v>50</v>
      </c>
      <c r="D147" s="7">
        <v>150</v>
      </c>
      <c r="E147" s="7" t="s">
        <v>23</v>
      </c>
      <c r="F147" s="7" t="s">
        <v>23</v>
      </c>
      <c r="G147" s="7" t="s">
        <v>51</v>
      </c>
    </row>
    <row r="148" spans="2:7" ht="14.25" x14ac:dyDescent="0.2"/>
    <row r="149" spans="2:7" ht="15" x14ac:dyDescent="0.25">
      <c r="B149" s="25" t="s">
        <v>5893</v>
      </c>
    </row>
    <row r="150" spans="2:7" ht="14.25" x14ac:dyDescent="0.2">
      <c r="B150" s="14" t="s">
        <v>5897</v>
      </c>
    </row>
    <row r="151" spans="2:7" ht="14.25" x14ac:dyDescent="0.2">
      <c r="B151" s="14" t="s">
        <v>5894</v>
      </c>
    </row>
    <row r="152" spans="2:7" ht="14.25" x14ac:dyDescent="0.2">
      <c r="B152" s="14" t="s">
        <v>5892</v>
      </c>
    </row>
    <row r="153" spans="2:7" ht="15" x14ac:dyDescent="0.25">
      <c r="B153" s="30" t="s">
        <v>5898</v>
      </c>
    </row>
    <row r="154" spans="2:7" ht="14.25" x14ac:dyDescent="0.2">
      <c r="B154" s="14" t="s">
        <v>6065</v>
      </c>
    </row>
    <row r="155" spans="2:7" ht="14.25" x14ac:dyDescent="0.2">
      <c r="B155" s="14"/>
    </row>
    <row r="156" spans="2:7" ht="14.25" x14ac:dyDescent="0.2">
      <c r="B156" s="14" t="s">
        <v>5901</v>
      </c>
    </row>
    <row r="157" spans="2:7" ht="14.25" x14ac:dyDescent="0.2">
      <c r="B157" s="14" t="s">
        <v>5900</v>
      </c>
    </row>
    <row r="158" spans="2:7" ht="14.25" x14ac:dyDescent="0.2"/>
    <row r="159" spans="2:7" ht="15" x14ac:dyDescent="0.25">
      <c r="B159" s="25" t="s">
        <v>5902</v>
      </c>
    </row>
    <row r="160" spans="2:7" ht="14.25" x14ac:dyDescent="0.2">
      <c r="B160" s="14" t="s">
        <v>5903</v>
      </c>
    </row>
    <row r="161" spans="2:7" ht="14.25" x14ac:dyDescent="0.2">
      <c r="B161" s="14" t="s">
        <v>5904</v>
      </c>
    </row>
    <row r="162" spans="2:7" ht="14.25" x14ac:dyDescent="0.2"/>
    <row r="163" spans="2:7" ht="15" x14ac:dyDescent="0.25">
      <c r="B163" s="382" t="s">
        <v>5905</v>
      </c>
      <c r="C163" s="382"/>
      <c r="D163" s="382"/>
      <c r="E163" s="382"/>
      <c r="F163" s="382"/>
      <c r="G163" s="382"/>
    </row>
    <row r="164" spans="2:7" ht="14.25" x14ac:dyDescent="0.2">
      <c r="B164" s="383" t="s">
        <v>5906</v>
      </c>
      <c r="C164" s="383"/>
      <c r="D164" s="383"/>
      <c r="E164" s="383"/>
      <c r="F164" s="383"/>
      <c r="G164" s="383"/>
    </row>
    <row r="165" spans="2:7" ht="14.25" x14ac:dyDescent="0.2"/>
    <row r="166" spans="2:7" ht="120.75" customHeight="1" x14ac:dyDescent="0.2">
      <c r="B166" s="374" t="s">
        <v>12</v>
      </c>
      <c r="C166" s="374"/>
      <c r="D166" s="374"/>
      <c r="E166" s="374"/>
      <c r="F166" s="374"/>
      <c r="G166" s="374"/>
    </row>
    <row r="167" spans="2:7" ht="14.25" x14ac:dyDescent="0.2"/>
    <row r="168" spans="2:7" ht="14.25" x14ac:dyDescent="0.2"/>
    <row r="169" spans="2:7" ht="14.25" x14ac:dyDescent="0.2"/>
    <row r="170" spans="2:7" ht="14.25" x14ac:dyDescent="0.2"/>
    <row r="171" spans="2:7" ht="14.25" x14ac:dyDescent="0.2"/>
    <row r="172" spans="2:7" ht="14.25" x14ac:dyDescent="0.2"/>
    <row r="173" spans="2:7" ht="14.25" x14ac:dyDescent="0.2"/>
    <row r="174" spans="2:7" ht="14.25" x14ac:dyDescent="0.2"/>
    <row r="175" spans="2:7" ht="14.25" x14ac:dyDescent="0.2"/>
    <row r="176" spans="2:7"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sheetData>
  <mergeCells count="5">
    <mergeCell ref="B2:G2"/>
    <mergeCell ref="B3:G3"/>
    <mergeCell ref="B166:G166"/>
    <mergeCell ref="B163:G163"/>
    <mergeCell ref="B164:G164"/>
  </mergeCells>
  <pageMargins left="0.7" right="0.7" top="0.75" bottom="0.75" header="0.3" footer="0.3"/>
  <pageSetup paperSize="9" scale="44" orientation="portrait" verticalDpi="598" r:id="rId1"/>
  <headerFooter>
    <oddFooter>&amp;C&amp;1#&amp;"Arial"&amp;10&amp;K000000Internal</oddFooter>
  </headerFooter>
  <rowBreaks count="2" manualBreakCount="2">
    <brk id="74" max="7" man="1"/>
    <brk id="149" max="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95"/>
  <sheetViews>
    <sheetView zoomScale="110" zoomScaleNormal="110" zoomScaleSheetLayoutView="100" workbookViewId="0">
      <pane ySplit="13" topLeftCell="A14" activePane="bottomLeft" state="frozen"/>
      <selection sqref="A1:XFD1048576"/>
      <selection pane="bottomLeft" activeCell="B14" sqref="B14"/>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1137</v>
      </c>
      <c r="C2" s="384"/>
      <c r="D2" s="384"/>
      <c r="E2" s="384"/>
      <c r="F2" s="384"/>
      <c r="G2" s="384"/>
    </row>
    <row r="3" spans="1:7" s="23" customFormat="1" ht="20.100000000000001" customHeight="1" x14ac:dyDescent="0.2">
      <c r="B3" s="387" t="s">
        <v>5604</v>
      </c>
      <c r="C3" s="387"/>
      <c r="D3" s="387"/>
      <c r="E3" s="387"/>
      <c r="F3" s="387"/>
      <c r="G3" s="387"/>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1138</v>
      </c>
    </row>
    <row r="11" spans="1:7" ht="15.95" customHeight="1" x14ac:dyDescent="0.2">
      <c r="B11" s="24"/>
    </row>
    <row r="12" spans="1:7" ht="15.95" customHeight="1" x14ac:dyDescent="0.25">
      <c r="B12" s="56"/>
    </row>
    <row r="13" spans="1:7" ht="15.95" customHeight="1" x14ac:dyDescent="0.25">
      <c r="B13" s="32" t="s">
        <v>15</v>
      </c>
      <c r="C13" s="33" t="s">
        <v>16</v>
      </c>
      <c r="D13" s="33" t="s">
        <v>17</v>
      </c>
      <c r="E13" s="33" t="s">
        <v>18</v>
      </c>
      <c r="F13" s="33" t="s">
        <v>19</v>
      </c>
      <c r="G13" s="33" t="s">
        <v>20</v>
      </c>
    </row>
    <row r="14" spans="1:7" ht="14.25" x14ac:dyDescent="0.2">
      <c r="B14" s="17" t="s">
        <v>25</v>
      </c>
      <c r="C14" s="7" t="s">
        <v>57</v>
      </c>
      <c r="D14" s="7">
        <v>100</v>
      </c>
      <c r="E14" s="7" t="s">
        <v>23</v>
      </c>
      <c r="F14" s="7" t="s">
        <v>23</v>
      </c>
      <c r="G14" s="7" t="s">
        <v>51</v>
      </c>
    </row>
    <row r="15" spans="1:7" ht="14.25" x14ac:dyDescent="0.2">
      <c r="B15" s="17" t="s">
        <v>1139</v>
      </c>
      <c r="C15" s="7" t="s">
        <v>1140</v>
      </c>
      <c r="D15" s="7">
        <v>100</v>
      </c>
      <c r="E15" s="7" t="s">
        <v>23</v>
      </c>
      <c r="F15" s="7" t="s">
        <v>23</v>
      </c>
      <c r="G15" s="7" t="s">
        <v>51</v>
      </c>
    </row>
    <row r="16" spans="1:7" ht="14.25" x14ac:dyDescent="0.2">
      <c r="B16" s="17" t="s">
        <v>1141</v>
      </c>
      <c r="C16" s="7" t="s">
        <v>71</v>
      </c>
      <c r="D16" s="7">
        <v>100</v>
      </c>
      <c r="E16" s="7" t="s">
        <v>23</v>
      </c>
      <c r="F16" s="7" t="s">
        <v>23</v>
      </c>
      <c r="G16" s="7" t="s">
        <v>325</v>
      </c>
    </row>
    <row r="17" spans="2:7" s="37" customFormat="1" ht="15" x14ac:dyDescent="0.25">
      <c r="B17" s="35" t="s">
        <v>1142</v>
      </c>
      <c r="C17" s="36" t="s">
        <v>1093</v>
      </c>
      <c r="D17" s="36">
        <v>100</v>
      </c>
      <c r="E17" s="36" t="s">
        <v>23</v>
      </c>
      <c r="F17" s="36" t="s">
        <v>23</v>
      </c>
      <c r="G17" s="36" t="s">
        <v>359</v>
      </c>
    </row>
    <row r="18" spans="2:7" ht="14.25" x14ac:dyDescent="0.2">
      <c r="B18" s="17" t="s">
        <v>55</v>
      </c>
      <c r="C18" s="7" t="s">
        <v>28</v>
      </c>
      <c r="D18" s="7">
        <v>100</v>
      </c>
      <c r="E18" s="7" t="s">
        <v>23</v>
      </c>
      <c r="F18" s="7" t="s">
        <v>23</v>
      </c>
      <c r="G18" s="7" t="s">
        <v>325</v>
      </c>
    </row>
    <row r="19" spans="2:7" ht="14.25" x14ac:dyDescent="0.2">
      <c r="B19" s="17" t="s">
        <v>1143</v>
      </c>
      <c r="C19" s="7" t="s">
        <v>1144</v>
      </c>
      <c r="D19" s="7">
        <v>100</v>
      </c>
      <c r="E19" s="7" t="s">
        <v>23</v>
      </c>
      <c r="F19" s="7" t="s">
        <v>23</v>
      </c>
      <c r="G19" s="7" t="s">
        <v>325</v>
      </c>
    </row>
    <row r="20" spans="2:7" ht="14.25" x14ac:dyDescent="0.2">
      <c r="B20" s="17" t="s">
        <v>152</v>
      </c>
      <c r="C20" s="7" t="s">
        <v>153</v>
      </c>
      <c r="D20" s="7">
        <v>100</v>
      </c>
      <c r="E20" s="7" t="s">
        <v>23</v>
      </c>
      <c r="F20" s="7" t="s">
        <v>23</v>
      </c>
      <c r="G20" s="7" t="s">
        <v>325</v>
      </c>
    </row>
    <row r="21" spans="2:7" ht="14.25" x14ac:dyDescent="0.2">
      <c r="B21" s="17" t="s">
        <v>1145</v>
      </c>
      <c r="C21" s="7" t="s">
        <v>1093</v>
      </c>
      <c r="D21" s="7">
        <v>100</v>
      </c>
      <c r="E21" s="7" t="s">
        <v>23</v>
      </c>
      <c r="F21" s="7" t="s">
        <v>23</v>
      </c>
      <c r="G21" s="7" t="s">
        <v>51</v>
      </c>
    </row>
    <row r="22" spans="2:7" ht="14.25" x14ac:dyDescent="0.2">
      <c r="B22" s="17" t="s">
        <v>157</v>
      </c>
      <c r="C22" s="7" t="s">
        <v>1146</v>
      </c>
      <c r="D22" s="7">
        <v>100</v>
      </c>
      <c r="E22" s="7" t="s">
        <v>23</v>
      </c>
      <c r="F22" s="7" t="s">
        <v>23</v>
      </c>
      <c r="G22" s="7" t="s">
        <v>51</v>
      </c>
    </row>
    <row r="23" spans="2:7" ht="14.25" x14ac:dyDescent="0.2">
      <c r="B23" s="17" t="s">
        <v>856</v>
      </c>
      <c r="C23" s="7" t="s">
        <v>783</v>
      </c>
      <c r="D23" s="7">
        <v>100</v>
      </c>
      <c r="E23" s="7" t="s">
        <v>23</v>
      </c>
      <c r="F23" s="7" t="s">
        <v>23</v>
      </c>
      <c r="G23" s="7" t="s">
        <v>51</v>
      </c>
    </row>
    <row r="24" spans="2:7" ht="14.25" x14ac:dyDescent="0.2">
      <c r="B24" s="17" t="s">
        <v>1147</v>
      </c>
      <c r="C24" s="7" t="s">
        <v>71</v>
      </c>
      <c r="D24" s="7">
        <v>100</v>
      </c>
      <c r="E24" s="7" t="s">
        <v>23</v>
      </c>
      <c r="F24" s="7" t="s">
        <v>23</v>
      </c>
      <c r="G24" s="7" t="s">
        <v>325</v>
      </c>
    </row>
    <row r="25" spans="2:7" ht="14.25" x14ac:dyDescent="0.2">
      <c r="B25" s="17" t="s">
        <v>1148</v>
      </c>
      <c r="C25" s="7" t="s">
        <v>31</v>
      </c>
      <c r="D25" s="58">
        <v>100</v>
      </c>
      <c r="E25" s="58" t="s">
        <v>23</v>
      </c>
      <c r="F25" s="58" t="s">
        <v>23</v>
      </c>
      <c r="G25" s="58" t="s">
        <v>1149</v>
      </c>
    </row>
    <row r="26" spans="2:7" ht="14.25" x14ac:dyDescent="0.2">
      <c r="B26" s="17" t="s">
        <v>1150</v>
      </c>
      <c r="C26" s="7" t="s">
        <v>50</v>
      </c>
      <c r="D26" s="7">
        <v>100</v>
      </c>
      <c r="E26" s="7" t="s">
        <v>23</v>
      </c>
      <c r="F26" s="7" t="s">
        <v>23</v>
      </c>
      <c r="G26" s="7" t="s">
        <v>325</v>
      </c>
    </row>
    <row r="27" spans="2:7" ht="14.25" x14ac:dyDescent="0.2">
      <c r="B27" s="17" t="s">
        <v>1151</v>
      </c>
      <c r="C27" s="7" t="s">
        <v>169</v>
      </c>
      <c r="D27" s="7">
        <v>100</v>
      </c>
      <c r="E27" s="7" t="s">
        <v>23</v>
      </c>
      <c r="F27" s="7" t="s">
        <v>23</v>
      </c>
      <c r="G27" s="7" t="s">
        <v>325</v>
      </c>
    </row>
    <row r="28" spans="2:7" ht="14.25" x14ac:dyDescent="0.2">
      <c r="B28" s="17" t="s">
        <v>1152</v>
      </c>
      <c r="C28" s="7" t="s">
        <v>1153</v>
      </c>
      <c r="D28" s="7">
        <v>100</v>
      </c>
      <c r="E28" s="7" t="s">
        <v>23</v>
      </c>
      <c r="F28" s="7" t="s">
        <v>23</v>
      </c>
      <c r="G28" s="7" t="s">
        <v>325</v>
      </c>
    </row>
    <row r="29" spans="2:7" ht="14.25" x14ac:dyDescent="0.2">
      <c r="B29" s="17" t="s">
        <v>1154</v>
      </c>
      <c r="C29" s="7" t="s">
        <v>1155</v>
      </c>
      <c r="D29" s="7">
        <v>100</v>
      </c>
      <c r="E29" s="7" t="s">
        <v>23</v>
      </c>
      <c r="F29" s="7" t="s">
        <v>23</v>
      </c>
      <c r="G29" s="7" t="s">
        <v>51</v>
      </c>
    </row>
    <row r="30" spans="2:7" ht="14.25" x14ac:dyDescent="0.2">
      <c r="B30" s="17" t="s">
        <v>1156</v>
      </c>
      <c r="C30" s="7" t="s">
        <v>299</v>
      </c>
      <c r="D30" s="7">
        <v>100</v>
      </c>
      <c r="E30" s="7" t="s">
        <v>23</v>
      </c>
      <c r="F30" s="7" t="s">
        <v>23</v>
      </c>
      <c r="G30" s="7" t="s">
        <v>325</v>
      </c>
    </row>
    <row r="31" spans="2:7" ht="14.25" x14ac:dyDescent="0.2"/>
    <row r="32" spans="2:7" ht="15" x14ac:dyDescent="0.25">
      <c r="B32" s="18" t="s">
        <v>86</v>
      </c>
    </row>
    <row r="33" spans="2:7" ht="14.25" x14ac:dyDescent="0.2">
      <c r="B33" s="17" t="s">
        <v>480</v>
      </c>
      <c r="C33" s="7" t="s">
        <v>1157</v>
      </c>
      <c r="D33" s="7">
        <v>100</v>
      </c>
      <c r="E33" s="7" t="s">
        <v>23</v>
      </c>
      <c r="F33" s="7" t="s">
        <v>23</v>
      </c>
      <c r="G33" s="7" t="s">
        <v>51</v>
      </c>
    </row>
    <row r="34" spans="2:7" ht="14.25" x14ac:dyDescent="0.2">
      <c r="B34" s="17" t="s">
        <v>1158</v>
      </c>
      <c r="C34" s="7" t="s">
        <v>1159</v>
      </c>
      <c r="D34" s="7">
        <v>100</v>
      </c>
      <c r="E34" s="7" t="s">
        <v>23</v>
      </c>
      <c r="F34" s="7" t="s">
        <v>23</v>
      </c>
      <c r="G34" s="7" t="s">
        <v>325</v>
      </c>
    </row>
    <row r="35" spans="2:7" ht="14.25" x14ac:dyDescent="0.2">
      <c r="B35" s="17" t="s">
        <v>1160</v>
      </c>
      <c r="C35" s="7" t="s">
        <v>1075</v>
      </c>
      <c r="D35" s="7">
        <v>100</v>
      </c>
      <c r="E35" s="7" t="s">
        <v>23</v>
      </c>
      <c r="F35" s="7" t="s">
        <v>23</v>
      </c>
      <c r="G35" s="7" t="s">
        <v>325</v>
      </c>
    </row>
    <row r="36" spans="2:7" ht="14.25" x14ac:dyDescent="0.2">
      <c r="B36" s="17" t="s">
        <v>1161</v>
      </c>
      <c r="C36" s="7" t="s">
        <v>1162</v>
      </c>
      <c r="D36" s="7">
        <v>100</v>
      </c>
      <c r="E36" s="7" t="s">
        <v>23</v>
      </c>
      <c r="F36" s="7" t="s">
        <v>23</v>
      </c>
      <c r="G36" s="7" t="s">
        <v>325</v>
      </c>
    </row>
    <row r="37" spans="2:7" ht="14.25" x14ac:dyDescent="0.2">
      <c r="B37" s="17" t="s">
        <v>1163</v>
      </c>
      <c r="C37" s="7" t="s">
        <v>1140</v>
      </c>
      <c r="D37" s="7">
        <v>100</v>
      </c>
      <c r="E37" s="7" t="s">
        <v>23</v>
      </c>
      <c r="F37" s="7" t="s">
        <v>23</v>
      </c>
      <c r="G37" s="7" t="s">
        <v>51</v>
      </c>
    </row>
    <row r="38" spans="2:7" ht="14.25" x14ac:dyDescent="0.2">
      <c r="B38" s="17" t="s">
        <v>1164</v>
      </c>
      <c r="C38" s="7" t="s">
        <v>1075</v>
      </c>
      <c r="D38" s="7">
        <v>100</v>
      </c>
      <c r="E38" s="7" t="s">
        <v>23</v>
      </c>
      <c r="F38" s="7" t="s">
        <v>23</v>
      </c>
      <c r="G38" s="7" t="s">
        <v>51</v>
      </c>
    </row>
    <row r="39" spans="2:7" ht="14.25" x14ac:dyDescent="0.2">
      <c r="B39" s="17" t="s">
        <v>1165</v>
      </c>
      <c r="C39" s="7" t="s">
        <v>46</v>
      </c>
      <c r="D39" s="7">
        <v>100</v>
      </c>
      <c r="E39" s="7" t="s">
        <v>23</v>
      </c>
      <c r="F39" s="7" t="s">
        <v>23</v>
      </c>
      <c r="G39" s="7" t="s">
        <v>325</v>
      </c>
    </row>
    <row r="40" spans="2:7" ht="14.25" x14ac:dyDescent="0.2">
      <c r="B40" s="17" t="s">
        <v>1166</v>
      </c>
      <c r="C40" s="7" t="s">
        <v>1075</v>
      </c>
      <c r="D40" s="7">
        <v>100</v>
      </c>
      <c r="E40" s="7" t="s">
        <v>23</v>
      </c>
      <c r="F40" s="7" t="s">
        <v>23</v>
      </c>
      <c r="G40" s="7" t="s">
        <v>51</v>
      </c>
    </row>
    <row r="41" spans="2:7" ht="14.25" x14ac:dyDescent="0.2"/>
    <row r="42" spans="2:7" ht="15" x14ac:dyDescent="0.25">
      <c r="B42" s="25" t="s">
        <v>5893</v>
      </c>
    </row>
    <row r="43" spans="2:7" ht="14.25" x14ac:dyDescent="0.2">
      <c r="B43" s="14" t="s">
        <v>5897</v>
      </c>
    </row>
    <row r="44" spans="2:7" ht="14.25" x14ac:dyDescent="0.2">
      <c r="B44" s="14" t="s">
        <v>5894</v>
      </c>
    </row>
    <row r="45" spans="2:7" ht="14.25" x14ac:dyDescent="0.2">
      <c r="B45" s="14" t="s">
        <v>5892</v>
      </c>
    </row>
    <row r="46" spans="2:7" ht="15" x14ac:dyDescent="0.25">
      <c r="B46" s="30" t="s">
        <v>5898</v>
      </c>
    </row>
    <row r="47" spans="2:7" ht="14.25" x14ac:dyDescent="0.2">
      <c r="B47" s="14" t="s">
        <v>6065</v>
      </c>
    </row>
    <row r="48" spans="2:7" ht="14.25" x14ac:dyDescent="0.2">
      <c r="B48" s="14"/>
    </row>
    <row r="49" spans="2:7" ht="14.25" x14ac:dyDescent="0.2">
      <c r="B49" s="14" t="s">
        <v>5901</v>
      </c>
    </row>
    <row r="50" spans="2:7" ht="14.25" x14ac:dyDescent="0.2">
      <c r="B50" s="14" t="s">
        <v>5900</v>
      </c>
    </row>
    <row r="51" spans="2:7" ht="14.25" x14ac:dyDescent="0.2"/>
    <row r="52" spans="2:7" ht="15" x14ac:dyDescent="0.25">
      <c r="B52" s="25" t="s">
        <v>5902</v>
      </c>
    </row>
    <row r="53" spans="2:7" ht="14.25" x14ac:dyDescent="0.2">
      <c r="B53" s="14" t="s">
        <v>5903</v>
      </c>
    </row>
    <row r="54" spans="2:7" ht="14.25" x14ac:dyDescent="0.2">
      <c r="B54" s="14" t="s">
        <v>5904</v>
      </c>
    </row>
    <row r="55" spans="2:7" ht="14.25" x14ac:dyDescent="0.2"/>
    <row r="56" spans="2:7" ht="15" x14ac:dyDescent="0.25">
      <c r="B56" s="382" t="s">
        <v>5905</v>
      </c>
      <c r="C56" s="382"/>
      <c r="D56" s="382"/>
      <c r="E56" s="382"/>
      <c r="F56" s="382"/>
      <c r="G56" s="382"/>
    </row>
    <row r="57" spans="2:7" ht="14.25" x14ac:dyDescent="0.2">
      <c r="B57" s="383" t="s">
        <v>5906</v>
      </c>
      <c r="C57" s="383"/>
      <c r="D57" s="383"/>
      <c r="E57" s="383"/>
      <c r="F57" s="383"/>
      <c r="G57" s="383"/>
    </row>
    <row r="58" spans="2:7" ht="14.25" x14ac:dyDescent="0.2"/>
    <row r="59" spans="2:7" ht="120.75" customHeight="1" x14ac:dyDescent="0.2">
      <c r="B59" s="374" t="s">
        <v>12</v>
      </c>
      <c r="C59" s="374"/>
      <c r="D59" s="374"/>
      <c r="E59" s="374"/>
      <c r="F59" s="374"/>
      <c r="G59" s="374"/>
    </row>
    <row r="60" spans="2:7" ht="14.25" x14ac:dyDescent="0.2"/>
    <row r="61" spans="2:7" ht="14.25" x14ac:dyDescent="0.2"/>
    <row r="62" spans="2:7" ht="14.25" x14ac:dyDescent="0.2"/>
    <row r="63" spans="2:7" ht="14.25" x14ac:dyDescent="0.2"/>
    <row r="64" spans="2:7" ht="14.25" x14ac:dyDescent="0.2"/>
    <row r="65" ht="14.25" x14ac:dyDescent="0.2"/>
    <row r="66" ht="14.25" x14ac:dyDescent="0.2"/>
    <row r="67" ht="14.25" x14ac:dyDescent="0.2"/>
    <row r="68" ht="14.25" x14ac:dyDescent="0.2"/>
    <row r="69" ht="14.25" x14ac:dyDescent="0.2"/>
    <row r="70" ht="14.25" x14ac:dyDescent="0.2"/>
    <row r="71" ht="14.25" x14ac:dyDescent="0.2"/>
    <row r="72" ht="14.25" x14ac:dyDescent="0.2"/>
    <row r="73" ht="14.25" x14ac:dyDescent="0.2"/>
    <row r="74" ht="14.25" x14ac:dyDescent="0.2"/>
    <row r="75" ht="14.25" x14ac:dyDescent="0.2"/>
    <row r="76" ht="14.25" x14ac:dyDescent="0.2"/>
    <row r="77" ht="14.25" x14ac:dyDescent="0.2"/>
    <row r="78" ht="14.25" x14ac:dyDescent="0.2"/>
    <row r="79" ht="14.25" x14ac:dyDescent="0.2"/>
    <row r="80" ht="14.25" x14ac:dyDescent="0.2"/>
    <row r="81" spans="2:2" ht="14.25" x14ac:dyDescent="0.2"/>
    <row r="82" spans="2:2" ht="14.25" x14ac:dyDescent="0.2"/>
    <row r="83" spans="2:2" ht="14.25" x14ac:dyDescent="0.2"/>
    <row r="84" spans="2:2" ht="14.25" x14ac:dyDescent="0.2"/>
    <row r="85" spans="2:2" ht="14.25" x14ac:dyDescent="0.2"/>
    <row r="86" spans="2:2" ht="14.25" x14ac:dyDescent="0.2"/>
    <row r="87" spans="2:2" ht="14.25" x14ac:dyDescent="0.2"/>
    <row r="88" spans="2:2" ht="14.25" x14ac:dyDescent="0.2">
      <c r="B88" s="3"/>
    </row>
    <row r="89" spans="2:2" ht="14.25" x14ac:dyDescent="0.2">
      <c r="B89" s="3"/>
    </row>
    <row r="90" spans="2:2" ht="14.25" x14ac:dyDescent="0.2">
      <c r="B90" s="3"/>
    </row>
    <row r="91" spans="2:2" ht="14.25" x14ac:dyDescent="0.2">
      <c r="B91" s="3"/>
    </row>
    <row r="92" spans="2:2" ht="14.25" x14ac:dyDescent="0.2">
      <c r="B92" s="3"/>
    </row>
    <row r="93" spans="2:2" ht="14.25" x14ac:dyDescent="0.2">
      <c r="B93" s="3"/>
    </row>
    <row r="94" spans="2:2" ht="14.25" x14ac:dyDescent="0.2">
      <c r="B94" s="3"/>
    </row>
    <row r="95" spans="2:2" ht="14.25" x14ac:dyDescent="0.2">
      <c r="B95" s="3"/>
    </row>
    <row r="96" spans="2:2" ht="14.25" x14ac:dyDescent="0.2">
      <c r="B96" s="3"/>
    </row>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sheetData>
  <mergeCells count="5">
    <mergeCell ref="B2:G2"/>
    <mergeCell ref="B3:G3"/>
    <mergeCell ref="B59:G59"/>
    <mergeCell ref="B56:G56"/>
    <mergeCell ref="B57:G57"/>
  </mergeCells>
  <pageMargins left="0.7" right="0.7" top="0.75" bottom="0.75" header="0.3" footer="0.3"/>
  <pageSetup paperSize="9" scale="47" orientation="portrait" verticalDpi="598" r:id="rId1"/>
  <headerFooter>
    <oddFooter>&amp;C&amp;1#&amp;"Arial"&amp;10&amp;K000000Internal</oddFooter>
  </headerFooter>
  <rowBreaks count="1" manualBreakCount="1">
    <brk id="88"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E44A8-D1ED-484D-9532-DCF44CC4596C}">
  <dimension ref="A1:G136"/>
  <sheetViews>
    <sheetView zoomScaleNormal="100" zoomScaleSheetLayoutView="100" workbookViewId="0">
      <pane xSplit="1" ySplit="13" topLeftCell="B14" activePane="bottomRight" state="frozen"/>
      <selection pane="topRight" sqref="A1:XFD1048576"/>
      <selection pane="bottomLeft" sqref="A1:XFD1048576"/>
      <selection pane="bottomRight" activeCell="B23" sqref="B23"/>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3" t="str">
        <f>'MIXING ORDER'!B1</f>
        <v>BASF plc. Compatibility List - Released 3rd October 2025 - BASF Technical Hotline (0845) 602 2553</v>
      </c>
    </row>
    <row r="2" spans="1:7" s="10" customFormat="1" ht="30" customHeight="1" x14ac:dyDescent="0.4">
      <c r="A2" s="166"/>
      <c r="B2" s="375" t="s">
        <v>2254</v>
      </c>
      <c r="C2" s="375"/>
      <c r="D2" s="375"/>
      <c r="E2" s="375"/>
      <c r="F2" s="375"/>
      <c r="G2" s="375"/>
    </row>
    <row r="3" spans="1:7" s="12" customFormat="1" ht="20.100000000000001" customHeight="1" x14ac:dyDescent="0.2">
      <c r="A3" s="167"/>
      <c r="B3" s="376" t="s">
        <v>2255</v>
      </c>
      <c r="C3" s="376"/>
      <c r="D3" s="376"/>
      <c r="E3" s="376"/>
      <c r="F3" s="376"/>
      <c r="G3" s="376"/>
    </row>
    <row r="4" spans="1:7" ht="15.95" customHeight="1" x14ac:dyDescent="0.2">
      <c r="B4" s="381"/>
      <c r="C4" s="381"/>
      <c r="D4" s="381"/>
      <c r="E4" s="381"/>
      <c r="F4" s="381"/>
      <c r="G4" s="381"/>
    </row>
    <row r="5" spans="1:7" ht="15.95" customHeight="1" x14ac:dyDescent="0.2">
      <c r="B5" s="14"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87"/>
    </row>
    <row r="10" spans="1:7" ht="15.95" customHeight="1" x14ac:dyDescent="0.2">
      <c r="B10" s="14" t="s">
        <v>2256</v>
      </c>
    </row>
    <row r="11" spans="1:7" ht="15.95" customHeight="1" x14ac:dyDescent="0.2">
      <c r="B11" s="187"/>
    </row>
    <row r="12" spans="1:7" ht="15.95" customHeight="1" x14ac:dyDescent="0.25">
      <c r="B12" s="56"/>
    </row>
    <row r="13" spans="1:7" ht="15.95" customHeight="1" x14ac:dyDescent="0.25">
      <c r="B13" s="16" t="s">
        <v>15</v>
      </c>
      <c r="C13" s="5" t="s">
        <v>16</v>
      </c>
      <c r="D13" s="5" t="s">
        <v>17</v>
      </c>
      <c r="E13" s="5" t="s">
        <v>18</v>
      </c>
      <c r="F13" s="5" t="s">
        <v>19</v>
      </c>
      <c r="G13" s="5" t="s">
        <v>20</v>
      </c>
    </row>
    <row r="14" spans="1:7" ht="15.95" customHeight="1" x14ac:dyDescent="0.2">
      <c r="A14" s="358"/>
      <c r="B14" s="171" t="s">
        <v>2257</v>
      </c>
      <c r="C14" s="172" t="s">
        <v>2258</v>
      </c>
      <c r="D14" s="196">
        <v>100</v>
      </c>
      <c r="E14" s="196" t="s">
        <v>23</v>
      </c>
      <c r="F14" s="196" t="s">
        <v>23</v>
      </c>
      <c r="G14" s="196" t="s">
        <v>23</v>
      </c>
    </row>
    <row r="15" spans="1:7" ht="15.95" customHeight="1" x14ac:dyDescent="0.2">
      <c r="A15" s="358"/>
      <c r="B15" s="171" t="s">
        <v>420</v>
      </c>
      <c r="C15" s="172" t="s">
        <v>2259</v>
      </c>
      <c r="D15" s="196">
        <v>100</v>
      </c>
      <c r="E15" s="196" t="s">
        <v>23</v>
      </c>
      <c r="F15" s="196" t="s">
        <v>23</v>
      </c>
      <c r="G15" s="196" t="s">
        <v>23</v>
      </c>
    </row>
    <row r="16" spans="1:7" x14ac:dyDescent="0.2">
      <c r="A16" s="358"/>
      <c r="B16" s="171" t="s">
        <v>21</v>
      </c>
      <c r="C16" s="172" t="s">
        <v>71</v>
      </c>
      <c r="D16" s="196">
        <v>100</v>
      </c>
      <c r="E16" s="196">
        <v>200</v>
      </c>
      <c r="F16" s="196" t="s">
        <v>2260</v>
      </c>
      <c r="G16" s="196" t="s">
        <v>2261</v>
      </c>
    </row>
    <row r="17" spans="1:7" x14ac:dyDescent="0.2">
      <c r="A17" s="358"/>
      <c r="B17" s="171" t="s">
        <v>192</v>
      </c>
      <c r="C17" s="172" t="s">
        <v>28</v>
      </c>
      <c r="D17" s="196">
        <v>100</v>
      </c>
      <c r="E17" s="196" t="s">
        <v>23</v>
      </c>
      <c r="F17" s="196" t="s">
        <v>23</v>
      </c>
      <c r="G17" s="196" t="s">
        <v>23</v>
      </c>
    </row>
    <row r="18" spans="1:7" x14ac:dyDescent="0.2">
      <c r="A18" s="358"/>
      <c r="B18" s="171" t="s">
        <v>2262</v>
      </c>
      <c r="C18" s="172" t="s">
        <v>638</v>
      </c>
      <c r="D18" s="196">
        <v>100</v>
      </c>
      <c r="E18" s="196" t="s">
        <v>23</v>
      </c>
      <c r="F18" s="196" t="s">
        <v>23</v>
      </c>
      <c r="G18" s="196" t="s">
        <v>23</v>
      </c>
    </row>
    <row r="19" spans="1:7" x14ac:dyDescent="0.2">
      <c r="A19" s="358"/>
      <c r="B19" s="171" t="s">
        <v>2263</v>
      </c>
      <c r="C19" s="172" t="s">
        <v>638</v>
      </c>
      <c r="D19" s="196">
        <v>100</v>
      </c>
      <c r="E19" s="196" t="s">
        <v>23</v>
      </c>
      <c r="F19" s="196" t="s">
        <v>23</v>
      </c>
      <c r="G19" s="196" t="s">
        <v>23</v>
      </c>
    </row>
    <row r="20" spans="1:7" x14ac:dyDescent="0.2">
      <c r="A20" s="188"/>
      <c r="B20" s="171" t="s">
        <v>2264</v>
      </c>
      <c r="C20" s="172" t="s">
        <v>274</v>
      </c>
      <c r="D20" s="196">
        <v>100</v>
      </c>
      <c r="E20" s="196" t="s">
        <v>23</v>
      </c>
      <c r="F20" s="196" t="s">
        <v>23</v>
      </c>
      <c r="G20" s="196" t="s">
        <v>23</v>
      </c>
    </row>
    <row r="21" spans="1:7" x14ac:dyDescent="0.2">
      <c r="A21" s="188"/>
      <c r="B21" s="171" t="s">
        <v>2265</v>
      </c>
      <c r="C21" s="172" t="s">
        <v>2266</v>
      </c>
      <c r="D21" s="196">
        <v>100</v>
      </c>
      <c r="E21" s="196" t="s">
        <v>23</v>
      </c>
      <c r="F21" s="196" t="s">
        <v>23</v>
      </c>
      <c r="G21" s="196" t="s">
        <v>23</v>
      </c>
    </row>
    <row r="22" spans="1:7" x14ac:dyDescent="0.2">
      <c r="A22" s="358"/>
      <c r="B22" s="171" t="s">
        <v>203</v>
      </c>
      <c r="C22" s="172" t="s">
        <v>28</v>
      </c>
      <c r="D22" s="196">
        <v>100</v>
      </c>
      <c r="E22" s="196" t="s">
        <v>23</v>
      </c>
      <c r="F22" s="196" t="s">
        <v>23</v>
      </c>
      <c r="G22" s="196" t="s">
        <v>23</v>
      </c>
    </row>
    <row r="23" spans="1:7" x14ac:dyDescent="0.2">
      <c r="A23" s="358"/>
      <c r="B23" s="171" t="s">
        <v>817</v>
      </c>
      <c r="C23" s="172" t="s">
        <v>28</v>
      </c>
      <c r="D23" s="196">
        <v>100</v>
      </c>
      <c r="E23" s="196" t="s">
        <v>23</v>
      </c>
      <c r="F23" s="196" t="s">
        <v>23</v>
      </c>
      <c r="G23" s="196" t="s">
        <v>2267</v>
      </c>
    </row>
    <row r="24" spans="1:7" x14ac:dyDescent="0.2">
      <c r="A24" s="358"/>
      <c r="B24" s="171" t="s">
        <v>1199</v>
      </c>
      <c r="C24" s="172" t="s">
        <v>31</v>
      </c>
      <c r="D24" s="196">
        <v>100</v>
      </c>
      <c r="E24" s="196" t="s">
        <v>23</v>
      </c>
      <c r="F24" s="196" t="s">
        <v>23</v>
      </c>
      <c r="G24" s="196" t="s">
        <v>23</v>
      </c>
    </row>
    <row r="25" spans="1:7" ht="28.5" x14ac:dyDescent="0.2">
      <c r="A25" s="358"/>
      <c r="B25" s="171" t="s">
        <v>2268</v>
      </c>
      <c r="C25" s="172" t="s">
        <v>2269</v>
      </c>
      <c r="D25" s="196">
        <v>100</v>
      </c>
      <c r="E25" s="196" t="s">
        <v>23</v>
      </c>
      <c r="F25" s="196" t="s">
        <v>23</v>
      </c>
      <c r="G25" s="196" t="s">
        <v>2270</v>
      </c>
    </row>
    <row r="26" spans="1:7" x14ac:dyDescent="0.2">
      <c r="A26" s="358"/>
      <c r="B26" s="171" t="s">
        <v>2271</v>
      </c>
      <c r="C26" s="172" t="s">
        <v>1207</v>
      </c>
      <c r="D26" s="196">
        <v>100</v>
      </c>
      <c r="E26" s="196" t="s">
        <v>23</v>
      </c>
      <c r="F26" s="196" t="s">
        <v>23</v>
      </c>
      <c r="G26" s="196" t="s">
        <v>23</v>
      </c>
    </row>
    <row r="27" spans="1:7" ht="28.5" x14ac:dyDescent="0.2">
      <c r="A27" s="358"/>
      <c r="B27" s="171" t="s">
        <v>2272</v>
      </c>
      <c r="C27" s="172" t="s">
        <v>2273</v>
      </c>
      <c r="D27" s="196">
        <v>100</v>
      </c>
      <c r="E27" s="196" t="s">
        <v>23</v>
      </c>
      <c r="F27" s="196" t="s">
        <v>23</v>
      </c>
      <c r="G27" s="196" t="s">
        <v>2274</v>
      </c>
    </row>
    <row r="28" spans="1:7" ht="28.5" x14ac:dyDescent="0.2">
      <c r="A28" s="358"/>
      <c r="B28" s="171" t="s">
        <v>2275</v>
      </c>
      <c r="C28" s="172" t="s">
        <v>2276</v>
      </c>
      <c r="D28" s="196">
        <v>100</v>
      </c>
      <c r="E28" s="196" t="s">
        <v>23</v>
      </c>
      <c r="F28" s="196" t="s">
        <v>23</v>
      </c>
      <c r="G28" s="196" t="s">
        <v>2277</v>
      </c>
    </row>
    <row r="29" spans="1:7" ht="28.5" x14ac:dyDescent="0.2">
      <c r="A29" s="358"/>
      <c r="B29" s="171" t="s">
        <v>2278</v>
      </c>
      <c r="C29" s="172" t="s">
        <v>2279</v>
      </c>
      <c r="D29" s="196">
        <v>100</v>
      </c>
      <c r="E29" s="196" t="s">
        <v>23</v>
      </c>
      <c r="F29" s="196" t="s">
        <v>23</v>
      </c>
      <c r="G29" s="196" t="s">
        <v>2280</v>
      </c>
    </row>
    <row r="30" spans="1:7" ht="28.5" x14ac:dyDescent="0.2">
      <c r="A30" s="358"/>
      <c r="B30" s="171" t="s">
        <v>2281</v>
      </c>
      <c r="C30" s="172" t="s">
        <v>2282</v>
      </c>
      <c r="D30" s="196">
        <v>100</v>
      </c>
      <c r="E30" s="196" t="s">
        <v>23</v>
      </c>
      <c r="F30" s="196" t="s">
        <v>23</v>
      </c>
      <c r="G30" s="196" t="s">
        <v>2283</v>
      </c>
    </row>
    <row r="31" spans="1:7" ht="28.5" x14ac:dyDescent="0.2">
      <c r="A31" s="358"/>
      <c r="B31" s="171" t="s">
        <v>2284</v>
      </c>
      <c r="C31" s="172" t="s">
        <v>2282</v>
      </c>
      <c r="D31" s="196">
        <v>100</v>
      </c>
      <c r="E31" s="196" t="s">
        <v>23</v>
      </c>
      <c r="F31" s="196" t="s">
        <v>23</v>
      </c>
      <c r="G31" s="196" t="s">
        <v>2285</v>
      </c>
    </row>
    <row r="32" spans="1:7" ht="28.5" x14ac:dyDescent="0.2">
      <c r="A32" s="358"/>
      <c r="B32" s="171" t="s">
        <v>2286</v>
      </c>
      <c r="C32" s="172" t="s">
        <v>2282</v>
      </c>
      <c r="D32" s="196">
        <v>100</v>
      </c>
      <c r="E32" s="196" t="s">
        <v>23</v>
      </c>
      <c r="F32" s="196" t="s">
        <v>23</v>
      </c>
      <c r="G32" s="196" t="s">
        <v>2287</v>
      </c>
    </row>
    <row r="33" spans="1:7" x14ac:dyDescent="0.2">
      <c r="A33" s="358"/>
      <c r="B33" s="197" t="s">
        <v>2288</v>
      </c>
      <c r="C33" s="172" t="s">
        <v>1467</v>
      </c>
      <c r="D33" s="196">
        <v>100</v>
      </c>
      <c r="E33" s="196" t="s">
        <v>23</v>
      </c>
      <c r="F33" s="196" t="s">
        <v>23</v>
      </c>
      <c r="G33" s="198" t="s">
        <v>23</v>
      </c>
    </row>
    <row r="34" spans="1:7" ht="28.5" x14ac:dyDescent="0.2">
      <c r="A34" s="358"/>
      <c r="B34" s="197" t="s">
        <v>2289</v>
      </c>
      <c r="C34" s="172" t="s">
        <v>2290</v>
      </c>
      <c r="D34" s="196">
        <v>100</v>
      </c>
      <c r="E34" s="196" t="s">
        <v>23</v>
      </c>
      <c r="F34" s="196" t="s">
        <v>23</v>
      </c>
      <c r="G34" s="196" t="s">
        <v>2291</v>
      </c>
    </row>
    <row r="35" spans="1:7" ht="28.5" x14ac:dyDescent="0.2">
      <c r="A35" s="358"/>
      <c r="B35" s="197" t="s">
        <v>2292</v>
      </c>
      <c r="C35" s="172" t="s">
        <v>2290</v>
      </c>
      <c r="D35" s="196">
        <v>100</v>
      </c>
      <c r="E35" s="196" t="s">
        <v>23</v>
      </c>
      <c r="F35" s="196" t="s">
        <v>23</v>
      </c>
      <c r="G35" s="196" t="s">
        <v>2291</v>
      </c>
    </row>
    <row r="36" spans="1:7" ht="28.5" x14ac:dyDescent="0.2">
      <c r="A36" s="358"/>
      <c r="B36" s="197" t="s">
        <v>2293</v>
      </c>
      <c r="C36" s="172" t="s">
        <v>2290</v>
      </c>
      <c r="D36" s="196">
        <v>100</v>
      </c>
      <c r="E36" s="196" t="s">
        <v>23</v>
      </c>
      <c r="F36" s="196" t="s">
        <v>23</v>
      </c>
      <c r="G36" s="196" t="s">
        <v>2294</v>
      </c>
    </row>
    <row r="37" spans="1:7" x14ac:dyDescent="0.2">
      <c r="A37" s="358"/>
      <c r="B37" s="377" t="s">
        <v>428</v>
      </c>
      <c r="C37" s="172" t="s">
        <v>169</v>
      </c>
      <c r="D37" s="196" t="s">
        <v>23</v>
      </c>
      <c r="E37" s="172">
        <v>200</v>
      </c>
      <c r="F37" s="7" t="s">
        <v>204</v>
      </c>
      <c r="G37" s="379" t="s">
        <v>2295</v>
      </c>
    </row>
    <row r="38" spans="1:7" x14ac:dyDescent="0.2">
      <c r="A38" s="358"/>
      <c r="B38" s="378"/>
      <c r="C38" s="172" t="s">
        <v>199</v>
      </c>
      <c r="D38" s="196">
        <v>100</v>
      </c>
      <c r="E38" s="196" t="s">
        <v>23</v>
      </c>
      <c r="F38" s="58" t="s">
        <v>23</v>
      </c>
      <c r="G38" s="380"/>
    </row>
    <row r="39" spans="1:7" x14ac:dyDescent="0.2">
      <c r="A39" s="358"/>
      <c r="B39" s="377" t="s">
        <v>2233</v>
      </c>
      <c r="C39" s="172" t="s">
        <v>299</v>
      </c>
      <c r="D39" s="196" t="s">
        <v>23</v>
      </c>
      <c r="E39" s="196">
        <v>200</v>
      </c>
      <c r="F39" s="196" t="s">
        <v>200</v>
      </c>
      <c r="G39" s="196" t="s">
        <v>2261</v>
      </c>
    </row>
    <row r="40" spans="1:7" x14ac:dyDescent="0.2">
      <c r="A40" s="358"/>
      <c r="B40" s="378"/>
      <c r="C40" s="172" t="s">
        <v>71</v>
      </c>
      <c r="D40" s="196">
        <v>100</v>
      </c>
      <c r="E40" s="196" t="s">
        <v>23</v>
      </c>
      <c r="F40" s="196" t="s">
        <v>23</v>
      </c>
      <c r="G40" s="196" t="s">
        <v>23</v>
      </c>
    </row>
    <row r="41" spans="1:7" x14ac:dyDescent="0.2">
      <c r="A41" s="358"/>
      <c r="B41" s="377" t="s">
        <v>431</v>
      </c>
      <c r="C41" s="172" t="s">
        <v>299</v>
      </c>
      <c r="D41" s="196" t="s">
        <v>23</v>
      </c>
      <c r="E41" s="196">
        <v>200</v>
      </c>
      <c r="F41" s="196" t="s">
        <v>200</v>
      </c>
      <c r="G41" s="196" t="s">
        <v>2261</v>
      </c>
    </row>
    <row r="42" spans="1:7" x14ac:dyDescent="0.2">
      <c r="A42" s="358"/>
      <c r="B42" s="378"/>
      <c r="C42" s="172" t="s">
        <v>71</v>
      </c>
      <c r="D42" s="196">
        <v>100</v>
      </c>
      <c r="E42" s="196" t="s">
        <v>23</v>
      </c>
      <c r="F42" s="196" t="s">
        <v>23</v>
      </c>
      <c r="G42" s="196" t="s">
        <v>23</v>
      </c>
    </row>
    <row r="43" spans="1:7" x14ac:dyDescent="0.2">
      <c r="A43" s="358"/>
      <c r="B43" s="199" t="s">
        <v>2296</v>
      </c>
      <c r="C43" s="172" t="s">
        <v>22</v>
      </c>
      <c r="D43" s="196">
        <v>100</v>
      </c>
      <c r="E43" s="196" t="s">
        <v>23</v>
      </c>
      <c r="F43" s="196" t="s">
        <v>23</v>
      </c>
      <c r="G43" s="196" t="s">
        <v>23</v>
      </c>
    </row>
    <row r="44" spans="1:7" x14ac:dyDescent="0.2">
      <c r="A44" s="358"/>
      <c r="B44" s="199" t="s">
        <v>644</v>
      </c>
      <c r="C44" s="172" t="s">
        <v>31</v>
      </c>
      <c r="D44" s="196">
        <v>100</v>
      </c>
      <c r="E44" s="196" t="s">
        <v>23</v>
      </c>
      <c r="F44" s="196" t="s">
        <v>23</v>
      </c>
      <c r="G44" s="196" t="s">
        <v>23</v>
      </c>
    </row>
    <row r="45" spans="1:7" x14ac:dyDescent="0.2">
      <c r="A45" s="358"/>
      <c r="B45" s="199" t="s">
        <v>648</v>
      </c>
      <c r="C45" s="172" t="s">
        <v>2297</v>
      </c>
      <c r="D45" s="196">
        <v>100</v>
      </c>
      <c r="E45" s="196" t="s">
        <v>23</v>
      </c>
      <c r="F45" s="196" t="s">
        <v>23</v>
      </c>
      <c r="G45" s="196" t="s">
        <v>23</v>
      </c>
    </row>
    <row r="46" spans="1:7" x14ac:dyDescent="0.2">
      <c r="A46" s="358"/>
      <c r="B46" s="199" t="s">
        <v>2298</v>
      </c>
      <c r="C46" s="172" t="s">
        <v>2299</v>
      </c>
      <c r="D46" s="196">
        <v>100</v>
      </c>
      <c r="E46" s="196" t="s">
        <v>23</v>
      </c>
      <c r="F46" s="196" t="s">
        <v>23</v>
      </c>
      <c r="G46" s="196" t="s">
        <v>23</v>
      </c>
    </row>
    <row r="47" spans="1:7" x14ac:dyDescent="0.2">
      <c r="A47" s="358"/>
      <c r="B47" s="65" t="s">
        <v>211</v>
      </c>
      <c r="C47" s="62" t="s">
        <v>212</v>
      </c>
      <c r="D47" s="62">
        <v>100</v>
      </c>
      <c r="E47" s="109">
        <v>200</v>
      </c>
      <c r="F47" s="109" t="s">
        <v>200</v>
      </c>
      <c r="G47" s="109" t="s">
        <v>2300</v>
      </c>
    </row>
    <row r="48" spans="1:7" x14ac:dyDescent="0.2">
      <c r="A48" s="358"/>
      <c r="B48" s="199" t="s">
        <v>443</v>
      </c>
      <c r="C48" s="172" t="s">
        <v>71</v>
      </c>
      <c r="D48" s="196">
        <v>100</v>
      </c>
      <c r="E48" s="196">
        <v>200</v>
      </c>
      <c r="F48" s="196" t="s">
        <v>200</v>
      </c>
      <c r="G48" s="196" t="s">
        <v>2261</v>
      </c>
    </row>
    <row r="49" spans="1:7" x14ac:dyDescent="0.2">
      <c r="A49" s="358"/>
      <c r="B49" s="377" t="s">
        <v>444</v>
      </c>
      <c r="C49" s="172" t="s">
        <v>169</v>
      </c>
      <c r="D49" s="196" t="s">
        <v>23</v>
      </c>
      <c r="E49" s="172">
        <v>200</v>
      </c>
      <c r="F49" s="7" t="s">
        <v>204</v>
      </c>
      <c r="G49" s="379" t="s">
        <v>2301</v>
      </c>
    </row>
    <row r="50" spans="1:7" x14ac:dyDescent="0.2">
      <c r="A50" s="358"/>
      <c r="B50" s="378"/>
      <c r="C50" s="172" t="s">
        <v>199</v>
      </c>
      <c r="D50" s="196">
        <v>100</v>
      </c>
      <c r="E50" s="196" t="s">
        <v>23</v>
      </c>
      <c r="F50" s="58" t="s">
        <v>23</v>
      </c>
      <c r="G50" s="380"/>
    </row>
    <row r="51" spans="1:7" x14ac:dyDescent="0.2">
      <c r="A51" s="358"/>
      <c r="B51" s="199" t="s">
        <v>668</v>
      </c>
      <c r="C51" s="172" t="s">
        <v>22</v>
      </c>
      <c r="D51" s="196">
        <v>100</v>
      </c>
      <c r="E51" s="196" t="s">
        <v>23</v>
      </c>
      <c r="F51" s="196" t="s">
        <v>23</v>
      </c>
      <c r="G51" s="196" t="s">
        <v>23</v>
      </c>
    </row>
    <row r="52" spans="1:7" x14ac:dyDescent="0.2">
      <c r="A52" s="358"/>
      <c r="B52" s="199" t="s">
        <v>445</v>
      </c>
      <c r="C52" s="172" t="s">
        <v>2302</v>
      </c>
      <c r="D52" s="196">
        <v>100</v>
      </c>
      <c r="E52" s="196" t="s">
        <v>23</v>
      </c>
      <c r="F52" s="196" t="s">
        <v>23</v>
      </c>
      <c r="G52" s="196" t="s">
        <v>23</v>
      </c>
    </row>
    <row r="53" spans="1:7" ht="28.5" x14ac:dyDescent="0.2">
      <c r="A53" s="358"/>
      <c r="B53" s="65" t="s">
        <v>2303</v>
      </c>
      <c r="C53" s="62" t="s">
        <v>2304</v>
      </c>
      <c r="D53" s="62">
        <v>200</v>
      </c>
      <c r="E53" s="62" t="s">
        <v>23</v>
      </c>
      <c r="F53" s="62" t="s">
        <v>23</v>
      </c>
      <c r="G53" s="62" t="s">
        <v>2305</v>
      </c>
    </row>
    <row r="54" spans="1:7" x14ac:dyDescent="0.2">
      <c r="A54" s="358"/>
      <c r="B54" s="171" t="s">
        <v>1430</v>
      </c>
      <c r="C54" s="172" t="s">
        <v>2258</v>
      </c>
      <c r="D54" s="196">
        <v>100</v>
      </c>
      <c r="E54" s="196" t="s">
        <v>23</v>
      </c>
      <c r="F54" s="196" t="s">
        <v>23</v>
      </c>
      <c r="G54" s="196" t="s">
        <v>23</v>
      </c>
    </row>
    <row r="55" spans="1:7" x14ac:dyDescent="0.2">
      <c r="A55" s="358"/>
      <c r="B55" s="199" t="s">
        <v>2306</v>
      </c>
      <c r="C55" s="172" t="s">
        <v>22</v>
      </c>
      <c r="D55" s="196">
        <v>100</v>
      </c>
      <c r="E55" s="196" t="s">
        <v>23</v>
      </c>
      <c r="F55" s="196" t="s">
        <v>23</v>
      </c>
      <c r="G55" s="196" t="s">
        <v>23</v>
      </c>
    </row>
    <row r="56" spans="1:7" x14ac:dyDescent="0.2">
      <c r="A56" s="358"/>
      <c r="B56" s="171" t="s">
        <v>2180</v>
      </c>
      <c r="C56" s="172" t="s">
        <v>1191</v>
      </c>
      <c r="D56" s="196">
        <v>100</v>
      </c>
      <c r="E56" s="196" t="s">
        <v>23</v>
      </c>
      <c r="F56" s="58" t="s">
        <v>23</v>
      </c>
      <c r="G56" s="196" t="s">
        <v>8471</v>
      </c>
    </row>
    <row r="57" spans="1:7" x14ac:dyDescent="0.2">
      <c r="A57" s="358"/>
      <c r="B57" s="171" t="s">
        <v>2308</v>
      </c>
      <c r="C57" s="172" t="s">
        <v>1482</v>
      </c>
      <c r="D57" s="196">
        <v>100</v>
      </c>
      <c r="E57" s="196" t="s">
        <v>23</v>
      </c>
      <c r="F57" s="58" t="s">
        <v>23</v>
      </c>
      <c r="G57" s="196" t="s">
        <v>23</v>
      </c>
    </row>
    <row r="58" spans="1:7" ht="28.5" x14ac:dyDescent="0.2">
      <c r="A58" s="358"/>
      <c r="B58" s="171" t="s">
        <v>2309</v>
      </c>
      <c r="C58" s="172" t="s">
        <v>2310</v>
      </c>
      <c r="D58" s="196">
        <v>100</v>
      </c>
      <c r="E58" s="196" t="s">
        <v>23</v>
      </c>
      <c r="F58" s="196" t="s">
        <v>23</v>
      </c>
      <c r="G58" s="196" t="s">
        <v>2274</v>
      </c>
    </row>
    <row r="59" spans="1:7" ht="28.5" x14ac:dyDescent="0.2">
      <c r="A59" s="358"/>
      <c r="B59" s="171" t="s">
        <v>2311</v>
      </c>
      <c r="C59" s="172" t="s">
        <v>2312</v>
      </c>
      <c r="D59" s="196">
        <v>100</v>
      </c>
      <c r="E59" s="196" t="s">
        <v>23</v>
      </c>
      <c r="F59" s="196" t="s">
        <v>23</v>
      </c>
      <c r="G59" s="196" t="s">
        <v>2277</v>
      </c>
    </row>
    <row r="60" spans="1:7" ht="28.5" x14ac:dyDescent="0.2">
      <c r="A60" s="358"/>
      <c r="B60" s="171" t="s">
        <v>2313</v>
      </c>
      <c r="C60" s="172" t="s">
        <v>2314</v>
      </c>
      <c r="D60" s="196">
        <v>100</v>
      </c>
      <c r="E60" s="196" t="s">
        <v>23</v>
      </c>
      <c r="F60" s="196" t="s">
        <v>23</v>
      </c>
      <c r="G60" s="196" t="s">
        <v>2280</v>
      </c>
    </row>
    <row r="61" spans="1:7" ht="28.5" x14ac:dyDescent="0.2">
      <c r="A61" s="358"/>
      <c r="B61" s="171" t="s">
        <v>2315</v>
      </c>
      <c r="C61" s="172" t="s">
        <v>2316</v>
      </c>
      <c r="D61" s="196">
        <v>100</v>
      </c>
      <c r="E61" s="196" t="s">
        <v>23</v>
      </c>
      <c r="F61" s="196" t="s">
        <v>23</v>
      </c>
      <c r="G61" s="196" t="s">
        <v>2285</v>
      </c>
    </row>
    <row r="62" spans="1:7" ht="28.5" x14ac:dyDescent="0.2">
      <c r="A62" s="358"/>
      <c r="B62" s="171" t="s">
        <v>2317</v>
      </c>
      <c r="C62" s="172" t="s">
        <v>2316</v>
      </c>
      <c r="D62" s="196">
        <v>100</v>
      </c>
      <c r="E62" s="196" t="s">
        <v>23</v>
      </c>
      <c r="F62" s="196" t="s">
        <v>23</v>
      </c>
      <c r="G62" s="196" t="s">
        <v>2285</v>
      </c>
    </row>
    <row r="63" spans="1:7" ht="28.5" x14ac:dyDescent="0.2">
      <c r="A63" s="358"/>
      <c r="B63" s="171" t="s">
        <v>2318</v>
      </c>
      <c r="C63" s="172" t="s">
        <v>2316</v>
      </c>
      <c r="D63" s="196">
        <v>100</v>
      </c>
      <c r="E63" s="196" t="s">
        <v>23</v>
      </c>
      <c r="F63" s="196" t="s">
        <v>23</v>
      </c>
      <c r="G63" s="196" t="s">
        <v>2287</v>
      </c>
    </row>
    <row r="64" spans="1:7" x14ac:dyDescent="0.2">
      <c r="A64" s="358"/>
      <c r="B64" s="65" t="s">
        <v>223</v>
      </c>
      <c r="C64" s="62" t="s">
        <v>28</v>
      </c>
      <c r="D64" s="62">
        <v>100</v>
      </c>
      <c r="E64" s="109" t="s">
        <v>23</v>
      </c>
      <c r="F64" s="109" t="s">
        <v>23</v>
      </c>
      <c r="G64" s="109" t="s">
        <v>23</v>
      </c>
    </row>
    <row r="65" spans="1:7" s="31" customFormat="1" ht="15" x14ac:dyDescent="0.25">
      <c r="A65" s="358"/>
      <c r="B65" s="171" t="s">
        <v>225</v>
      </c>
      <c r="C65" s="172" t="s">
        <v>2319</v>
      </c>
      <c r="D65" s="196">
        <v>100</v>
      </c>
      <c r="E65" s="196" t="s">
        <v>23</v>
      </c>
      <c r="F65" s="58" t="s">
        <v>23</v>
      </c>
      <c r="G65" s="196" t="s">
        <v>23</v>
      </c>
    </row>
    <row r="66" spans="1:7" x14ac:dyDescent="0.2">
      <c r="A66" s="358"/>
      <c r="B66" s="171" t="s">
        <v>2320</v>
      </c>
      <c r="C66" s="172" t="s">
        <v>2321</v>
      </c>
      <c r="D66" s="196">
        <v>100</v>
      </c>
      <c r="E66" s="196" t="s">
        <v>23</v>
      </c>
      <c r="F66" s="58" t="s">
        <v>23</v>
      </c>
      <c r="G66" s="196" t="s">
        <v>23</v>
      </c>
    </row>
    <row r="67" spans="1:7" ht="28.5" x14ac:dyDescent="0.2">
      <c r="A67" s="358"/>
      <c r="B67" s="65" t="s">
        <v>2322</v>
      </c>
      <c r="C67" s="62" t="s">
        <v>2304</v>
      </c>
      <c r="D67" s="62">
        <v>200</v>
      </c>
      <c r="E67" s="62" t="s">
        <v>23</v>
      </c>
      <c r="F67" s="62" t="s">
        <v>23</v>
      </c>
      <c r="G67" s="62" t="s">
        <v>2323</v>
      </c>
    </row>
    <row r="68" spans="1:7" x14ac:dyDescent="0.2">
      <c r="A68" s="358"/>
      <c r="B68" s="171" t="s">
        <v>228</v>
      </c>
      <c r="C68" s="172" t="s">
        <v>28</v>
      </c>
      <c r="D68" s="196">
        <v>100</v>
      </c>
      <c r="E68" s="196" t="s">
        <v>23</v>
      </c>
      <c r="F68" s="196" t="s">
        <v>23</v>
      </c>
      <c r="G68" s="196" t="s">
        <v>23</v>
      </c>
    </row>
    <row r="69" spans="1:7" x14ac:dyDescent="0.2">
      <c r="A69" s="358"/>
      <c r="B69" s="171" t="s">
        <v>2324</v>
      </c>
      <c r="C69" s="172" t="s">
        <v>638</v>
      </c>
      <c r="D69" s="196">
        <v>100</v>
      </c>
      <c r="E69" s="196" t="s">
        <v>23</v>
      </c>
      <c r="F69" s="196" t="s">
        <v>23</v>
      </c>
      <c r="G69" s="196" t="s">
        <v>23</v>
      </c>
    </row>
    <row r="70" spans="1:7" x14ac:dyDescent="0.2">
      <c r="A70" s="358"/>
      <c r="B70" s="171" t="s">
        <v>2325</v>
      </c>
      <c r="C70" s="172" t="s">
        <v>638</v>
      </c>
      <c r="D70" s="196">
        <v>100</v>
      </c>
      <c r="E70" s="196" t="s">
        <v>23</v>
      </c>
      <c r="F70" s="196" t="s">
        <v>23</v>
      </c>
      <c r="G70" s="196" t="s">
        <v>23</v>
      </c>
    </row>
    <row r="71" spans="1:7" x14ac:dyDescent="0.2">
      <c r="A71" s="358"/>
      <c r="B71" s="171" t="s">
        <v>710</v>
      </c>
      <c r="C71" s="172" t="s">
        <v>71</v>
      </c>
      <c r="D71" s="196">
        <v>100</v>
      </c>
      <c r="E71" s="196" t="s">
        <v>23</v>
      </c>
      <c r="F71" s="196" t="s">
        <v>23</v>
      </c>
      <c r="G71" s="196" t="s">
        <v>23</v>
      </c>
    </row>
    <row r="72" spans="1:7" x14ac:dyDescent="0.2">
      <c r="A72" s="358"/>
      <c r="B72" s="199" t="s">
        <v>2326</v>
      </c>
      <c r="C72" s="172" t="s">
        <v>22</v>
      </c>
      <c r="D72" s="196">
        <v>100</v>
      </c>
      <c r="E72" s="196" t="s">
        <v>23</v>
      </c>
      <c r="F72" s="196" t="s">
        <v>23</v>
      </c>
      <c r="G72" s="196" t="s">
        <v>23</v>
      </c>
    </row>
    <row r="73" spans="1:7" x14ac:dyDescent="0.2">
      <c r="A73" s="358"/>
      <c r="B73" s="199" t="s">
        <v>1005</v>
      </c>
      <c r="C73" s="172" t="s">
        <v>33</v>
      </c>
      <c r="D73" s="196">
        <v>100</v>
      </c>
      <c r="E73" s="196">
        <v>200</v>
      </c>
      <c r="F73" s="196" t="s">
        <v>200</v>
      </c>
      <c r="G73" s="196" t="s">
        <v>2327</v>
      </c>
    </row>
    <row r="74" spans="1:7" x14ac:dyDescent="0.2">
      <c r="A74" s="358"/>
      <c r="B74" s="171" t="s">
        <v>76</v>
      </c>
      <c r="C74" s="172" t="s">
        <v>33</v>
      </c>
      <c r="D74" s="196">
        <v>100</v>
      </c>
      <c r="E74" s="196" t="s">
        <v>23</v>
      </c>
      <c r="F74" s="58" t="s">
        <v>23</v>
      </c>
      <c r="G74" s="196" t="s">
        <v>8473</v>
      </c>
    </row>
    <row r="75" spans="1:7" x14ac:dyDescent="0.2">
      <c r="A75" s="358"/>
      <c r="B75" s="171" t="s">
        <v>177</v>
      </c>
      <c r="C75" s="172" t="s">
        <v>2329</v>
      </c>
      <c r="D75" s="196">
        <v>100</v>
      </c>
      <c r="E75" s="196" t="s">
        <v>23</v>
      </c>
      <c r="F75" s="58" t="s">
        <v>23</v>
      </c>
      <c r="G75" s="196" t="s">
        <v>23</v>
      </c>
    </row>
    <row r="76" spans="1:7" x14ac:dyDescent="0.2">
      <c r="A76" s="358"/>
      <c r="B76" s="171" t="s">
        <v>1007</v>
      </c>
      <c r="C76" s="172" t="s">
        <v>33</v>
      </c>
      <c r="D76" s="196" t="s">
        <v>23</v>
      </c>
      <c r="E76" s="196">
        <v>200</v>
      </c>
      <c r="F76" s="58" t="s">
        <v>200</v>
      </c>
      <c r="G76" s="196" t="s">
        <v>2327</v>
      </c>
    </row>
    <row r="77" spans="1:7" x14ac:dyDescent="0.2">
      <c r="A77" s="358"/>
      <c r="B77" s="171" t="s">
        <v>2330</v>
      </c>
      <c r="C77" s="172" t="s">
        <v>22</v>
      </c>
      <c r="D77" s="196">
        <v>100</v>
      </c>
      <c r="E77" s="196" t="s">
        <v>23</v>
      </c>
      <c r="F77" s="58" t="s">
        <v>23</v>
      </c>
      <c r="G77" s="196" t="s">
        <v>23</v>
      </c>
    </row>
    <row r="78" spans="1:7" x14ac:dyDescent="0.2">
      <c r="A78" s="358"/>
      <c r="B78" s="171" t="s">
        <v>1786</v>
      </c>
      <c r="C78" s="172" t="s">
        <v>66</v>
      </c>
      <c r="D78" s="196">
        <v>100</v>
      </c>
      <c r="E78" s="196" t="s">
        <v>23</v>
      </c>
      <c r="F78" s="58" t="s">
        <v>23</v>
      </c>
      <c r="G78" s="196" t="s">
        <v>23</v>
      </c>
    </row>
    <row r="79" spans="1:7" x14ac:dyDescent="0.2">
      <c r="A79" s="358"/>
      <c r="B79" s="171" t="s">
        <v>240</v>
      </c>
      <c r="C79" s="172" t="s">
        <v>54</v>
      </c>
      <c r="D79" s="196">
        <v>100</v>
      </c>
      <c r="E79" s="196" t="s">
        <v>23</v>
      </c>
      <c r="F79" s="58" t="s">
        <v>23</v>
      </c>
      <c r="G79" s="196" t="s">
        <v>23</v>
      </c>
    </row>
    <row r="80" spans="1:7" x14ac:dyDescent="0.2">
      <c r="A80" s="358"/>
      <c r="B80" s="171" t="s">
        <v>1787</v>
      </c>
      <c r="C80" s="172" t="s">
        <v>352</v>
      </c>
      <c r="D80" s="196">
        <v>100</v>
      </c>
      <c r="E80" s="196" t="s">
        <v>23</v>
      </c>
      <c r="F80" s="58" t="s">
        <v>23</v>
      </c>
      <c r="G80" s="196" t="s">
        <v>8472</v>
      </c>
    </row>
    <row r="81" spans="1:7" x14ac:dyDescent="0.2">
      <c r="A81" s="358"/>
      <c r="B81" s="377" t="s">
        <v>2332</v>
      </c>
      <c r="C81" s="172" t="s">
        <v>299</v>
      </c>
      <c r="D81" s="196" t="s">
        <v>23</v>
      </c>
      <c r="E81" s="196">
        <v>200</v>
      </c>
      <c r="F81" s="196" t="s">
        <v>200</v>
      </c>
      <c r="G81" s="196" t="s">
        <v>2261</v>
      </c>
    </row>
    <row r="82" spans="1:7" x14ac:dyDescent="0.2">
      <c r="A82" s="358"/>
      <c r="B82" s="378"/>
      <c r="C82" s="172" t="s">
        <v>71</v>
      </c>
      <c r="D82" s="196">
        <v>100</v>
      </c>
      <c r="E82" s="196" t="s">
        <v>23</v>
      </c>
      <c r="F82" s="196" t="s">
        <v>23</v>
      </c>
      <c r="G82" s="196" t="s">
        <v>23</v>
      </c>
    </row>
    <row r="83" spans="1:7" x14ac:dyDescent="0.2">
      <c r="A83" s="358"/>
      <c r="B83" s="200" t="s">
        <v>2140</v>
      </c>
      <c r="C83" s="172" t="s">
        <v>31</v>
      </c>
      <c r="D83" s="196">
        <v>100</v>
      </c>
      <c r="E83" s="196" t="s">
        <v>23</v>
      </c>
      <c r="F83" s="196" t="s">
        <v>23</v>
      </c>
      <c r="G83" s="196" t="s">
        <v>23</v>
      </c>
    </row>
    <row r="84" spans="1:7" x14ac:dyDescent="0.2">
      <c r="A84" s="358"/>
      <c r="B84" s="65" t="s">
        <v>2192</v>
      </c>
      <c r="C84" s="62" t="s">
        <v>254</v>
      </c>
      <c r="D84" s="62">
        <v>100</v>
      </c>
      <c r="E84" s="109" t="s">
        <v>23</v>
      </c>
      <c r="F84" s="109" t="s">
        <v>23</v>
      </c>
      <c r="G84" s="109" t="s">
        <v>23</v>
      </c>
    </row>
    <row r="85" spans="1:7" x14ac:dyDescent="0.2">
      <c r="A85" s="358"/>
      <c r="B85" s="171" t="s">
        <v>243</v>
      </c>
      <c r="C85" s="172" t="s">
        <v>22</v>
      </c>
      <c r="D85" s="196">
        <v>100</v>
      </c>
      <c r="E85" s="196" t="s">
        <v>23</v>
      </c>
      <c r="F85" s="58" t="s">
        <v>23</v>
      </c>
      <c r="G85" s="196" t="s">
        <v>23</v>
      </c>
    </row>
    <row r="86" spans="1:7" x14ac:dyDescent="0.2">
      <c r="A86" s="358"/>
      <c r="B86" s="171" t="s">
        <v>2333</v>
      </c>
      <c r="C86" s="172" t="s">
        <v>572</v>
      </c>
      <c r="D86" s="196">
        <v>100</v>
      </c>
      <c r="E86" s="196" t="s">
        <v>23</v>
      </c>
      <c r="F86" s="58" t="s">
        <v>23</v>
      </c>
      <c r="G86" s="196" t="s">
        <v>23</v>
      </c>
    </row>
    <row r="87" spans="1:7" ht="28.5" x14ac:dyDescent="0.2">
      <c r="A87" s="358"/>
      <c r="B87" s="171" t="s">
        <v>2334</v>
      </c>
      <c r="C87" s="172" t="s">
        <v>2335</v>
      </c>
      <c r="D87" s="196">
        <v>100</v>
      </c>
      <c r="E87" s="196" t="s">
        <v>23</v>
      </c>
      <c r="F87" s="58" t="s">
        <v>23</v>
      </c>
      <c r="G87" s="196" t="s">
        <v>2283</v>
      </c>
    </row>
    <row r="88" spans="1:7" ht="28.5" x14ac:dyDescent="0.2">
      <c r="A88" s="358"/>
      <c r="B88" s="171" t="s">
        <v>2336</v>
      </c>
      <c r="C88" s="172" t="s">
        <v>2337</v>
      </c>
      <c r="D88" s="196">
        <v>100</v>
      </c>
      <c r="E88" s="196" t="s">
        <v>23</v>
      </c>
      <c r="F88" s="58" t="s">
        <v>23</v>
      </c>
      <c r="G88" s="196" t="s">
        <v>2338</v>
      </c>
    </row>
    <row r="89" spans="1:7" x14ac:dyDescent="0.2">
      <c r="A89" s="358"/>
      <c r="B89" s="171" t="s">
        <v>2339</v>
      </c>
      <c r="C89" s="172" t="s">
        <v>572</v>
      </c>
      <c r="D89" s="196">
        <v>100</v>
      </c>
      <c r="E89" s="196" t="s">
        <v>23</v>
      </c>
      <c r="F89" s="58" t="s">
        <v>23</v>
      </c>
      <c r="G89" s="196" t="s">
        <v>23</v>
      </c>
    </row>
    <row r="90" spans="1:7" x14ac:dyDescent="0.2">
      <c r="A90" s="358"/>
      <c r="B90" s="377" t="s">
        <v>474</v>
      </c>
      <c r="C90" s="172" t="s">
        <v>299</v>
      </c>
      <c r="D90" s="196" t="s">
        <v>23</v>
      </c>
      <c r="E90" s="196">
        <v>200</v>
      </c>
      <c r="F90" s="196" t="s">
        <v>200</v>
      </c>
      <c r="G90" s="196" t="s">
        <v>2261</v>
      </c>
    </row>
    <row r="91" spans="1:7" x14ac:dyDescent="0.2">
      <c r="A91" s="358"/>
      <c r="B91" s="378"/>
      <c r="C91" s="172" t="s">
        <v>71</v>
      </c>
      <c r="D91" s="196">
        <v>100</v>
      </c>
      <c r="E91" s="196" t="s">
        <v>23</v>
      </c>
      <c r="F91" s="196" t="s">
        <v>23</v>
      </c>
      <c r="G91" s="196" t="s">
        <v>23</v>
      </c>
    </row>
    <row r="92" spans="1:7" x14ac:dyDescent="0.2">
      <c r="A92" s="358"/>
      <c r="B92" s="65" t="s">
        <v>2194</v>
      </c>
      <c r="C92" s="62" t="s">
        <v>27</v>
      </c>
      <c r="D92" s="62">
        <v>100</v>
      </c>
      <c r="E92" s="109" t="s">
        <v>23</v>
      </c>
      <c r="F92" s="109" t="s">
        <v>23</v>
      </c>
      <c r="G92" s="109" t="s">
        <v>23</v>
      </c>
    </row>
    <row r="93" spans="1:7" x14ac:dyDescent="0.2">
      <c r="A93" s="358"/>
      <c r="B93" s="171" t="s">
        <v>246</v>
      </c>
      <c r="C93" s="172" t="s">
        <v>22</v>
      </c>
      <c r="D93" s="196">
        <v>100</v>
      </c>
      <c r="E93" s="196" t="s">
        <v>23</v>
      </c>
      <c r="F93" s="58" t="s">
        <v>23</v>
      </c>
      <c r="G93" s="196" t="s">
        <v>23</v>
      </c>
    </row>
    <row r="94" spans="1:7" x14ac:dyDescent="0.2">
      <c r="A94" s="358"/>
      <c r="B94" s="171" t="s">
        <v>2340</v>
      </c>
      <c r="C94" s="172" t="s">
        <v>572</v>
      </c>
      <c r="D94" s="196">
        <v>100</v>
      </c>
      <c r="E94" s="196" t="s">
        <v>23</v>
      </c>
      <c r="F94" s="58" t="s">
        <v>23</v>
      </c>
      <c r="G94" s="196" t="s">
        <v>23</v>
      </c>
    </row>
    <row r="95" spans="1:7" ht="28.5" x14ac:dyDescent="0.2">
      <c r="A95" s="358"/>
      <c r="B95" s="171" t="s">
        <v>2341</v>
      </c>
      <c r="C95" s="172" t="s">
        <v>2335</v>
      </c>
      <c r="D95" s="196">
        <v>100</v>
      </c>
      <c r="E95" s="196" t="s">
        <v>23</v>
      </c>
      <c r="F95" s="58" t="s">
        <v>23</v>
      </c>
      <c r="G95" s="196" t="s">
        <v>2285</v>
      </c>
    </row>
    <row r="96" spans="1:7" ht="28.5" x14ac:dyDescent="0.2">
      <c r="A96" s="358"/>
      <c r="B96" s="171" t="s">
        <v>2342</v>
      </c>
      <c r="C96" s="172" t="s">
        <v>2337</v>
      </c>
      <c r="D96" s="196">
        <v>100</v>
      </c>
      <c r="E96" s="196" t="s">
        <v>23</v>
      </c>
      <c r="F96" s="58" t="s">
        <v>23</v>
      </c>
      <c r="G96" s="196" t="s">
        <v>2291</v>
      </c>
    </row>
    <row r="97" spans="1:7" x14ac:dyDescent="0.2">
      <c r="A97" s="358"/>
      <c r="B97" s="171" t="s">
        <v>2343</v>
      </c>
      <c r="C97" s="172" t="s">
        <v>572</v>
      </c>
      <c r="D97" s="196">
        <v>100</v>
      </c>
      <c r="E97" s="196" t="s">
        <v>23</v>
      </c>
      <c r="F97" s="58" t="s">
        <v>23</v>
      </c>
      <c r="G97" s="196" t="s">
        <v>23</v>
      </c>
    </row>
    <row r="98" spans="1:7" x14ac:dyDescent="0.2">
      <c r="A98" s="358"/>
      <c r="B98" s="171" t="s">
        <v>1792</v>
      </c>
      <c r="C98" s="172" t="s">
        <v>22</v>
      </c>
      <c r="D98" s="196">
        <v>100</v>
      </c>
      <c r="E98" s="196" t="s">
        <v>23</v>
      </c>
      <c r="F98" s="58" t="s">
        <v>23</v>
      </c>
      <c r="G98" s="196" t="s">
        <v>23</v>
      </c>
    </row>
    <row r="100" spans="1:7" ht="15" x14ac:dyDescent="0.25">
      <c r="B100" s="18" t="s">
        <v>86</v>
      </c>
    </row>
    <row r="101" spans="1:7" x14ac:dyDescent="0.2">
      <c r="A101" s="358"/>
      <c r="B101" s="171" t="s">
        <v>185</v>
      </c>
      <c r="C101" s="172" t="s">
        <v>27</v>
      </c>
      <c r="D101" s="172">
        <v>200</v>
      </c>
      <c r="E101" s="172" t="s">
        <v>23</v>
      </c>
      <c r="F101" s="172" t="s">
        <v>23</v>
      </c>
      <c r="G101" s="172" t="s">
        <v>8474</v>
      </c>
    </row>
    <row r="102" spans="1:7" x14ac:dyDescent="0.2">
      <c r="A102" s="358"/>
      <c r="B102" s="171" t="s">
        <v>3199</v>
      </c>
      <c r="C102" s="172" t="s">
        <v>27</v>
      </c>
      <c r="D102" s="172">
        <v>200</v>
      </c>
      <c r="E102" s="172" t="s">
        <v>23</v>
      </c>
      <c r="F102" s="172" t="s">
        <v>23</v>
      </c>
      <c r="G102" s="172" t="s">
        <v>8475</v>
      </c>
    </row>
    <row r="103" spans="1:7" x14ac:dyDescent="0.2">
      <c r="A103" s="358"/>
      <c r="B103" s="171" t="s">
        <v>3200</v>
      </c>
      <c r="C103" s="172" t="s">
        <v>71</v>
      </c>
      <c r="D103" s="172">
        <v>200</v>
      </c>
      <c r="E103" s="172" t="s">
        <v>23</v>
      </c>
      <c r="F103" s="172" t="s">
        <v>23</v>
      </c>
      <c r="G103" s="172" t="s">
        <v>8476</v>
      </c>
    </row>
    <row r="104" spans="1:7" x14ac:dyDescent="0.2">
      <c r="A104" s="358"/>
      <c r="B104" s="171" t="s">
        <v>3201</v>
      </c>
      <c r="C104" s="172" t="s">
        <v>250</v>
      </c>
      <c r="D104" s="172">
        <v>200</v>
      </c>
      <c r="E104" s="172" t="s">
        <v>23</v>
      </c>
      <c r="F104" s="172" t="s">
        <v>23</v>
      </c>
      <c r="G104" s="172" t="s">
        <v>8477</v>
      </c>
    </row>
    <row r="105" spans="1:7" x14ac:dyDescent="0.2">
      <c r="A105" s="358"/>
      <c r="B105" s="171" t="s">
        <v>3202</v>
      </c>
      <c r="C105" s="172" t="s">
        <v>22</v>
      </c>
      <c r="D105" s="172">
        <v>200</v>
      </c>
      <c r="E105" s="172" t="s">
        <v>23</v>
      </c>
      <c r="F105" s="172" t="s">
        <v>23</v>
      </c>
      <c r="G105" s="172" t="s">
        <v>8478</v>
      </c>
    </row>
    <row r="106" spans="1:7" x14ac:dyDescent="0.2">
      <c r="A106" s="358"/>
      <c r="B106" s="171" t="s">
        <v>6318</v>
      </c>
      <c r="C106" s="172" t="s">
        <v>284</v>
      </c>
      <c r="D106" s="172">
        <v>200</v>
      </c>
      <c r="E106" s="172" t="s">
        <v>23</v>
      </c>
      <c r="F106" s="172" t="s">
        <v>23</v>
      </c>
      <c r="G106" s="172" t="s">
        <v>8479</v>
      </c>
    </row>
    <row r="107" spans="1:7" x14ac:dyDescent="0.2">
      <c r="A107" s="358"/>
      <c r="B107" s="171" t="s">
        <v>2358</v>
      </c>
      <c r="C107" s="172" t="s">
        <v>31</v>
      </c>
      <c r="D107" s="172">
        <v>200</v>
      </c>
      <c r="E107" s="172" t="s">
        <v>23</v>
      </c>
      <c r="F107" s="172" t="s">
        <v>23</v>
      </c>
      <c r="G107" s="172" t="s">
        <v>8480</v>
      </c>
    </row>
    <row r="108" spans="1:7" x14ac:dyDescent="0.2">
      <c r="A108" s="358"/>
      <c r="B108" s="171" t="s">
        <v>3204</v>
      </c>
      <c r="C108" s="172" t="s">
        <v>44</v>
      </c>
      <c r="D108" s="172">
        <v>200</v>
      </c>
      <c r="E108" s="172" t="s">
        <v>23</v>
      </c>
      <c r="F108" s="172" t="s">
        <v>23</v>
      </c>
      <c r="G108" s="172" t="s">
        <v>8481</v>
      </c>
    </row>
    <row r="109" spans="1:7" x14ac:dyDescent="0.2">
      <c r="A109" s="358"/>
      <c r="B109" s="171" t="s">
        <v>3205</v>
      </c>
      <c r="C109" s="172" t="s">
        <v>284</v>
      </c>
      <c r="D109" s="172">
        <v>200</v>
      </c>
      <c r="E109" s="172" t="s">
        <v>23</v>
      </c>
      <c r="F109" s="172" t="s">
        <v>23</v>
      </c>
      <c r="G109" s="172" t="s">
        <v>8482</v>
      </c>
    </row>
    <row r="110" spans="1:7" x14ac:dyDescent="0.2">
      <c r="A110" s="358"/>
      <c r="B110" s="171" t="s">
        <v>3206</v>
      </c>
      <c r="C110" s="172" t="s">
        <v>31</v>
      </c>
      <c r="D110" s="172">
        <v>200</v>
      </c>
      <c r="E110" s="172" t="s">
        <v>23</v>
      </c>
      <c r="F110" s="172" t="s">
        <v>23</v>
      </c>
      <c r="G110" s="172" t="s">
        <v>8483</v>
      </c>
    </row>
    <row r="111" spans="1:7" x14ac:dyDescent="0.2">
      <c r="A111" s="358"/>
      <c r="B111" s="171" t="s">
        <v>3207</v>
      </c>
      <c r="C111" s="172" t="s">
        <v>31</v>
      </c>
      <c r="D111" s="172">
        <v>200</v>
      </c>
      <c r="E111" s="172" t="s">
        <v>23</v>
      </c>
      <c r="F111" s="172" t="s">
        <v>23</v>
      </c>
      <c r="G111" s="172" t="s">
        <v>8484</v>
      </c>
    </row>
    <row r="112" spans="1:7" x14ac:dyDescent="0.2">
      <c r="A112" s="358"/>
      <c r="B112" s="171" t="s">
        <v>8264</v>
      </c>
      <c r="C112" s="172" t="s">
        <v>22</v>
      </c>
      <c r="D112" s="172">
        <v>200</v>
      </c>
      <c r="E112" s="172" t="s">
        <v>23</v>
      </c>
      <c r="F112" s="172" t="s">
        <v>23</v>
      </c>
      <c r="G112" s="172" t="s">
        <v>2370</v>
      </c>
    </row>
    <row r="113" spans="1:7" x14ac:dyDescent="0.2">
      <c r="A113" s="358"/>
      <c r="B113" s="171" t="s">
        <v>3210</v>
      </c>
      <c r="C113" s="172" t="s">
        <v>134</v>
      </c>
      <c r="D113" s="172">
        <v>200</v>
      </c>
      <c r="E113" s="172" t="s">
        <v>23</v>
      </c>
      <c r="F113" s="172" t="s">
        <v>23</v>
      </c>
      <c r="G113" s="172" t="s">
        <v>8485</v>
      </c>
    </row>
    <row r="114" spans="1:7" x14ac:dyDescent="0.2">
      <c r="A114" s="358"/>
      <c r="B114" s="171" t="s">
        <v>3211</v>
      </c>
      <c r="C114" s="172" t="s">
        <v>284</v>
      </c>
      <c r="D114" s="172">
        <v>200</v>
      </c>
      <c r="E114" s="172" t="s">
        <v>23</v>
      </c>
      <c r="F114" s="172" t="s">
        <v>23</v>
      </c>
      <c r="G114" s="172" t="s">
        <v>8486</v>
      </c>
    </row>
    <row r="115" spans="1:7" x14ac:dyDescent="0.2">
      <c r="A115" s="358"/>
      <c r="B115" s="171" t="s">
        <v>3212</v>
      </c>
      <c r="C115" s="172" t="s">
        <v>284</v>
      </c>
      <c r="D115" s="172">
        <v>200</v>
      </c>
      <c r="E115" s="172" t="s">
        <v>23</v>
      </c>
      <c r="F115" s="172" t="s">
        <v>23</v>
      </c>
      <c r="G115" s="172" t="s">
        <v>8488</v>
      </c>
    </row>
    <row r="116" spans="1:7" x14ac:dyDescent="0.2">
      <c r="A116" s="358"/>
      <c r="B116" s="171" t="s">
        <v>4515</v>
      </c>
      <c r="C116" s="172" t="s">
        <v>22</v>
      </c>
      <c r="D116" s="172">
        <v>200</v>
      </c>
      <c r="E116" s="172" t="s">
        <v>23</v>
      </c>
      <c r="F116" s="172" t="s">
        <v>23</v>
      </c>
      <c r="G116" s="172" t="s">
        <v>8487</v>
      </c>
    </row>
    <row r="117" spans="1:7" s="1" customFormat="1" x14ac:dyDescent="0.2">
      <c r="A117" s="170"/>
      <c r="B117" s="14"/>
    </row>
    <row r="118" spans="1:7" ht="15" x14ac:dyDescent="0.25">
      <c r="B118" s="9" t="s">
        <v>5893</v>
      </c>
    </row>
    <row r="119" spans="1:7" x14ac:dyDescent="0.2">
      <c r="A119" s="4"/>
      <c r="B119" s="14" t="s">
        <v>5897</v>
      </c>
    </row>
    <row r="120" spans="1:7" x14ac:dyDescent="0.2">
      <c r="A120" s="4"/>
      <c r="B120" s="14" t="s">
        <v>5894</v>
      </c>
    </row>
    <row r="121" spans="1:7" x14ac:dyDescent="0.2">
      <c r="A121" s="4"/>
      <c r="B121" s="14" t="s">
        <v>5892</v>
      </c>
    </row>
    <row r="122" spans="1:7" ht="15" x14ac:dyDescent="0.25">
      <c r="A122" s="4"/>
      <c r="B122" s="30" t="s">
        <v>5898</v>
      </c>
    </row>
    <row r="123" spans="1:7" x14ac:dyDescent="0.2">
      <c r="A123" s="4"/>
      <c r="B123" s="14" t="s">
        <v>6065</v>
      </c>
    </row>
    <row r="124" spans="1:7" x14ac:dyDescent="0.2">
      <c r="A124" s="4"/>
      <c r="B124" s="14"/>
    </row>
    <row r="125" spans="1:7" x14ac:dyDescent="0.2">
      <c r="A125" s="4"/>
      <c r="B125" s="14" t="s">
        <v>5901</v>
      </c>
    </row>
    <row r="126" spans="1:7" x14ac:dyDescent="0.2">
      <c r="A126" s="4"/>
      <c r="B126" s="14" t="s">
        <v>5900</v>
      </c>
    </row>
    <row r="127" spans="1:7" x14ac:dyDescent="0.2">
      <c r="A127" s="4"/>
    </row>
    <row r="128" spans="1:7" ht="15" x14ac:dyDescent="0.25">
      <c r="A128" s="4"/>
      <c r="B128" s="25" t="s">
        <v>5902</v>
      </c>
    </row>
    <row r="129" spans="1:7" x14ac:dyDescent="0.2">
      <c r="A129" s="4"/>
      <c r="B129" s="14" t="s">
        <v>5903</v>
      </c>
    </row>
    <row r="130" spans="1:7" x14ac:dyDescent="0.2">
      <c r="A130" s="4"/>
      <c r="B130" s="14" t="s">
        <v>5904</v>
      </c>
    </row>
    <row r="131" spans="1:7" x14ac:dyDescent="0.2">
      <c r="A131" s="4"/>
    </row>
    <row r="132" spans="1:7" ht="15" x14ac:dyDescent="0.25">
      <c r="A132" s="4"/>
      <c r="B132" s="382" t="s">
        <v>5905</v>
      </c>
      <c r="C132" s="382"/>
      <c r="D132" s="382"/>
      <c r="E132" s="382"/>
      <c r="F132" s="382"/>
      <c r="G132" s="382"/>
    </row>
    <row r="133" spans="1:7" x14ac:dyDescent="0.2">
      <c r="A133" s="4"/>
      <c r="B133" s="383" t="s">
        <v>5906</v>
      </c>
      <c r="C133" s="383"/>
      <c r="D133" s="383"/>
      <c r="E133" s="383"/>
      <c r="F133" s="383"/>
      <c r="G133" s="383"/>
    </row>
    <row r="134" spans="1:7" x14ac:dyDescent="0.2">
      <c r="B134" s="14"/>
    </row>
    <row r="135" spans="1:7" ht="120" customHeight="1" x14ac:dyDescent="0.2">
      <c r="B135" s="374" t="s">
        <v>12</v>
      </c>
      <c r="C135" s="374"/>
      <c r="D135" s="374"/>
      <c r="E135" s="374"/>
      <c r="F135" s="374"/>
      <c r="G135" s="374"/>
    </row>
    <row r="136" spans="1:7" x14ac:dyDescent="0.2">
      <c r="B136" s="81"/>
    </row>
  </sheetData>
  <mergeCells count="14">
    <mergeCell ref="B132:G132"/>
    <mergeCell ref="B133:G133"/>
    <mergeCell ref="B90:B91"/>
    <mergeCell ref="B135:G135"/>
    <mergeCell ref="B41:B42"/>
    <mergeCell ref="B49:B50"/>
    <mergeCell ref="G49:G50"/>
    <mergeCell ref="B81:B82"/>
    <mergeCell ref="B2:G2"/>
    <mergeCell ref="B3:G3"/>
    <mergeCell ref="B37:B38"/>
    <mergeCell ref="G37:G38"/>
    <mergeCell ref="B39:B40"/>
    <mergeCell ref="B4:G4"/>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74"/>
  <sheetViews>
    <sheetView zoomScaleNormal="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1167</v>
      </c>
      <c r="C2" s="384"/>
      <c r="D2" s="384"/>
      <c r="E2" s="384"/>
      <c r="F2" s="384"/>
      <c r="G2" s="384"/>
    </row>
    <row r="3" spans="1:7" s="23" customFormat="1" ht="20.100000000000001" customHeight="1" x14ac:dyDescent="0.2">
      <c r="B3" s="387" t="s">
        <v>1168</v>
      </c>
      <c r="C3" s="387"/>
      <c r="D3" s="387"/>
      <c r="E3" s="387"/>
      <c r="F3" s="387"/>
      <c r="G3" s="387"/>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1169</v>
      </c>
    </row>
    <row r="11" spans="1:7" ht="15.95" customHeight="1" x14ac:dyDescent="0.2">
      <c r="B11" s="24"/>
    </row>
    <row r="12" spans="1:7" ht="15" x14ac:dyDescent="0.25">
      <c r="B12" s="56"/>
    </row>
    <row r="13" spans="1:7" ht="15.95" customHeight="1" x14ac:dyDescent="0.25">
      <c r="B13" s="32" t="s">
        <v>15</v>
      </c>
      <c r="C13" s="33" t="s">
        <v>16</v>
      </c>
      <c r="D13" s="33" t="s">
        <v>17</v>
      </c>
      <c r="E13" s="33" t="s">
        <v>18</v>
      </c>
      <c r="F13" s="33" t="s">
        <v>19</v>
      </c>
      <c r="G13" s="33" t="s">
        <v>20</v>
      </c>
    </row>
    <row r="14" spans="1:7" x14ac:dyDescent="0.2">
      <c r="B14" s="77" t="s">
        <v>24</v>
      </c>
      <c r="C14" s="62" t="s">
        <v>1100</v>
      </c>
      <c r="D14" s="62">
        <v>100</v>
      </c>
      <c r="E14" s="62" t="s">
        <v>23</v>
      </c>
      <c r="F14" s="62"/>
      <c r="G14" s="62" t="s">
        <v>23</v>
      </c>
    </row>
    <row r="15" spans="1:7" x14ac:dyDescent="0.2">
      <c r="B15" s="77" t="s">
        <v>510</v>
      </c>
      <c r="C15" s="62" t="s">
        <v>71</v>
      </c>
      <c r="D15" s="62">
        <v>200</v>
      </c>
      <c r="E15" s="62" t="s">
        <v>23</v>
      </c>
      <c r="F15" s="62"/>
      <c r="G15" s="62" t="s">
        <v>1170</v>
      </c>
    </row>
    <row r="16" spans="1:7" x14ac:dyDescent="0.2">
      <c r="B16" s="77" t="s">
        <v>1171</v>
      </c>
      <c r="C16" s="62" t="s">
        <v>66</v>
      </c>
      <c r="D16" s="62">
        <v>200</v>
      </c>
      <c r="E16" s="62" t="s">
        <v>23</v>
      </c>
      <c r="F16" s="62"/>
      <c r="G16" s="62" t="s">
        <v>1170</v>
      </c>
    </row>
    <row r="17" spans="1:7" x14ac:dyDescent="0.2">
      <c r="B17" s="77" t="s">
        <v>1172</v>
      </c>
      <c r="C17" s="62" t="s">
        <v>1173</v>
      </c>
      <c r="D17" s="62">
        <v>100</v>
      </c>
      <c r="E17" s="62" t="s">
        <v>23</v>
      </c>
      <c r="F17" s="62"/>
      <c r="G17" s="62" t="s">
        <v>1174</v>
      </c>
    </row>
    <row r="18" spans="1:7" x14ac:dyDescent="0.2">
      <c r="B18" s="65" t="s">
        <v>1175</v>
      </c>
      <c r="C18" s="62" t="s">
        <v>1176</v>
      </c>
      <c r="D18" s="62">
        <v>200</v>
      </c>
      <c r="E18" s="109" t="s">
        <v>23</v>
      </c>
      <c r="F18" s="109"/>
      <c r="G18" s="62" t="s">
        <v>1177</v>
      </c>
    </row>
    <row r="19" spans="1:7" x14ac:dyDescent="0.2">
      <c r="B19" s="65" t="s">
        <v>1178</v>
      </c>
      <c r="C19" s="62" t="s">
        <v>1179</v>
      </c>
      <c r="D19" s="62">
        <v>400</v>
      </c>
      <c r="E19" s="109" t="s">
        <v>23</v>
      </c>
      <c r="F19" s="109"/>
      <c r="G19" s="62" t="s">
        <v>1180</v>
      </c>
    </row>
    <row r="20" spans="1:7" x14ac:dyDescent="0.2">
      <c r="B20" s="77" t="s">
        <v>1181</v>
      </c>
      <c r="C20" s="62" t="s">
        <v>33</v>
      </c>
      <c r="D20" s="62">
        <v>100</v>
      </c>
      <c r="E20" s="62" t="s">
        <v>23</v>
      </c>
      <c r="F20" s="62"/>
      <c r="G20" s="62" t="s">
        <v>1174</v>
      </c>
    </row>
    <row r="21" spans="1:7" x14ac:dyDescent="0.2">
      <c r="B21" s="77" t="s">
        <v>390</v>
      </c>
      <c r="C21" s="62" t="s">
        <v>1155</v>
      </c>
      <c r="D21" s="62">
        <v>200</v>
      </c>
      <c r="E21" s="62" t="s">
        <v>23</v>
      </c>
      <c r="F21" s="62"/>
      <c r="G21" s="62" t="s">
        <v>1182</v>
      </c>
    </row>
    <row r="22" spans="1:7" x14ac:dyDescent="0.2">
      <c r="B22" s="77" t="s">
        <v>393</v>
      </c>
      <c r="C22" s="62" t="s">
        <v>1162</v>
      </c>
      <c r="D22" s="62">
        <v>200</v>
      </c>
      <c r="E22" s="62" t="s">
        <v>23</v>
      </c>
      <c r="F22" s="62"/>
      <c r="G22" s="62" t="s">
        <v>1170</v>
      </c>
    </row>
    <row r="23" spans="1:7" x14ac:dyDescent="0.2">
      <c r="B23" s="77" t="s">
        <v>1183</v>
      </c>
      <c r="C23" s="62" t="s">
        <v>1184</v>
      </c>
      <c r="D23" s="62">
        <v>100</v>
      </c>
      <c r="E23" s="62" t="s">
        <v>23</v>
      </c>
      <c r="F23" s="62"/>
      <c r="G23" s="62" t="s">
        <v>1185</v>
      </c>
    </row>
    <row r="24" spans="1:7" x14ac:dyDescent="0.2">
      <c r="B24" s="77" t="s">
        <v>399</v>
      </c>
      <c r="C24" s="62" t="s">
        <v>1162</v>
      </c>
      <c r="D24" s="62">
        <v>200</v>
      </c>
      <c r="E24" s="62" t="s">
        <v>23</v>
      </c>
      <c r="F24" s="62"/>
      <c r="G24" s="62" t="s">
        <v>1186</v>
      </c>
    </row>
    <row r="25" spans="1:7" x14ac:dyDescent="0.2">
      <c r="B25" s="77" t="s">
        <v>79</v>
      </c>
      <c r="C25" s="62" t="s">
        <v>1187</v>
      </c>
      <c r="D25" s="62">
        <v>100</v>
      </c>
      <c r="E25" s="62" t="s">
        <v>23</v>
      </c>
      <c r="F25" s="62"/>
      <c r="G25" s="62" t="s">
        <v>23</v>
      </c>
    </row>
    <row r="26" spans="1:7" x14ac:dyDescent="0.2">
      <c r="B26" s="77" t="s">
        <v>405</v>
      </c>
      <c r="C26" s="62" t="s">
        <v>1188</v>
      </c>
      <c r="D26" s="62">
        <v>200</v>
      </c>
      <c r="E26" s="62" t="s">
        <v>23</v>
      </c>
      <c r="F26" s="62"/>
      <c r="G26" s="62" t="s">
        <v>1189</v>
      </c>
    </row>
    <row r="27" spans="1:7" x14ac:dyDescent="0.2">
      <c r="B27" s="77" t="s">
        <v>1154</v>
      </c>
      <c r="C27" s="62" t="s">
        <v>1155</v>
      </c>
      <c r="D27" s="62">
        <v>200</v>
      </c>
      <c r="E27" s="62" t="s">
        <v>23</v>
      </c>
      <c r="F27" s="62"/>
      <c r="G27" s="62" t="s">
        <v>1170</v>
      </c>
    </row>
    <row r="28" spans="1:7" x14ac:dyDescent="0.2">
      <c r="B28" s="77" t="s">
        <v>1190</v>
      </c>
      <c r="C28" s="62" t="s">
        <v>1191</v>
      </c>
      <c r="D28" s="62">
        <v>100</v>
      </c>
      <c r="E28" s="62" t="s">
        <v>23</v>
      </c>
      <c r="F28" s="62"/>
      <c r="G28" s="62" t="s">
        <v>1185</v>
      </c>
    </row>
    <row r="29" spans="1:7" x14ac:dyDescent="0.2">
      <c r="B29" s="77" t="s">
        <v>408</v>
      </c>
      <c r="C29" s="62" t="s">
        <v>149</v>
      </c>
      <c r="D29" s="62">
        <v>200</v>
      </c>
      <c r="E29" s="62" t="s">
        <v>23</v>
      </c>
      <c r="F29" s="62"/>
      <c r="G29" s="62" t="s">
        <v>1170</v>
      </c>
    </row>
    <row r="30" spans="1:7" x14ac:dyDescent="0.2">
      <c r="B30" s="77" t="s">
        <v>1156</v>
      </c>
      <c r="C30" s="62" t="s">
        <v>1192</v>
      </c>
      <c r="D30" s="62">
        <v>200</v>
      </c>
      <c r="E30" s="62" t="s">
        <v>23</v>
      </c>
      <c r="F30" s="62"/>
      <c r="G30" s="62" t="s">
        <v>1170</v>
      </c>
    </row>
    <row r="31" spans="1:7" x14ac:dyDescent="0.2">
      <c r="A31" s="168"/>
    </row>
    <row r="32" spans="1:7" ht="15" x14ac:dyDescent="0.25">
      <c r="A32" s="168"/>
      <c r="B32" s="18" t="s">
        <v>86</v>
      </c>
    </row>
    <row r="33" spans="1:7" x14ac:dyDescent="0.2">
      <c r="A33" s="168"/>
      <c r="B33" s="77" t="s">
        <v>1193</v>
      </c>
      <c r="C33" s="62" t="s">
        <v>27</v>
      </c>
      <c r="D33" s="62">
        <v>200</v>
      </c>
      <c r="E33" s="109" t="s">
        <v>23</v>
      </c>
      <c r="F33" s="109" t="s">
        <v>23</v>
      </c>
      <c r="G33" s="109" t="s">
        <v>1194</v>
      </c>
    </row>
    <row r="34" spans="1:7" x14ac:dyDescent="0.2">
      <c r="B34" s="77" t="s">
        <v>1195</v>
      </c>
      <c r="C34" s="62" t="s">
        <v>254</v>
      </c>
      <c r="D34" s="62">
        <v>200</v>
      </c>
      <c r="E34" s="109" t="s">
        <v>23</v>
      </c>
      <c r="F34" s="109" t="s">
        <v>23</v>
      </c>
      <c r="G34" s="109" t="s">
        <v>1196</v>
      </c>
    </row>
    <row r="35" spans="1:7" x14ac:dyDescent="0.2">
      <c r="B35" s="77" t="s">
        <v>1197</v>
      </c>
      <c r="C35" s="62" t="s">
        <v>22</v>
      </c>
      <c r="D35" s="62">
        <v>200</v>
      </c>
      <c r="E35" s="109" t="s">
        <v>23</v>
      </c>
      <c r="F35" s="109" t="s">
        <v>23</v>
      </c>
      <c r="G35" s="109" t="s">
        <v>1198</v>
      </c>
    </row>
    <row r="37" spans="1:7" ht="15" x14ac:dyDescent="0.25">
      <c r="B37" s="25" t="s">
        <v>5893</v>
      </c>
    </row>
    <row r="38" spans="1:7" x14ac:dyDescent="0.2">
      <c r="B38" s="14" t="s">
        <v>5897</v>
      </c>
    </row>
    <row r="39" spans="1:7" x14ac:dyDescent="0.2">
      <c r="B39" s="14" t="s">
        <v>5894</v>
      </c>
    </row>
    <row r="40" spans="1:7" x14ac:dyDescent="0.2">
      <c r="B40" s="14" t="s">
        <v>5892</v>
      </c>
    </row>
    <row r="41" spans="1:7" ht="15" x14ac:dyDescent="0.25">
      <c r="B41" s="30" t="s">
        <v>5898</v>
      </c>
    </row>
    <row r="42" spans="1:7" x14ac:dyDescent="0.2">
      <c r="B42" s="14" t="s">
        <v>6065</v>
      </c>
    </row>
    <row r="43" spans="1:7" x14ac:dyDescent="0.2">
      <c r="B43" s="14"/>
    </row>
    <row r="44" spans="1:7" x14ac:dyDescent="0.2">
      <c r="B44" s="14" t="s">
        <v>5901</v>
      </c>
    </row>
    <row r="45" spans="1:7" x14ac:dyDescent="0.2">
      <c r="B45" s="14" t="s">
        <v>5900</v>
      </c>
    </row>
    <row r="47" spans="1:7" ht="15" x14ac:dyDescent="0.25">
      <c r="B47" s="25" t="s">
        <v>5902</v>
      </c>
    </row>
    <row r="48" spans="1:7" x14ac:dyDescent="0.2">
      <c r="B48" s="14" t="s">
        <v>5903</v>
      </c>
    </row>
    <row r="49" spans="2:7" x14ac:dyDescent="0.2">
      <c r="B49" s="14" t="s">
        <v>5904</v>
      </c>
    </row>
    <row r="51" spans="2:7" ht="15" x14ac:dyDescent="0.25">
      <c r="B51" s="382" t="s">
        <v>5905</v>
      </c>
      <c r="C51" s="382"/>
      <c r="D51" s="382"/>
      <c r="E51" s="382"/>
      <c r="F51" s="382"/>
      <c r="G51" s="382"/>
    </row>
    <row r="52" spans="2:7" x14ac:dyDescent="0.2">
      <c r="B52" s="383" t="s">
        <v>5906</v>
      </c>
      <c r="C52" s="383"/>
      <c r="D52" s="383"/>
      <c r="E52" s="383"/>
      <c r="F52" s="383"/>
      <c r="G52" s="383"/>
    </row>
    <row r="53" spans="2:7" x14ac:dyDescent="0.2">
      <c r="B53" s="14"/>
    </row>
    <row r="54" spans="2:7" ht="120.75" customHeight="1" x14ac:dyDescent="0.2">
      <c r="B54" s="374" t="s">
        <v>12</v>
      </c>
      <c r="C54" s="374"/>
      <c r="D54" s="374"/>
      <c r="E54" s="374"/>
      <c r="F54" s="374"/>
      <c r="G54" s="374"/>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sheetData>
  <mergeCells count="5">
    <mergeCell ref="B51:G51"/>
    <mergeCell ref="B52:G52"/>
    <mergeCell ref="B2:G2"/>
    <mergeCell ref="B3:G3"/>
    <mergeCell ref="B54:G54"/>
  </mergeCells>
  <pageMargins left="0.7" right="0.7" top="0.75" bottom="0.75" header="0.3" footer="0.3"/>
  <pageSetup paperSize="9" scale="52" orientation="portrait" r:id="rId1"/>
  <headerFooter>
    <oddFooter>&amp;C&amp;1#&amp;"Arial"&amp;10&amp;K000000Internal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1137"/>
  <sheetViews>
    <sheetView zoomScaleNormal="100" zoomScaleSheetLayoutView="100" workbookViewId="0">
      <pane ySplit="13" topLeftCell="A14" activePane="bottomLeft" state="frozen"/>
      <selection sqref="A1:XFD1048576"/>
      <selection pane="bottomLeft" activeCell="A14" sqref="A14"/>
    </sheetView>
  </sheetViews>
  <sheetFormatPr defaultColWidth="9.140625" defaultRowHeight="15.95" customHeight="1" x14ac:dyDescent="0.2"/>
  <cols>
    <col min="1" max="1" width="2.7109375" style="4" customWidth="1"/>
    <col min="2" max="2" width="61.855468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1199</v>
      </c>
      <c r="C2" s="384"/>
      <c r="D2" s="384"/>
      <c r="E2" s="384"/>
      <c r="F2" s="384"/>
      <c r="G2" s="384"/>
    </row>
    <row r="3" spans="1:7" s="23" customFormat="1" ht="20.100000000000001" customHeight="1" x14ac:dyDescent="0.2">
      <c r="B3" s="387" t="s">
        <v>1200</v>
      </c>
      <c r="C3" s="387"/>
      <c r="D3" s="387"/>
      <c r="E3" s="387"/>
      <c r="F3" s="387"/>
      <c r="G3" s="387"/>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6174</v>
      </c>
    </row>
    <row r="11" spans="1:7" ht="15.95" customHeight="1" x14ac:dyDescent="0.2">
      <c r="B11" s="24"/>
    </row>
    <row r="12" spans="1:7" ht="15.95" customHeight="1" x14ac:dyDescent="0.2">
      <c r="B12" s="268"/>
    </row>
    <row r="13" spans="1:7" ht="15.95" customHeight="1" x14ac:dyDescent="0.25">
      <c r="B13" s="32" t="s">
        <v>15</v>
      </c>
      <c r="C13" s="33" t="s">
        <v>16</v>
      </c>
      <c r="D13" s="33" t="s">
        <v>17</v>
      </c>
      <c r="E13" s="33" t="s">
        <v>18</v>
      </c>
      <c r="F13" s="33" t="s">
        <v>19</v>
      </c>
      <c r="G13" s="33" t="s">
        <v>20</v>
      </c>
    </row>
    <row r="14" spans="1:7" ht="14.25" x14ac:dyDescent="0.2">
      <c r="A14" s="356"/>
      <c r="B14" s="17" t="s">
        <v>420</v>
      </c>
      <c r="C14" s="58" t="s">
        <v>23</v>
      </c>
      <c r="D14" s="7" t="s">
        <v>17</v>
      </c>
      <c r="E14" s="7" t="s">
        <v>23</v>
      </c>
      <c r="F14" s="7" t="s">
        <v>23</v>
      </c>
      <c r="G14" s="7" t="s">
        <v>23</v>
      </c>
    </row>
    <row r="15" spans="1:7" ht="14.25" x14ac:dyDescent="0.2">
      <c r="B15" s="17" t="s">
        <v>196</v>
      </c>
      <c r="C15" s="58" t="s">
        <v>23</v>
      </c>
      <c r="D15" s="7" t="s">
        <v>17</v>
      </c>
      <c r="E15" s="7" t="s">
        <v>18</v>
      </c>
      <c r="F15" s="7" t="s">
        <v>23</v>
      </c>
      <c r="G15" s="7" t="s">
        <v>1201</v>
      </c>
    </row>
    <row r="16" spans="1:7" ht="28.5" x14ac:dyDescent="0.2">
      <c r="B16" s="17" t="s">
        <v>1202</v>
      </c>
      <c r="C16" s="7" t="s">
        <v>5981</v>
      </c>
      <c r="D16" s="7">
        <v>100</v>
      </c>
      <c r="E16" s="7">
        <v>200</v>
      </c>
      <c r="F16" s="7" t="s">
        <v>556</v>
      </c>
      <c r="G16" s="7" t="s">
        <v>1203</v>
      </c>
    </row>
    <row r="17" spans="2:7" ht="14.25" x14ac:dyDescent="0.2">
      <c r="B17" s="17" t="s">
        <v>1204</v>
      </c>
      <c r="C17" s="7" t="s">
        <v>1205</v>
      </c>
      <c r="D17" s="7">
        <v>100</v>
      </c>
      <c r="E17" s="7" t="s">
        <v>23</v>
      </c>
      <c r="F17" s="7" t="s">
        <v>23</v>
      </c>
      <c r="G17" s="7" t="s">
        <v>23</v>
      </c>
    </row>
    <row r="18" spans="2:7" ht="14.25" x14ac:dyDescent="0.2">
      <c r="B18" s="17" t="s">
        <v>1206</v>
      </c>
      <c r="C18" s="7" t="s">
        <v>1205</v>
      </c>
      <c r="D18" s="7">
        <v>100</v>
      </c>
      <c r="E18" s="7" t="s">
        <v>23</v>
      </c>
      <c r="F18" s="7" t="s">
        <v>23</v>
      </c>
      <c r="G18" s="7" t="s">
        <v>23</v>
      </c>
    </row>
    <row r="19" spans="2:7" ht="28.5" x14ac:dyDescent="0.2">
      <c r="B19" s="17" t="s">
        <v>5938</v>
      </c>
      <c r="C19" s="7" t="s">
        <v>1207</v>
      </c>
      <c r="D19" s="7">
        <v>100</v>
      </c>
      <c r="E19" s="7" t="s">
        <v>23</v>
      </c>
      <c r="F19" s="7" t="s">
        <v>23</v>
      </c>
      <c r="G19" s="7" t="s">
        <v>5953</v>
      </c>
    </row>
    <row r="20" spans="2:7" ht="14.25" x14ac:dyDescent="0.2">
      <c r="B20" s="77" t="s">
        <v>8067</v>
      </c>
      <c r="C20" s="58" t="s">
        <v>23</v>
      </c>
      <c r="D20" s="62" t="s">
        <v>17</v>
      </c>
      <c r="E20" s="62" t="s">
        <v>23</v>
      </c>
      <c r="F20" s="62" t="s">
        <v>23</v>
      </c>
      <c r="G20" s="62" t="s">
        <v>197</v>
      </c>
    </row>
    <row r="21" spans="2:7" ht="14.25" x14ac:dyDescent="0.2">
      <c r="B21" s="77" t="s">
        <v>8068</v>
      </c>
      <c r="C21" s="58" t="s">
        <v>23</v>
      </c>
      <c r="D21" s="62" t="s">
        <v>17</v>
      </c>
      <c r="E21" s="62" t="s">
        <v>23</v>
      </c>
      <c r="F21" s="62" t="s">
        <v>23</v>
      </c>
      <c r="G21" s="62" t="s">
        <v>197</v>
      </c>
    </row>
    <row r="22" spans="2:7" ht="14.25" x14ac:dyDescent="0.2">
      <c r="B22" s="77" t="s">
        <v>8077</v>
      </c>
      <c r="C22" s="58" t="s">
        <v>23</v>
      </c>
      <c r="D22" s="62" t="s">
        <v>17</v>
      </c>
      <c r="E22" s="62" t="s">
        <v>23</v>
      </c>
      <c r="F22" s="62" t="s">
        <v>23</v>
      </c>
      <c r="G22" s="62" t="s">
        <v>197</v>
      </c>
    </row>
    <row r="23" spans="2:7" ht="14.25" x14ac:dyDescent="0.2">
      <c r="B23" s="77" t="s">
        <v>8069</v>
      </c>
      <c r="C23" s="58" t="s">
        <v>23</v>
      </c>
      <c r="D23" s="62" t="s">
        <v>17</v>
      </c>
      <c r="E23" s="62" t="s">
        <v>23</v>
      </c>
      <c r="F23" s="62" t="s">
        <v>23</v>
      </c>
      <c r="G23" s="62" t="s">
        <v>197</v>
      </c>
    </row>
    <row r="24" spans="2:7" ht="14.25" x14ac:dyDescent="0.2">
      <c r="B24" s="77" t="s">
        <v>8070</v>
      </c>
      <c r="C24" s="58" t="s">
        <v>23</v>
      </c>
      <c r="D24" s="62" t="s">
        <v>17</v>
      </c>
      <c r="E24" s="62" t="s">
        <v>23</v>
      </c>
      <c r="F24" s="62" t="s">
        <v>23</v>
      </c>
      <c r="G24" s="62" t="s">
        <v>197</v>
      </c>
    </row>
    <row r="25" spans="2:7" ht="14.25" x14ac:dyDescent="0.2">
      <c r="B25" s="77" t="s">
        <v>8071</v>
      </c>
      <c r="C25" s="58" t="s">
        <v>23</v>
      </c>
      <c r="D25" s="62" t="s">
        <v>17</v>
      </c>
      <c r="E25" s="62" t="s">
        <v>23</v>
      </c>
      <c r="F25" s="62" t="s">
        <v>23</v>
      </c>
      <c r="G25" s="62" t="s">
        <v>197</v>
      </c>
    </row>
    <row r="26" spans="2:7" ht="14.25" x14ac:dyDescent="0.2">
      <c r="B26" s="77" t="s">
        <v>1208</v>
      </c>
      <c r="C26" s="58" t="s">
        <v>23</v>
      </c>
      <c r="D26" s="62" t="s">
        <v>17</v>
      </c>
      <c r="E26" s="62" t="s">
        <v>23</v>
      </c>
      <c r="F26" s="62" t="s">
        <v>23</v>
      </c>
      <c r="G26" s="62" t="s">
        <v>197</v>
      </c>
    </row>
    <row r="27" spans="2:7" ht="14.25" x14ac:dyDescent="0.2">
      <c r="B27" s="77" t="s">
        <v>1209</v>
      </c>
      <c r="C27" s="58" t="s">
        <v>23</v>
      </c>
      <c r="D27" s="62" t="s">
        <v>17</v>
      </c>
      <c r="E27" s="62" t="s">
        <v>23</v>
      </c>
      <c r="F27" s="62" t="s">
        <v>23</v>
      </c>
      <c r="G27" s="62" t="s">
        <v>197</v>
      </c>
    </row>
    <row r="28" spans="2:7" ht="15.95" customHeight="1" x14ac:dyDescent="0.2">
      <c r="B28" s="77" t="s">
        <v>1210</v>
      </c>
      <c r="C28" s="58" t="s">
        <v>23</v>
      </c>
      <c r="D28" s="62" t="s">
        <v>17</v>
      </c>
      <c r="E28" s="62" t="s">
        <v>23</v>
      </c>
      <c r="F28" s="62" t="s">
        <v>23</v>
      </c>
      <c r="G28" s="62" t="s">
        <v>197</v>
      </c>
    </row>
    <row r="29" spans="2:7" ht="14.25" x14ac:dyDescent="0.2">
      <c r="B29" s="77" t="s">
        <v>1211</v>
      </c>
      <c r="C29" s="58" t="s">
        <v>23</v>
      </c>
      <c r="D29" s="62" t="s">
        <v>17</v>
      </c>
      <c r="E29" s="62" t="s">
        <v>23</v>
      </c>
      <c r="F29" s="62" t="s">
        <v>23</v>
      </c>
      <c r="G29" s="62" t="s">
        <v>197</v>
      </c>
    </row>
    <row r="30" spans="2:7" ht="15.95" customHeight="1" x14ac:dyDescent="0.2">
      <c r="B30" s="77" t="s">
        <v>1212</v>
      </c>
      <c r="C30" s="58" t="s">
        <v>23</v>
      </c>
      <c r="D30" s="62" t="s">
        <v>17</v>
      </c>
      <c r="E30" s="62" t="s">
        <v>23</v>
      </c>
      <c r="F30" s="62" t="s">
        <v>23</v>
      </c>
      <c r="G30" s="62" t="s">
        <v>197</v>
      </c>
    </row>
    <row r="31" spans="2:7" ht="15.95" customHeight="1" x14ac:dyDescent="0.2">
      <c r="B31" s="77" t="s">
        <v>1213</v>
      </c>
      <c r="C31" s="58" t="s">
        <v>23</v>
      </c>
      <c r="D31" s="62" t="s">
        <v>17</v>
      </c>
      <c r="E31" s="62" t="s">
        <v>23</v>
      </c>
      <c r="F31" s="62" t="s">
        <v>23</v>
      </c>
      <c r="G31" s="62" t="s">
        <v>197</v>
      </c>
    </row>
    <row r="32" spans="2:7" ht="28.5" x14ac:dyDescent="0.2">
      <c r="B32" s="77" t="s">
        <v>1214</v>
      </c>
      <c r="C32" s="58" t="s">
        <v>1215</v>
      </c>
      <c r="D32" s="62">
        <v>100</v>
      </c>
      <c r="E32" s="62" t="s">
        <v>23</v>
      </c>
      <c r="F32" s="62" t="s">
        <v>23</v>
      </c>
      <c r="G32" s="62" t="s">
        <v>5982</v>
      </c>
    </row>
    <row r="33" spans="1:7" ht="14.25" x14ac:dyDescent="0.2">
      <c r="B33" s="17" t="s">
        <v>1217</v>
      </c>
      <c r="C33" s="58" t="s">
        <v>23</v>
      </c>
      <c r="D33" s="7">
        <v>100</v>
      </c>
      <c r="E33" s="7" t="s">
        <v>23</v>
      </c>
      <c r="F33" s="7" t="s">
        <v>23</v>
      </c>
      <c r="G33" s="7" t="s">
        <v>51</v>
      </c>
    </row>
    <row r="34" spans="1:7" ht="14.25" x14ac:dyDescent="0.2">
      <c r="B34" s="77" t="s">
        <v>1217</v>
      </c>
      <c r="C34" s="58" t="s">
        <v>23</v>
      </c>
      <c r="D34" s="7">
        <v>100</v>
      </c>
      <c r="E34" s="7" t="s">
        <v>23</v>
      </c>
      <c r="F34" s="7" t="s">
        <v>23</v>
      </c>
      <c r="G34" s="7" t="s">
        <v>51</v>
      </c>
    </row>
    <row r="35" spans="1:7" ht="14.25" x14ac:dyDescent="0.2">
      <c r="B35" s="77" t="s">
        <v>1218</v>
      </c>
      <c r="C35" s="58" t="s">
        <v>23</v>
      </c>
      <c r="D35" s="7" t="s">
        <v>17</v>
      </c>
      <c r="E35" s="7" t="s">
        <v>23</v>
      </c>
      <c r="F35" s="7" t="s">
        <v>23</v>
      </c>
      <c r="G35" s="7" t="s">
        <v>197</v>
      </c>
    </row>
    <row r="36" spans="1:7" ht="14.25" x14ac:dyDescent="0.2">
      <c r="B36" s="77" t="s">
        <v>1219</v>
      </c>
      <c r="C36" s="58" t="s">
        <v>23</v>
      </c>
      <c r="D36" s="7" t="s">
        <v>17</v>
      </c>
      <c r="E36" s="7" t="s">
        <v>23</v>
      </c>
      <c r="F36" s="7" t="s">
        <v>23</v>
      </c>
      <c r="G36" s="7" t="s">
        <v>197</v>
      </c>
    </row>
    <row r="37" spans="1:7" ht="14.25" x14ac:dyDescent="0.2">
      <c r="B37" s="77" t="s">
        <v>1220</v>
      </c>
      <c r="C37" s="58" t="s">
        <v>23</v>
      </c>
      <c r="D37" s="7" t="s">
        <v>17</v>
      </c>
      <c r="E37" s="7" t="s">
        <v>23</v>
      </c>
      <c r="F37" s="7" t="s">
        <v>23</v>
      </c>
      <c r="G37" s="7" t="s">
        <v>197</v>
      </c>
    </row>
    <row r="38" spans="1:7" ht="28.5" x14ac:dyDescent="0.2">
      <c r="B38" s="77" t="s">
        <v>5939</v>
      </c>
      <c r="C38" s="7" t="s">
        <v>451</v>
      </c>
      <c r="D38" s="7">
        <v>100</v>
      </c>
      <c r="E38" s="7" t="s">
        <v>23</v>
      </c>
      <c r="F38" s="7" t="s">
        <v>23</v>
      </c>
      <c r="G38" s="7" t="s">
        <v>5954</v>
      </c>
    </row>
    <row r="39" spans="1:7" ht="14.25" x14ac:dyDescent="0.2">
      <c r="B39" s="77" t="s">
        <v>1221</v>
      </c>
      <c r="C39" s="7" t="s">
        <v>23</v>
      </c>
      <c r="D39" s="7" t="s">
        <v>17</v>
      </c>
      <c r="E39" s="7" t="s">
        <v>23</v>
      </c>
      <c r="F39" s="7" t="s">
        <v>23</v>
      </c>
      <c r="G39" s="7" t="s">
        <v>197</v>
      </c>
    </row>
    <row r="40" spans="1:7" ht="14.25" x14ac:dyDescent="0.2">
      <c r="B40" s="77" t="s">
        <v>1222</v>
      </c>
      <c r="C40" s="7" t="s">
        <v>23</v>
      </c>
      <c r="D40" s="7" t="s">
        <v>17</v>
      </c>
      <c r="E40" s="7" t="s">
        <v>23</v>
      </c>
      <c r="F40" s="7" t="s">
        <v>23</v>
      </c>
      <c r="G40" s="7" t="s">
        <v>197</v>
      </c>
    </row>
    <row r="41" spans="1:7" ht="15.95" customHeight="1" x14ac:dyDescent="0.2">
      <c r="B41" s="77" t="s">
        <v>1223</v>
      </c>
      <c r="C41" s="7" t="s">
        <v>23</v>
      </c>
      <c r="D41" s="7" t="s">
        <v>17</v>
      </c>
      <c r="E41" s="7" t="s">
        <v>23</v>
      </c>
      <c r="F41" s="7" t="s">
        <v>23</v>
      </c>
      <c r="G41" s="7" t="s">
        <v>197</v>
      </c>
    </row>
    <row r="42" spans="1:7" ht="14.25" x14ac:dyDescent="0.2">
      <c r="B42" s="77" t="s">
        <v>1224</v>
      </c>
      <c r="C42" s="7" t="s">
        <v>23</v>
      </c>
      <c r="D42" s="7" t="s">
        <v>17</v>
      </c>
      <c r="E42" s="7" t="s">
        <v>23</v>
      </c>
      <c r="F42" s="7" t="s">
        <v>23</v>
      </c>
      <c r="G42" s="7" t="s">
        <v>197</v>
      </c>
    </row>
    <row r="43" spans="1:7" ht="15.95" customHeight="1" x14ac:dyDescent="0.2">
      <c r="B43" s="77" t="s">
        <v>1225</v>
      </c>
      <c r="C43" s="7" t="s">
        <v>23</v>
      </c>
      <c r="D43" s="7" t="s">
        <v>17</v>
      </c>
      <c r="E43" s="7" t="s">
        <v>23</v>
      </c>
      <c r="F43" s="7" t="s">
        <v>23</v>
      </c>
      <c r="G43" s="7" t="s">
        <v>197</v>
      </c>
    </row>
    <row r="44" spans="1:7" ht="15.95" customHeight="1" x14ac:dyDescent="0.2">
      <c r="B44" s="77" t="s">
        <v>1226</v>
      </c>
      <c r="C44" s="7" t="s">
        <v>23</v>
      </c>
      <c r="D44" s="7" t="s">
        <v>17</v>
      </c>
      <c r="E44" s="7" t="s">
        <v>23</v>
      </c>
      <c r="F44" s="7" t="s">
        <v>23</v>
      </c>
      <c r="G44" s="7" t="s">
        <v>197</v>
      </c>
    </row>
    <row r="45" spans="1:7" s="76" customFormat="1" ht="28.5" x14ac:dyDescent="0.2">
      <c r="A45" s="78"/>
      <c r="B45" s="65" t="s">
        <v>5940</v>
      </c>
      <c r="C45" s="62" t="s">
        <v>1227</v>
      </c>
      <c r="D45" s="62">
        <v>100</v>
      </c>
      <c r="E45" s="62" t="s">
        <v>23</v>
      </c>
      <c r="F45" s="62" t="s">
        <v>23</v>
      </c>
      <c r="G45" s="62" t="s">
        <v>5953</v>
      </c>
    </row>
    <row r="46" spans="1:7" ht="14.25" x14ac:dyDescent="0.2">
      <c r="B46" s="17" t="s">
        <v>957</v>
      </c>
      <c r="C46" s="7" t="s">
        <v>268</v>
      </c>
      <c r="D46" s="7" t="s">
        <v>17</v>
      </c>
      <c r="E46" s="7" t="s">
        <v>23</v>
      </c>
      <c r="F46" s="7" t="s">
        <v>23</v>
      </c>
      <c r="G46" s="7" t="s">
        <v>1228</v>
      </c>
    </row>
    <row r="47" spans="1:7" ht="14.25" x14ac:dyDescent="0.2">
      <c r="B47" s="65" t="s">
        <v>1229</v>
      </c>
      <c r="C47" s="62" t="s">
        <v>1230</v>
      </c>
      <c r="D47" s="62">
        <v>100</v>
      </c>
      <c r="E47" s="62" t="s">
        <v>23</v>
      </c>
      <c r="F47" s="62" t="s">
        <v>23</v>
      </c>
      <c r="G47" s="62" t="s">
        <v>1231</v>
      </c>
    </row>
    <row r="48" spans="1:7" ht="28.5" x14ac:dyDescent="0.2">
      <c r="B48" s="110" t="s">
        <v>1232</v>
      </c>
      <c r="C48" s="68" t="s">
        <v>1233</v>
      </c>
      <c r="D48" s="68">
        <v>200</v>
      </c>
      <c r="E48" s="144" t="s">
        <v>23</v>
      </c>
      <c r="F48" s="144" t="s">
        <v>23</v>
      </c>
      <c r="G48" s="144" t="s">
        <v>576</v>
      </c>
    </row>
    <row r="49" spans="2:7" ht="28.5" x14ac:dyDescent="0.2">
      <c r="B49" s="110" t="s">
        <v>1234</v>
      </c>
      <c r="C49" s="68" t="s">
        <v>1233</v>
      </c>
      <c r="D49" s="68">
        <v>200</v>
      </c>
      <c r="E49" s="144" t="s">
        <v>23</v>
      </c>
      <c r="F49" s="144" t="s">
        <v>23</v>
      </c>
      <c r="G49" s="144" t="s">
        <v>580</v>
      </c>
    </row>
    <row r="50" spans="2:7" ht="28.5" x14ac:dyDescent="0.2">
      <c r="B50" s="110" t="s">
        <v>1235</v>
      </c>
      <c r="C50" s="68" t="s">
        <v>1233</v>
      </c>
      <c r="D50" s="68">
        <v>200</v>
      </c>
      <c r="E50" s="144" t="s">
        <v>23</v>
      </c>
      <c r="F50" s="144" t="s">
        <v>23</v>
      </c>
      <c r="G50" s="144" t="s">
        <v>582</v>
      </c>
    </row>
    <row r="51" spans="2:7" ht="28.5" x14ac:dyDescent="0.2">
      <c r="B51" s="110" t="s">
        <v>1236</v>
      </c>
      <c r="C51" s="68" t="s">
        <v>1233</v>
      </c>
      <c r="D51" s="68">
        <v>200</v>
      </c>
      <c r="E51" s="144" t="s">
        <v>23</v>
      </c>
      <c r="F51" s="144" t="s">
        <v>23</v>
      </c>
      <c r="G51" s="144" t="s">
        <v>584</v>
      </c>
    </row>
    <row r="52" spans="2:7" ht="28.5" x14ac:dyDescent="0.2">
      <c r="B52" s="110" t="s">
        <v>1237</v>
      </c>
      <c r="C52" s="68" t="s">
        <v>1238</v>
      </c>
      <c r="D52" s="68">
        <v>200</v>
      </c>
      <c r="E52" s="144" t="s">
        <v>23</v>
      </c>
      <c r="F52" s="144" t="s">
        <v>23</v>
      </c>
      <c r="G52" s="144" t="s">
        <v>576</v>
      </c>
    </row>
    <row r="53" spans="2:7" ht="28.5" x14ac:dyDescent="0.2">
      <c r="B53" s="17" t="s">
        <v>1239</v>
      </c>
      <c r="C53" s="7" t="s">
        <v>1240</v>
      </c>
      <c r="D53" s="7">
        <v>100</v>
      </c>
      <c r="E53" s="7" t="s">
        <v>23</v>
      </c>
      <c r="F53" s="7" t="s">
        <v>23</v>
      </c>
      <c r="G53" s="62" t="s">
        <v>1216</v>
      </c>
    </row>
    <row r="54" spans="2:7" ht="28.5" x14ac:dyDescent="0.2">
      <c r="B54" s="17" t="s">
        <v>1241</v>
      </c>
      <c r="C54" s="7" t="s">
        <v>1242</v>
      </c>
      <c r="D54" s="7">
        <v>100</v>
      </c>
      <c r="E54" s="7">
        <v>200</v>
      </c>
      <c r="F54" s="7" t="s">
        <v>556</v>
      </c>
      <c r="G54" s="7" t="s">
        <v>1243</v>
      </c>
    </row>
    <row r="55" spans="2:7" ht="28.5" x14ac:dyDescent="0.2">
      <c r="B55" s="17" t="s">
        <v>1244</v>
      </c>
      <c r="C55" s="7" t="s">
        <v>1245</v>
      </c>
      <c r="D55" s="7">
        <v>100</v>
      </c>
      <c r="E55" s="7" t="s">
        <v>23</v>
      </c>
      <c r="F55" s="7" t="s">
        <v>23</v>
      </c>
      <c r="G55" s="7" t="s">
        <v>51</v>
      </c>
    </row>
    <row r="56" spans="2:7" ht="28.5" x14ac:dyDescent="0.2">
      <c r="B56" s="17" t="s">
        <v>1246</v>
      </c>
      <c r="C56" s="7" t="s">
        <v>1247</v>
      </c>
      <c r="D56" s="7" t="s">
        <v>23</v>
      </c>
      <c r="E56" s="7">
        <v>200</v>
      </c>
      <c r="F56" s="7" t="s">
        <v>556</v>
      </c>
      <c r="G56" s="7" t="s">
        <v>1203</v>
      </c>
    </row>
    <row r="57" spans="2:7" ht="14.25" x14ac:dyDescent="0.2">
      <c r="B57" s="77" t="s">
        <v>1248</v>
      </c>
      <c r="C57" s="109" t="s">
        <v>1249</v>
      </c>
      <c r="D57" s="62">
        <v>100</v>
      </c>
      <c r="E57" s="109" t="s">
        <v>23</v>
      </c>
      <c r="F57" s="109" t="s">
        <v>23</v>
      </c>
      <c r="G57" s="109" t="s">
        <v>5982</v>
      </c>
    </row>
    <row r="58" spans="2:7" ht="28.5" x14ac:dyDescent="0.2">
      <c r="B58" s="77" t="s">
        <v>1251</v>
      </c>
      <c r="C58" s="109" t="s">
        <v>1252</v>
      </c>
      <c r="D58" s="62">
        <v>100</v>
      </c>
      <c r="E58" s="109" t="s">
        <v>23</v>
      </c>
      <c r="F58" s="109" t="s">
        <v>23</v>
      </c>
      <c r="G58" s="109" t="s">
        <v>5983</v>
      </c>
    </row>
    <row r="59" spans="2:7" ht="14.25" x14ac:dyDescent="0.2">
      <c r="B59" s="77" t="s">
        <v>1253</v>
      </c>
      <c r="C59" s="62" t="s">
        <v>1254</v>
      </c>
      <c r="D59" s="62">
        <v>100</v>
      </c>
      <c r="E59" s="109" t="s">
        <v>23</v>
      </c>
      <c r="F59" s="109" t="s">
        <v>23</v>
      </c>
      <c r="G59" s="109" t="s">
        <v>5982</v>
      </c>
    </row>
    <row r="60" spans="2:7" ht="14.25" x14ac:dyDescent="0.2">
      <c r="B60" s="77" t="s">
        <v>1255</v>
      </c>
      <c r="C60" s="62" t="s">
        <v>1256</v>
      </c>
      <c r="D60" s="62">
        <v>100</v>
      </c>
      <c r="E60" s="109" t="s">
        <v>23</v>
      </c>
      <c r="F60" s="109" t="s">
        <v>23</v>
      </c>
      <c r="G60" s="109" t="s">
        <v>5982</v>
      </c>
    </row>
    <row r="61" spans="2:7" ht="14.25" x14ac:dyDescent="0.2">
      <c r="B61" s="77" t="s">
        <v>1257</v>
      </c>
      <c r="C61" s="62" t="s">
        <v>1258</v>
      </c>
      <c r="D61" s="62">
        <v>100</v>
      </c>
      <c r="E61" s="109" t="s">
        <v>23</v>
      </c>
      <c r="F61" s="109" t="s">
        <v>23</v>
      </c>
      <c r="G61" s="109" t="s">
        <v>1259</v>
      </c>
    </row>
    <row r="62" spans="2:7" ht="28.5" x14ac:dyDescent="0.2">
      <c r="B62" s="77" t="s">
        <v>1260</v>
      </c>
      <c r="C62" s="62" t="s">
        <v>1261</v>
      </c>
      <c r="D62" s="62">
        <v>100</v>
      </c>
      <c r="E62" s="109" t="s">
        <v>23</v>
      </c>
      <c r="F62" s="109" t="s">
        <v>23</v>
      </c>
      <c r="G62" s="109" t="s">
        <v>1259</v>
      </c>
    </row>
    <row r="63" spans="2:7" ht="14.25" x14ac:dyDescent="0.2">
      <c r="B63" s="65" t="s">
        <v>1262</v>
      </c>
      <c r="C63" s="62" t="s">
        <v>1230</v>
      </c>
      <c r="D63" s="62">
        <v>100</v>
      </c>
      <c r="E63" s="62" t="s">
        <v>23</v>
      </c>
      <c r="F63" s="62" t="s">
        <v>23</v>
      </c>
      <c r="G63" s="62" t="s">
        <v>1231</v>
      </c>
    </row>
    <row r="64" spans="2:7" ht="14.25" x14ac:dyDescent="0.2">
      <c r="B64" s="77" t="s">
        <v>1263</v>
      </c>
      <c r="C64" s="62" t="s">
        <v>1264</v>
      </c>
      <c r="D64" s="62">
        <v>100</v>
      </c>
      <c r="E64" s="109" t="s">
        <v>23</v>
      </c>
      <c r="F64" s="109" t="s">
        <v>23</v>
      </c>
      <c r="G64" s="109" t="s">
        <v>1250</v>
      </c>
    </row>
    <row r="65" spans="1:7" ht="14.25" x14ac:dyDescent="0.2">
      <c r="B65" s="77" t="s">
        <v>1265</v>
      </c>
      <c r="C65" s="62" t="s">
        <v>1266</v>
      </c>
      <c r="D65" s="62">
        <v>100</v>
      </c>
      <c r="E65" s="109" t="s">
        <v>23</v>
      </c>
      <c r="F65" s="109" t="s">
        <v>23</v>
      </c>
      <c r="G65" s="109" t="s">
        <v>1250</v>
      </c>
    </row>
    <row r="66" spans="1:7" ht="14.25" x14ac:dyDescent="0.2">
      <c r="B66" s="77" t="s">
        <v>1267</v>
      </c>
      <c r="C66" s="62" t="s">
        <v>1268</v>
      </c>
      <c r="D66" s="62">
        <v>100</v>
      </c>
      <c r="E66" s="109" t="s">
        <v>23</v>
      </c>
      <c r="F66" s="109" t="s">
        <v>23</v>
      </c>
      <c r="G66" s="109" t="s">
        <v>1250</v>
      </c>
    </row>
    <row r="67" spans="1:7" ht="14.25" x14ac:dyDescent="0.2">
      <c r="B67" s="77" t="s">
        <v>1269</v>
      </c>
      <c r="C67" s="62" t="s">
        <v>1270</v>
      </c>
      <c r="D67" s="62">
        <v>100</v>
      </c>
      <c r="E67" s="109" t="s">
        <v>23</v>
      </c>
      <c r="F67" s="109" t="s">
        <v>23</v>
      </c>
      <c r="G67" s="109" t="s">
        <v>1250</v>
      </c>
    </row>
    <row r="68" spans="1:7" ht="14.25" x14ac:dyDescent="0.2">
      <c r="B68" s="77" t="s">
        <v>1271</v>
      </c>
      <c r="C68" s="62" t="s">
        <v>1272</v>
      </c>
      <c r="D68" s="62">
        <v>100</v>
      </c>
      <c r="E68" s="109" t="s">
        <v>23</v>
      </c>
      <c r="F68" s="109" t="s">
        <v>23</v>
      </c>
      <c r="G68" s="109" t="s">
        <v>1250</v>
      </c>
    </row>
    <row r="69" spans="1:7" ht="28.5" x14ac:dyDescent="0.2">
      <c r="B69" s="77" t="s">
        <v>1273</v>
      </c>
      <c r="C69" s="62" t="s">
        <v>1274</v>
      </c>
      <c r="D69" s="62">
        <v>100</v>
      </c>
      <c r="E69" s="109" t="s">
        <v>23</v>
      </c>
      <c r="F69" s="109" t="s">
        <v>23</v>
      </c>
      <c r="G69" s="109" t="s">
        <v>1250</v>
      </c>
    </row>
    <row r="70" spans="1:7" ht="28.5" x14ac:dyDescent="0.2">
      <c r="B70" s="110" t="s">
        <v>1275</v>
      </c>
      <c r="C70" s="68" t="s">
        <v>1238</v>
      </c>
      <c r="D70" s="68">
        <v>200</v>
      </c>
      <c r="E70" s="144" t="s">
        <v>23</v>
      </c>
      <c r="F70" s="144" t="s">
        <v>23</v>
      </c>
      <c r="G70" s="144" t="s">
        <v>580</v>
      </c>
    </row>
    <row r="71" spans="1:7" ht="28.5" x14ac:dyDescent="0.2">
      <c r="B71" s="67" t="s">
        <v>6631</v>
      </c>
      <c r="C71" s="62" t="s">
        <v>5851</v>
      </c>
      <c r="D71" s="62">
        <v>100</v>
      </c>
      <c r="E71" s="109" t="s">
        <v>23</v>
      </c>
      <c r="F71" s="109" t="s">
        <v>23</v>
      </c>
      <c r="G71" s="109" t="s">
        <v>5850</v>
      </c>
    </row>
    <row r="72" spans="1:7" ht="14.25" x14ac:dyDescent="0.2">
      <c r="B72" s="67" t="s">
        <v>1276</v>
      </c>
      <c r="C72" s="68" t="s">
        <v>1277</v>
      </c>
      <c r="D72" s="68">
        <v>100</v>
      </c>
      <c r="E72" s="144" t="s">
        <v>23</v>
      </c>
      <c r="F72" s="144" t="s">
        <v>23</v>
      </c>
      <c r="G72" s="144" t="s">
        <v>1250</v>
      </c>
    </row>
    <row r="73" spans="1:7" ht="14.25" x14ac:dyDescent="0.2">
      <c r="B73" s="67" t="s">
        <v>1278</v>
      </c>
      <c r="C73" s="68" t="s">
        <v>1279</v>
      </c>
      <c r="D73" s="68">
        <v>100</v>
      </c>
      <c r="E73" s="144" t="s">
        <v>23</v>
      </c>
      <c r="F73" s="144" t="s">
        <v>23</v>
      </c>
      <c r="G73" s="144" t="s">
        <v>1250</v>
      </c>
    </row>
    <row r="74" spans="1:7" ht="28.5" x14ac:dyDescent="0.2">
      <c r="B74" s="110" t="s">
        <v>1280</v>
      </c>
      <c r="C74" s="68" t="s">
        <v>1238</v>
      </c>
      <c r="D74" s="68">
        <v>200</v>
      </c>
      <c r="E74" s="144" t="s">
        <v>23</v>
      </c>
      <c r="F74" s="144" t="s">
        <v>23</v>
      </c>
      <c r="G74" s="144" t="s">
        <v>582</v>
      </c>
    </row>
    <row r="75" spans="1:7" ht="14.25" x14ac:dyDescent="0.2">
      <c r="B75" s="77" t="s">
        <v>1281</v>
      </c>
      <c r="C75" s="62" t="s">
        <v>1264</v>
      </c>
      <c r="D75" s="62">
        <v>100</v>
      </c>
      <c r="E75" s="109" t="s">
        <v>23</v>
      </c>
      <c r="F75" s="109" t="s">
        <v>23</v>
      </c>
      <c r="G75" s="109" t="s">
        <v>1250</v>
      </c>
    </row>
    <row r="76" spans="1:7" ht="14.25" x14ac:dyDescent="0.2">
      <c r="B76" s="77" t="s">
        <v>1282</v>
      </c>
      <c r="C76" s="62" t="s">
        <v>1266</v>
      </c>
      <c r="D76" s="62">
        <v>100</v>
      </c>
      <c r="E76" s="109" t="s">
        <v>23</v>
      </c>
      <c r="F76" s="109" t="s">
        <v>23</v>
      </c>
      <c r="G76" s="109" t="s">
        <v>1250</v>
      </c>
    </row>
    <row r="77" spans="1:7" ht="14.25" x14ac:dyDescent="0.2">
      <c r="B77" s="77" t="s">
        <v>1283</v>
      </c>
      <c r="C77" s="62" t="s">
        <v>1264</v>
      </c>
      <c r="D77" s="62">
        <v>100</v>
      </c>
      <c r="E77" s="109" t="s">
        <v>23</v>
      </c>
      <c r="F77" s="109" t="s">
        <v>23</v>
      </c>
      <c r="G77" s="109" t="s">
        <v>1250</v>
      </c>
    </row>
    <row r="78" spans="1:7" ht="14.25" x14ac:dyDescent="0.2">
      <c r="B78" s="77" t="s">
        <v>1284</v>
      </c>
      <c r="C78" s="62" t="s">
        <v>1266</v>
      </c>
      <c r="D78" s="62">
        <v>100</v>
      </c>
      <c r="E78" s="109" t="s">
        <v>23</v>
      </c>
      <c r="F78" s="109" t="s">
        <v>23</v>
      </c>
      <c r="G78" s="109" t="s">
        <v>1250</v>
      </c>
    </row>
    <row r="79" spans="1:7" ht="14.25" x14ac:dyDescent="0.2">
      <c r="B79" s="77" t="s">
        <v>1285</v>
      </c>
      <c r="C79" s="62" t="s">
        <v>194</v>
      </c>
      <c r="D79" s="62">
        <v>100</v>
      </c>
      <c r="E79" s="62" t="s">
        <v>23</v>
      </c>
      <c r="F79" s="62" t="s">
        <v>23</v>
      </c>
      <c r="G79" s="62" t="s">
        <v>23</v>
      </c>
    </row>
    <row r="80" spans="1:7" s="76" customFormat="1" ht="14.25" x14ac:dyDescent="0.2">
      <c r="A80" s="78"/>
      <c r="B80" s="65" t="s">
        <v>1286</v>
      </c>
      <c r="C80" s="62" t="s">
        <v>1287</v>
      </c>
      <c r="D80" s="62">
        <v>100</v>
      </c>
      <c r="E80" s="62" t="s">
        <v>23</v>
      </c>
      <c r="F80" s="62" t="s">
        <v>23</v>
      </c>
      <c r="G80" s="62" t="s">
        <v>23</v>
      </c>
    </row>
    <row r="81" spans="1:7" ht="14.25" x14ac:dyDescent="0.2">
      <c r="A81" s="3"/>
      <c r="B81" s="6" t="s">
        <v>1288</v>
      </c>
      <c r="C81" s="7" t="s">
        <v>1230</v>
      </c>
      <c r="D81" s="7">
        <v>100</v>
      </c>
      <c r="E81" s="58" t="s">
        <v>23</v>
      </c>
      <c r="F81" s="58" t="s">
        <v>23</v>
      </c>
      <c r="G81" s="7" t="s">
        <v>1231</v>
      </c>
    </row>
    <row r="82" spans="1:7" s="76" customFormat="1" ht="14.25" x14ac:dyDescent="0.2">
      <c r="B82" s="77" t="s">
        <v>1289</v>
      </c>
      <c r="C82" s="62" t="s">
        <v>194</v>
      </c>
      <c r="D82" s="62">
        <v>100</v>
      </c>
      <c r="E82" s="62" t="s">
        <v>23</v>
      </c>
      <c r="F82" s="62" t="s">
        <v>23</v>
      </c>
      <c r="G82" s="62" t="s">
        <v>23</v>
      </c>
    </row>
    <row r="83" spans="1:7" s="76" customFormat="1" ht="14.25" x14ac:dyDescent="0.2">
      <c r="A83" s="78"/>
      <c r="B83" s="65" t="s">
        <v>1290</v>
      </c>
      <c r="C83" s="62" t="s">
        <v>1287</v>
      </c>
      <c r="D83" s="62">
        <v>100</v>
      </c>
      <c r="E83" s="62" t="s">
        <v>23</v>
      </c>
      <c r="F83" s="62" t="s">
        <v>23</v>
      </c>
      <c r="G83" s="62" t="s">
        <v>23</v>
      </c>
    </row>
    <row r="84" spans="1:7" ht="28.5" x14ac:dyDescent="0.2">
      <c r="B84" s="77" t="s">
        <v>1291</v>
      </c>
      <c r="C84" s="62" t="s">
        <v>1292</v>
      </c>
      <c r="D84" s="62">
        <v>100</v>
      </c>
      <c r="E84" s="62" t="s">
        <v>23</v>
      </c>
      <c r="F84" s="62" t="s">
        <v>23</v>
      </c>
      <c r="G84" s="62" t="s">
        <v>51</v>
      </c>
    </row>
    <row r="85" spans="1:7" ht="28.5" x14ac:dyDescent="0.2">
      <c r="B85" s="110" t="s">
        <v>1293</v>
      </c>
      <c r="C85" s="68" t="s">
        <v>1238</v>
      </c>
      <c r="D85" s="68">
        <v>200</v>
      </c>
      <c r="E85" s="144" t="s">
        <v>23</v>
      </c>
      <c r="F85" s="144" t="s">
        <v>23</v>
      </c>
      <c r="G85" s="144" t="s">
        <v>584</v>
      </c>
    </row>
    <row r="86" spans="1:7" ht="14.25" x14ac:dyDescent="0.2">
      <c r="B86" s="77" t="s">
        <v>1294</v>
      </c>
      <c r="C86" s="109" t="s">
        <v>23</v>
      </c>
      <c r="D86" s="62">
        <v>100</v>
      </c>
      <c r="E86" s="62">
        <v>200</v>
      </c>
      <c r="F86" s="62" t="s">
        <v>204</v>
      </c>
      <c r="G86" s="62" t="s">
        <v>5984</v>
      </c>
    </row>
    <row r="87" spans="1:7" s="76" customFormat="1" ht="28.5" x14ac:dyDescent="0.2">
      <c r="A87" s="78"/>
      <c r="B87" s="65" t="s">
        <v>1295</v>
      </c>
      <c r="C87" s="62" t="s">
        <v>1296</v>
      </c>
      <c r="D87" s="62">
        <v>100</v>
      </c>
      <c r="E87" s="62" t="s">
        <v>23</v>
      </c>
      <c r="F87" s="62" t="s">
        <v>23</v>
      </c>
      <c r="G87" s="62" t="s">
        <v>23</v>
      </c>
    </row>
    <row r="88" spans="1:7" s="76" customFormat="1" ht="28.5" x14ac:dyDescent="0.2">
      <c r="B88" s="77" t="s">
        <v>5986</v>
      </c>
      <c r="C88" s="62" t="s">
        <v>5985</v>
      </c>
      <c r="D88" s="62">
        <v>100</v>
      </c>
      <c r="E88" s="62" t="s">
        <v>23</v>
      </c>
      <c r="F88" s="62" t="s">
        <v>23</v>
      </c>
      <c r="G88" s="62" t="s">
        <v>23</v>
      </c>
    </row>
    <row r="89" spans="1:7" s="76" customFormat="1" ht="14.25" x14ac:dyDescent="0.2">
      <c r="B89" s="77" t="s">
        <v>1297</v>
      </c>
      <c r="C89" s="62" t="s">
        <v>1298</v>
      </c>
      <c r="D89" s="62">
        <v>100</v>
      </c>
      <c r="E89" s="62" t="s">
        <v>23</v>
      </c>
      <c r="F89" s="62" t="s">
        <v>23</v>
      </c>
      <c r="G89" s="62" t="s">
        <v>23</v>
      </c>
    </row>
    <row r="90" spans="1:7" ht="14.25" x14ac:dyDescent="0.2">
      <c r="B90" s="77" t="s">
        <v>1299</v>
      </c>
      <c r="C90" s="109" t="s">
        <v>23</v>
      </c>
      <c r="D90" s="62" t="s">
        <v>17</v>
      </c>
      <c r="E90" s="62" t="s">
        <v>23</v>
      </c>
      <c r="F90" s="62" t="s">
        <v>23</v>
      </c>
      <c r="G90" s="62" t="s">
        <v>197</v>
      </c>
    </row>
    <row r="91" spans="1:7" ht="14.25" x14ac:dyDescent="0.2">
      <c r="B91" s="77" t="s">
        <v>1300</v>
      </c>
      <c r="C91" s="109" t="s">
        <v>23</v>
      </c>
      <c r="D91" s="62" t="s">
        <v>17</v>
      </c>
      <c r="E91" s="62" t="s">
        <v>23</v>
      </c>
      <c r="F91" s="62" t="s">
        <v>23</v>
      </c>
      <c r="G91" s="62" t="s">
        <v>197</v>
      </c>
    </row>
    <row r="92" spans="1:7" ht="28.5" x14ac:dyDescent="0.2">
      <c r="B92" s="77" t="s">
        <v>1301</v>
      </c>
      <c r="C92" s="62" t="s">
        <v>1302</v>
      </c>
      <c r="D92" s="62">
        <v>100</v>
      </c>
      <c r="E92" s="109" t="s">
        <v>23</v>
      </c>
      <c r="F92" s="109" t="s">
        <v>23</v>
      </c>
      <c r="G92" s="109" t="s">
        <v>23</v>
      </c>
    </row>
    <row r="93" spans="1:7" ht="28.5" x14ac:dyDescent="0.2">
      <c r="B93" s="77" t="s">
        <v>1303</v>
      </c>
      <c r="C93" s="62" t="s">
        <v>1302</v>
      </c>
      <c r="D93" s="62">
        <v>100</v>
      </c>
      <c r="E93" s="109" t="s">
        <v>23</v>
      </c>
      <c r="F93" s="109" t="s">
        <v>23</v>
      </c>
      <c r="G93" s="109" t="s">
        <v>23</v>
      </c>
    </row>
    <row r="94" spans="1:7" ht="14.25" x14ac:dyDescent="0.2">
      <c r="B94" s="77" t="s">
        <v>1304</v>
      </c>
      <c r="C94" s="109" t="s">
        <v>23</v>
      </c>
      <c r="D94" s="62" t="s">
        <v>17</v>
      </c>
      <c r="E94" s="62" t="s">
        <v>23</v>
      </c>
      <c r="F94" s="62" t="s">
        <v>23</v>
      </c>
      <c r="G94" s="62" t="s">
        <v>197</v>
      </c>
    </row>
    <row r="95" spans="1:7" ht="14.25" x14ac:dyDescent="0.2">
      <c r="B95" s="77" t="s">
        <v>1305</v>
      </c>
      <c r="C95" s="109" t="s">
        <v>23</v>
      </c>
      <c r="D95" s="62" t="s">
        <v>17</v>
      </c>
      <c r="E95" s="62" t="s">
        <v>23</v>
      </c>
      <c r="F95" s="62" t="s">
        <v>23</v>
      </c>
      <c r="G95" s="62" t="s">
        <v>197</v>
      </c>
    </row>
    <row r="96" spans="1:7" s="76" customFormat="1" ht="28.5" x14ac:dyDescent="0.2">
      <c r="B96" s="77" t="s">
        <v>5987</v>
      </c>
      <c r="C96" s="62" t="s">
        <v>1306</v>
      </c>
      <c r="D96" s="62">
        <v>100</v>
      </c>
      <c r="E96" s="62" t="s">
        <v>23</v>
      </c>
      <c r="F96" s="62" t="s">
        <v>23</v>
      </c>
      <c r="G96" s="62" t="s">
        <v>5953</v>
      </c>
    </row>
    <row r="97" spans="1:7" ht="14.25" x14ac:dyDescent="0.2">
      <c r="B97" s="77" t="s">
        <v>1307</v>
      </c>
      <c r="C97" s="109" t="s">
        <v>23</v>
      </c>
      <c r="D97" s="62" t="s">
        <v>17</v>
      </c>
      <c r="E97" s="62" t="s">
        <v>23</v>
      </c>
      <c r="F97" s="62" t="s">
        <v>23</v>
      </c>
      <c r="G97" s="62" t="s">
        <v>197</v>
      </c>
    </row>
    <row r="98" spans="1:7" ht="14.25" x14ac:dyDescent="0.2">
      <c r="B98" s="77" t="s">
        <v>1308</v>
      </c>
      <c r="C98" s="109" t="s">
        <v>23</v>
      </c>
      <c r="D98" s="62" t="s">
        <v>17</v>
      </c>
      <c r="E98" s="62" t="s">
        <v>23</v>
      </c>
      <c r="F98" s="62" t="s">
        <v>23</v>
      </c>
      <c r="G98" s="62" t="s">
        <v>197</v>
      </c>
    </row>
    <row r="99" spans="1:7" ht="14.25" x14ac:dyDescent="0.2">
      <c r="B99" s="77" t="s">
        <v>1309</v>
      </c>
      <c r="C99" s="109" t="s">
        <v>23</v>
      </c>
      <c r="D99" s="62" t="s">
        <v>17</v>
      </c>
      <c r="E99" s="62" t="s">
        <v>23</v>
      </c>
      <c r="F99" s="62" t="s">
        <v>23</v>
      </c>
      <c r="G99" s="62" t="s">
        <v>197</v>
      </c>
    </row>
    <row r="100" spans="1:7" ht="14.25" x14ac:dyDescent="0.2">
      <c r="B100" s="77" t="s">
        <v>1310</v>
      </c>
      <c r="C100" s="109" t="s">
        <v>23</v>
      </c>
      <c r="D100" s="62" t="s">
        <v>17</v>
      </c>
      <c r="E100" s="62" t="s">
        <v>23</v>
      </c>
      <c r="F100" s="62" t="s">
        <v>23</v>
      </c>
      <c r="G100" s="62" t="s">
        <v>197</v>
      </c>
    </row>
    <row r="101" spans="1:7" ht="14.25" x14ac:dyDescent="0.2">
      <c r="B101" s="77" t="s">
        <v>1311</v>
      </c>
      <c r="C101" s="109" t="s">
        <v>23</v>
      </c>
      <c r="D101" s="62" t="s">
        <v>17</v>
      </c>
      <c r="E101" s="62" t="s">
        <v>23</v>
      </c>
      <c r="F101" s="62" t="s">
        <v>23</v>
      </c>
      <c r="G101" s="62" t="s">
        <v>197</v>
      </c>
    </row>
    <row r="102" spans="1:7" ht="14.25" x14ac:dyDescent="0.2">
      <c r="B102" s="65" t="s">
        <v>1312</v>
      </c>
      <c r="C102" s="62" t="s">
        <v>1313</v>
      </c>
      <c r="D102" s="62" t="s">
        <v>23</v>
      </c>
      <c r="E102" s="62">
        <v>200</v>
      </c>
      <c r="F102" s="62" t="s">
        <v>556</v>
      </c>
      <c r="G102" s="62" t="s">
        <v>23</v>
      </c>
    </row>
    <row r="103" spans="1:7" ht="28.5" x14ac:dyDescent="0.2">
      <c r="B103" s="65" t="s">
        <v>1314</v>
      </c>
      <c r="C103" s="62" t="s">
        <v>1315</v>
      </c>
      <c r="D103" s="62">
        <v>100</v>
      </c>
      <c r="E103" s="62">
        <v>200</v>
      </c>
      <c r="F103" s="62" t="s">
        <v>556</v>
      </c>
      <c r="G103" s="62" t="s">
        <v>1243</v>
      </c>
    </row>
    <row r="104" spans="1:7" s="76" customFormat="1" ht="28.5" x14ac:dyDescent="0.2">
      <c r="A104" s="78"/>
      <c r="B104" s="65" t="s">
        <v>5941</v>
      </c>
      <c r="C104" s="62" t="s">
        <v>1316</v>
      </c>
      <c r="D104" s="62">
        <v>100</v>
      </c>
      <c r="E104" s="62" t="s">
        <v>23</v>
      </c>
      <c r="F104" s="62" t="s">
        <v>23</v>
      </c>
      <c r="G104" s="62" t="s">
        <v>5953</v>
      </c>
    </row>
    <row r="105" spans="1:7" ht="28.5" x14ac:dyDescent="0.2">
      <c r="B105" s="65" t="s">
        <v>5942</v>
      </c>
      <c r="C105" s="62" t="s">
        <v>1207</v>
      </c>
      <c r="D105" s="62">
        <v>100</v>
      </c>
      <c r="E105" s="62" t="s">
        <v>23</v>
      </c>
      <c r="F105" s="62" t="s">
        <v>23</v>
      </c>
      <c r="G105" s="62" t="s">
        <v>5955</v>
      </c>
    </row>
    <row r="106" spans="1:7" ht="28.5" x14ac:dyDescent="0.2">
      <c r="B106" s="65" t="s">
        <v>1317</v>
      </c>
      <c r="C106" s="62" t="s">
        <v>1318</v>
      </c>
      <c r="D106" s="62">
        <v>100</v>
      </c>
      <c r="E106" s="109" t="s">
        <v>23</v>
      </c>
      <c r="F106" s="109" t="s">
        <v>23</v>
      </c>
      <c r="G106" s="109" t="s">
        <v>23</v>
      </c>
    </row>
    <row r="107" spans="1:7" ht="14.25" x14ac:dyDescent="0.2">
      <c r="B107" s="65" t="s">
        <v>208</v>
      </c>
      <c r="C107" s="62" t="s">
        <v>28</v>
      </c>
      <c r="D107" s="62">
        <v>100</v>
      </c>
      <c r="E107" s="62" t="s">
        <v>23</v>
      </c>
      <c r="F107" s="62" t="s">
        <v>23</v>
      </c>
      <c r="G107" s="109" t="s">
        <v>23</v>
      </c>
    </row>
    <row r="108" spans="1:7" ht="28.5" x14ac:dyDescent="0.2">
      <c r="B108" s="65" t="s">
        <v>1319</v>
      </c>
      <c r="C108" s="62" t="s">
        <v>1320</v>
      </c>
      <c r="D108" s="62">
        <v>100</v>
      </c>
      <c r="E108" s="109" t="s">
        <v>23</v>
      </c>
      <c r="F108" s="109" t="s">
        <v>23</v>
      </c>
      <c r="G108" s="109" t="s">
        <v>1321</v>
      </c>
    </row>
    <row r="109" spans="1:7" ht="14.25" x14ac:dyDescent="0.2">
      <c r="B109" s="65" t="s">
        <v>1322</v>
      </c>
      <c r="C109" s="62" t="s">
        <v>1298</v>
      </c>
      <c r="D109" s="62">
        <v>100</v>
      </c>
      <c r="E109" s="62" t="s">
        <v>23</v>
      </c>
      <c r="F109" s="62" t="s">
        <v>23</v>
      </c>
      <c r="G109" s="62" t="s">
        <v>1231</v>
      </c>
    </row>
    <row r="110" spans="1:7" ht="28.5" x14ac:dyDescent="0.2">
      <c r="B110" s="110" t="s">
        <v>1323</v>
      </c>
      <c r="C110" s="68" t="s">
        <v>1238</v>
      </c>
      <c r="D110" s="68">
        <v>200</v>
      </c>
      <c r="E110" s="144" t="s">
        <v>23</v>
      </c>
      <c r="F110" s="144" t="s">
        <v>23</v>
      </c>
      <c r="G110" s="144" t="s">
        <v>576</v>
      </c>
    </row>
    <row r="111" spans="1:7" ht="28.5" x14ac:dyDescent="0.2">
      <c r="B111" s="110" t="s">
        <v>1324</v>
      </c>
      <c r="C111" s="68" t="s">
        <v>1233</v>
      </c>
      <c r="D111" s="68">
        <v>200</v>
      </c>
      <c r="E111" s="144" t="s">
        <v>23</v>
      </c>
      <c r="F111" s="144" t="s">
        <v>23</v>
      </c>
      <c r="G111" s="144" t="s">
        <v>576</v>
      </c>
    </row>
    <row r="112" spans="1:7" ht="28.5" x14ac:dyDescent="0.2">
      <c r="B112" s="110" t="s">
        <v>1325</v>
      </c>
      <c r="C112" s="68" t="s">
        <v>1326</v>
      </c>
      <c r="D112" s="68">
        <v>200</v>
      </c>
      <c r="E112" s="144" t="s">
        <v>23</v>
      </c>
      <c r="F112" s="144" t="s">
        <v>23</v>
      </c>
      <c r="G112" s="144" t="s">
        <v>1327</v>
      </c>
    </row>
    <row r="113" spans="2:7" ht="28.5" x14ac:dyDescent="0.2">
      <c r="B113" s="110" t="s">
        <v>1328</v>
      </c>
      <c r="C113" s="68" t="s">
        <v>1329</v>
      </c>
      <c r="D113" s="68">
        <v>200</v>
      </c>
      <c r="E113" s="144" t="s">
        <v>23</v>
      </c>
      <c r="F113" s="144" t="s">
        <v>23</v>
      </c>
      <c r="G113" s="144" t="s">
        <v>1330</v>
      </c>
    </row>
    <row r="114" spans="2:7" ht="28.5" x14ac:dyDescent="0.2">
      <c r="B114" s="110" t="s">
        <v>1331</v>
      </c>
      <c r="C114" s="68" t="s">
        <v>1332</v>
      </c>
      <c r="D114" s="68">
        <v>100</v>
      </c>
      <c r="E114" s="144" t="s">
        <v>23</v>
      </c>
      <c r="F114" s="144" t="s">
        <v>23</v>
      </c>
      <c r="G114" s="144" t="s">
        <v>1333</v>
      </c>
    </row>
    <row r="115" spans="2:7" ht="14.25" x14ac:dyDescent="0.2">
      <c r="B115" s="110" t="s">
        <v>1334</v>
      </c>
      <c r="C115" s="68" t="s">
        <v>1335</v>
      </c>
      <c r="D115" s="68">
        <v>100</v>
      </c>
      <c r="E115" s="68">
        <v>200</v>
      </c>
      <c r="F115" s="68" t="s">
        <v>204</v>
      </c>
      <c r="G115" s="144" t="s">
        <v>23</v>
      </c>
    </row>
    <row r="116" spans="2:7" ht="28.5" x14ac:dyDescent="0.2">
      <c r="B116" s="110" t="s">
        <v>1336</v>
      </c>
      <c r="C116" s="68" t="s">
        <v>1337</v>
      </c>
      <c r="D116" s="68">
        <v>100</v>
      </c>
      <c r="E116" s="144" t="s">
        <v>23</v>
      </c>
      <c r="F116" s="144" t="s">
        <v>23</v>
      </c>
      <c r="G116" s="144" t="s">
        <v>1338</v>
      </c>
    </row>
    <row r="117" spans="2:7" ht="28.5" x14ac:dyDescent="0.2">
      <c r="B117" s="110" t="s">
        <v>1339</v>
      </c>
      <c r="C117" s="68" t="s">
        <v>1340</v>
      </c>
      <c r="D117" s="68">
        <v>200</v>
      </c>
      <c r="E117" s="144" t="s">
        <v>23</v>
      </c>
      <c r="F117" s="144" t="s">
        <v>23</v>
      </c>
      <c r="G117" s="144" t="s">
        <v>1327</v>
      </c>
    </row>
    <row r="118" spans="2:7" ht="28.5" x14ac:dyDescent="0.2">
      <c r="B118" s="65" t="s">
        <v>1341</v>
      </c>
      <c r="C118" s="62" t="s">
        <v>1342</v>
      </c>
      <c r="D118" s="62">
        <v>100</v>
      </c>
      <c r="E118" s="109" t="s">
        <v>23</v>
      </c>
      <c r="F118" s="109" t="s">
        <v>23</v>
      </c>
      <c r="G118" s="109" t="s">
        <v>1343</v>
      </c>
    </row>
    <row r="119" spans="2:7" ht="28.5" x14ac:dyDescent="0.2">
      <c r="B119" s="65" t="s">
        <v>1344</v>
      </c>
      <c r="C119" s="62" t="s">
        <v>1345</v>
      </c>
      <c r="D119" s="62">
        <v>100</v>
      </c>
      <c r="E119" s="109" t="s">
        <v>23</v>
      </c>
      <c r="F119" s="109" t="s">
        <v>23</v>
      </c>
      <c r="G119" s="109" t="s">
        <v>1346</v>
      </c>
    </row>
    <row r="120" spans="2:7" ht="28.5" x14ac:dyDescent="0.2">
      <c r="B120" s="65" t="s">
        <v>1347</v>
      </c>
      <c r="C120" s="62" t="s">
        <v>1345</v>
      </c>
      <c r="D120" s="62">
        <v>100</v>
      </c>
      <c r="E120" s="109" t="s">
        <v>23</v>
      </c>
      <c r="F120" s="109" t="s">
        <v>23</v>
      </c>
      <c r="G120" s="109" t="s">
        <v>1348</v>
      </c>
    </row>
    <row r="121" spans="2:7" ht="28.5" x14ac:dyDescent="0.2">
      <c r="B121" s="65" t="s">
        <v>1349</v>
      </c>
      <c r="C121" s="62" t="s">
        <v>1350</v>
      </c>
      <c r="D121" s="62">
        <v>100</v>
      </c>
      <c r="E121" s="109" t="s">
        <v>23</v>
      </c>
      <c r="F121" s="109" t="s">
        <v>23</v>
      </c>
      <c r="G121" s="109" t="s">
        <v>1351</v>
      </c>
    </row>
    <row r="122" spans="2:7" ht="14.25" x14ac:dyDescent="0.2">
      <c r="B122" s="65" t="s">
        <v>1352</v>
      </c>
      <c r="C122" s="62" t="s">
        <v>1298</v>
      </c>
      <c r="D122" s="62">
        <v>100</v>
      </c>
      <c r="E122" s="109" t="s">
        <v>23</v>
      </c>
      <c r="F122" s="109" t="s">
        <v>23</v>
      </c>
      <c r="G122" s="109" t="s">
        <v>23</v>
      </c>
    </row>
    <row r="123" spans="2:7" ht="28.5" x14ac:dyDescent="0.2">
      <c r="B123" s="65" t="s">
        <v>1353</v>
      </c>
      <c r="C123" s="62" t="s">
        <v>1354</v>
      </c>
      <c r="D123" s="62">
        <v>100</v>
      </c>
      <c r="E123" s="109" t="s">
        <v>23</v>
      </c>
      <c r="F123" s="109" t="s">
        <v>23</v>
      </c>
      <c r="G123" s="109" t="s">
        <v>1355</v>
      </c>
    </row>
    <row r="124" spans="2:7" ht="28.5" x14ac:dyDescent="0.2">
      <c r="B124" s="65" t="s">
        <v>1356</v>
      </c>
      <c r="C124" s="62" t="s">
        <v>1357</v>
      </c>
      <c r="D124" s="62">
        <v>100</v>
      </c>
      <c r="E124" s="109" t="s">
        <v>23</v>
      </c>
      <c r="F124" s="109" t="s">
        <v>23</v>
      </c>
      <c r="G124" s="109" t="s">
        <v>1358</v>
      </c>
    </row>
    <row r="125" spans="2:7" ht="28.5" x14ac:dyDescent="0.2">
      <c r="B125" s="65" t="s">
        <v>1359</v>
      </c>
      <c r="C125" s="62" t="s">
        <v>1332</v>
      </c>
      <c r="D125" s="62">
        <v>100</v>
      </c>
      <c r="E125" s="109" t="s">
        <v>23</v>
      </c>
      <c r="F125" s="109" t="s">
        <v>23</v>
      </c>
      <c r="G125" s="109" t="s">
        <v>1360</v>
      </c>
    </row>
    <row r="126" spans="2:7" ht="28.5" x14ac:dyDescent="0.2">
      <c r="B126" s="65" t="s">
        <v>1361</v>
      </c>
      <c r="C126" s="62" t="s">
        <v>1362</v>
      </c>
      <c r="D126" s="62">
        <v>100</v>
      </c>
      <c r="E126" s="109" t="s">
        <v>23</v>
      </c>
      <c r="F126" s="109" t="s">
        <v>23</v>
      </c>
      <c r="G126" s="109" t="s">
        <v>1346</v>
      </c>
    </row>
    <row r="127" spans="2:7" ht="28.5" x14ac:dyDescent="0.2">
      <c r="B127" s="65" t="s">
        <v>1363</v>
      </c>
      <c r="C127" s="62" t="s">
        <v>1364</v>
      </c>
      <c r="D127" s="62">
        <v>100</v>
      </c>
      <c r="E127" s="109" t="s">
        <v>23</v>
      </c>
      <c r="F127" s="109" t="s">
        <v>23</v>
      </c>
      <c r="G127" s="109" t="s">
        <v>1365</v>
      </c>
    </row>
    <row r="128" spans="2:7" ht="28.5" x14ac:dyDescent="0.2">
      <c r="B128" s="65" t="s">
        <v>1366</v>
      </c>
      <c r="C128" s="62" t="s">
        <v>1362</v>
      </c>
      <c r="D128" s="62">
        <v>100</v>
      </c>
      <c r="E128" s="109" t="s">
        <v>23</v>
      </c>
      <c r="F128" s="109" t="s">
        <v>23</v>
      </c>
      <c r="G128" s="109" t="s">
        <v>1348</v>
      </c>
    </row>
    <row r="129" spans="2:7" ht="28.5" x14ac:dyDescent="0.2">
      <c r="B129" s="65" t="s">
        <v>1367</v>
      </c>
      <c r="C129" s="62" t="s">
        <v>1364</v>
      </c>
      <c r="D129" s="62">
        <v>100</v>
      </c>
      <c r="E129" s="109" t="s">
        <v>23</v>
      </c>
      <c r="F129" s="109" t="s">
        <v>23</v>
      </c>
      <c r="G129" s="109" t="s">
        <v>1368</v>
      </c>
    </row>
    <row r="130" spans="2:7" s="37" customFormat="1" ht="15" x14ac:dyDescent="0.25">
      <c r="B130" s="39" t="s">
        <v>1369</v>
      </c>
      <c r="C130" s="69" t="s">
        <v>23</v>
      </c>
      <c r="D130" s="36" t="s">
        <v>52</v>
      </c>
      <c r="E130" s="36" t="s">
        <v>23</v>
      </c>
      <c r="F130" s="36" t="s">
        <v>23</v>
      </c>
      <c r="G130" s="36" t="s">
        <v>1370</v>
      </c>
    </row>
    <row r="131" spans="2:7" ht="14.25" x14ac:dyDescent="0.2">
      <c r="B131" s="17" t="s">
        <v>644</v>
      </c>
      <c r="C131" s="58" t="s">
        <v>23</v>
      </c>
      <c r="D131" s="7" t="s">
        <v>17</v>
      </c>
      <c r="E131" s="7" t="s">
        <v>18</v>
      </c>
      <c r="F131" s="7" t="s">
        <v>23</v>
      </c>
      <c r="G131" s="7" t="s">
        <v>23</v>
      </c>
    </row>
    <row r="132" spans="2:7" ht="14.25" x14ac:dyDescent="0.2">
      <c r="B132" s="17" t="s">
        <v>1371</v>
      </c>
      <c r="C132" s="58" t="s">
        <v>23</v>
      </c>
      <c r="D132" s="7" t="s">
        <v>17</v>
      </c>
      <c r="E132" s="7" t="s">
        <v>18</v>
      </c>
      <c r="F132" s="7" t="s">
        <v>23</v>
      </c>
      <c r="G132" s="7" t="s">
        <v>23</v>
      </c>
    </row>
    <row r="133" spans="2:7" ht="14.25" x14ac:dyDescent="0.2">
      <c r="B133" s="17" t="s">
        <v>1372</v>
      </c>
      <c r="C133" s="7" t="s">
        <v>1373</v>
      </c>
      <c r="D133" s="7" t="s">
        <v>23</v>
      </c>
      <c r="E133" s="7">
        <v>200</v>
      </c>
      <c r="F133" s="7" t="s">
        <v>556</v>
      </c>
      <c r="G133" s="7" t="s">
        <v>1203</v>
      </c>
    </row>
    <row r="134" spans="2:7" ht="28.5" x14ac:dyDescent="0.2">
      <c r="B134" s="17" t="s">
        <v>1374</v>
      </c>
      <c r="C134" s="7" t="s">
        <v>1375</v>
      </c>
      <c r="D134" s="7">
        <v>100</v>
      </c>
      <c r="E134" s="7">
        <v>200</v>
      </c>
      <c r="F134" s="7" t="s">
        <v>556</v>
      </c>
      <c r="G134" s="7" t="s">
        <v>1203</v>
      </c>
    </row>
    <row r="135" spans="2:7" ht="14.25" x14ac:dyDescent="0.2">
      <c r="B135" s="17" t="s">
        <v>648</v>
      </c>
      <c r="C135" s="58" t="s">
        <v>23</v>
      </c>
      <c r="D135" s="7" t="s">
        <v>17</v>
      </c>
      <c r="E135" s="7" t="s">
        <v>18</v>
      </c>
      <c r="F135" s="7" t="s">
        <v>23</v>
      </c>
      <c r="G135" s="7" t="s">
        <v>23</v>
      </c>
    </row>
    <row r="136" spans="2:7" ht="28.5" x14ac:dyDescent="0.2">
      <c r="B136" s="110" t="s">
        <v>1376</v>
      </c>
      <c r="C136" s="68" t="s">
        <v>1377</v>
      </c>
      <c r="D136" s="68">
        <v>200</v>
      </c>
      <c r="E136" s="144" t="s">
        <v>23</v>
      </c>
      <c r="F136" s="144" t="s">
        <v>23</v>
      </c>
      <c r="G136" s="144" t="s">
        <v>576</v>
      </c>
    </row>
    <row r="137" spans="2:7" ht="28.5" x14ac:dyDescent="0.2">
      <c r="B137" s="110" t="s">
        <v>1378</v>
      </c>
      <c r="C137" s="68" t="s">
        <v>1377</v>
      </c>
      <c r="D137" s="68">
        <v>200</v>
      </c>
      <c r="E137" s="144" t="s">
        <v>23</v>
      </c>
      <c r="F137" s="144" t="s">
        <v>23</v>
      </c>
      <c r="G137" s="144" t="s">
        <v>580</v>
      </c>
    </row>
    <row r="138" spans="2:7" ht="28.5" x14ac:dyDescent="0.2">
      <c r="B138" s="110" t="s">
        <v>1379</v>
      </c>
      <c r="C138" s="68" t="s">
        <v>1377</v>
      </c>
      <c r="D138" s="68">
        <v>200</v>
      </c>
      <c r="E138" s="144" t="s">
        <v>23</v>
      </c>
      <c r="F138" s="144" t="s">
        <v>23</v>
      </c>
      <c r="G138" s="144" t="s">
        <v>582</v>
      </c>
    </row>
    <row r="139" spans="2:7" ht="28.5" x14ac:dyDescent="0.2">
      <c r="B139" s="110" t="s">
        <v>1380</v>
      </c>
      <c r="C139" s="68" t="s">
        <v>1377</v>
      </c>
      <c r="D139" s="68">
        <v>200</v>
      </c>
      <c r="E139" s="144" t="s">
        <v>23</v>
      </c>
      <c r="F139" s="144" t="s">
        <v>23</v>
      </c>
      <c r="G139" s="144" t="s">
        <v>584</v>
      </c>
    </row>
    <row r="140" spans="2:7" ht="28.5" x14ac:dyDescent="0.2">
      <c r="B140" s="110" t="s">
        <v>1381</v>
      </c>
      <c r="C140" s="68" t="s">
        <v>1377</v>
      </c>
      <c r="D140" s="68">
        <v>200</v>
      </c>
      <c r="E140" s="144" t="s">
        <v>23</v>
      </c>
      <c r="F140" s="144" t="s">
        <v>23</v>
      </c>
      <c r="G140" s="144" t="s">
        <v>576</v>
      </c>
    </row>
    <row r="141" spans="2:7" ht="28.5" x14ac:dyDescent="0.2">
      <c r="B141" s="110" t="s">
        <v>1382</v>
      </c>
      <c r="C141" s="68" t="s">
        <v>1383</v>
      </c>
      <c r="D141" s="68">
        <v>200</v>
      </c>
      <c r="E141" s="144" t="s">
        <v>23</v>
      </c>
      <c r="F141" s="144" t="s">
        <v>23</v>
      </c>
      <c r="G141" s="144" t="s">
        <v>1327</v>
      </c>
    </row>
    <row r="142" spans="2:7" ht="28.5" x14ac:dyDescent="0.2">
      <c r="B142" s="110" t="s">
        <v>1384</v>
      </c>
      <c r="C142" s="68" t="s">
        <v>1385</v>
      </c>
      <c r="D142" s="68">
        <v>200</v>
      </c>
      <c r="E142" s="144" t="s">
        <v>23</v>
      </c>
      <c r="F142" s="144" t="s">
        <v>23</v>
      </c>
      <c r="G142" s="144" t="s">
        <v>1330</v>
      </c>
    </row>
    <row r="143" spans="2:7" ht="28.5" x14ac:dyDescent="0.2">
      <c r="B143" s="110" t="s">
        <v>1386</v>
      </c>
      <c r="C143" s="68" t="s">
        <v>1387</v>
      </c>
      <c r="D143" s="68">
        <v>200</v>
      </c>
      <c r="E143" s="144" t="s">
        <v>23</v>
      </c>
      <c r="F143" s="144" t="s">
        <v>23</v>
      </c>
      <c r="G143" s="144" t="s">
        <v>1327</v>
      </c>
    </row>
    <row r="144" spans="2:7" ht="28.5" x14ac:dyDescent="0.2">
      <c r="B144" s="110" t="s">
        <v>1388</v>
      </c>
      <c r="C144" s="68" t="s">
        <v>1387</v>
      </c>
      <c r="D144" s="68">
        <v>200</v>
      </c>
      <c r="E144" s="144" t="s">
        <v>23</v>
      </c>
      <c r="F144" s="144" t="s">
        <v>23</v>
      </c>
      <c r="G144" s="144" t="s">
        <v>1389</v>
      </c>
    </row>
    <row r="145" spans="2:7" ht="28.5" x14ac:dyDescent="0.2">
      <c r="B145" s="110" t="s">
        <v>1390</v>
      </c>
      <c r="C145" s="68" t="s">
        <v>1387</v>
      </c>
      <c r="D145" s="68">
        <v>200</v>
      </c>
      <c r="E145" s="144" t="s">
        <v>23</v>
      </c>
      <c r="F145" s="144" t="s">
        <v>23</v>
      </c>
      <c r="G145" s="144" t="s">
        <v>1391</v>
      </c>
    </row>
    <row r="146" spans="2:7" ht="28.5" x14ac:dyDescent="0.2">
      <c r="B146" s="110" t="s">
        <v>1392</v>
      </c>
      <c r="C146" s="68" t="s">
        <v>1387</v>
      </c>
      <c r="D146" s="68">
        <v>200</v>
      </c>
      <c r="E146" s="144" t="s">
        <v>23</v>
      </c>
      <c r="F146" s="144" t="s">
        <v>23</v>
      </c>
      <c r="G146" s="144" t="s">
        <v>1393</v>
      </c>
    </row>
    <row r="147" spans="2:7" ht="28.5" x14ac:dyDescent="0.2">
      <c r="B147" s="110" t="s">
        <v>1394</v>
      </c>
      <c r="C147" s="68" t="s">
        <v>1377</v>
      </c>
      <c r="D147" s="68">
        <v>200</v>
      </c>
      <c r="E147" s="144" t="s">
        <v>23</v>
      </c>
      <c r="F147" s="144" t="s">
        <v>23</v>
      </c>
      <c r="G147" s="144" t="s">
        <v>580</v>
      </c>
    </row>
    <row r="148" spans="2:7" ht="28.5" x14ac:dyDescent="0.2">
      <c r="B148" s="110" t="s">
        <v>1395</v>
      </c>
      <c r="C148" s="68" t="s">
        <v>1383</v>
      </c>
      <c r="D148" s="68">
        <v>200</v>
      </c>
      <c r="E148" s="144" t="s">
        <v>23</v>
      </c>
      <c r="F148" s="144" t="s">
        <v>23</v>
      </c>
      <c r="G148" s="144" t="s">
        <v>1389</v>
      </c>
    </row>
    <row r="149" spans="2:7" ht="28.5" x14ac:dyDescent="0.2">
      <c r="B149" s="110" t="s">
        <v>1396</v>
      </c>
      <c r="C149" s="68" t="s">
        <v>1385</v>
      </c>
      <c r="D149" s="68">
        <v>200</v>
      </c>
      <c r="E149" s="144" t="s">
        <v>23</v>
      </c>
      <c r="F149" s="144" t="s">
        <v>23</v>
      </c>
      <c r="G149" s="144" t="s">
        <v>1397</v>
      </c>
    </row>
    <row r="150" spans="2:7" ht="28.5" x14ac:dyDescent="0.2">
      <c r="B150" s="110" t="s">
        <v>1398</v>
      </c>
      <c r="C150" s="68" t="s">
        <v>1377</v>
      </c>
      <c r="D150" s="68">
        <v>200</v>
      </c>
      <c r="E150" s="144" t="s">
        <v>23</v>
      </c>
      <c r="F150" s="144" t="s">
        <v>23</v>
      </c>
      <c r="G150" s="144" t="s">
        <v>582</v>
      </c>
    </row>
    <row r="151" spans="2:7" ht="28.5" x14ac:dyDescent="0.2">
      <c r="B151" s="110" t="s">
        <v>1399</v>
      </c>
      <c r="C151" s="68" t="s">
        <v>1383</v>
      </c>
      <c r="D151" s="68">
        <v>200</v>
      </c>
      <c r="E151" s="144" t="s">
        <v>23</v>
      </c>
      <c r="F151" s="144" t="s">
        <v>23</v>
      </c>
      <c r="G151" s="144" t="s">
        <v>1391</v>
      </c>
    </row>
    <row r="152" spans="2:7" ht="28.5" x14ac:dyDescent="0.2">
      <c r="B152" s="110" t="s">
        <v>1400</v>
      </c>
      <c r="C152" s="68" t="s">
        <v>1385</v>
      </c>
      <c r="D152" s="68">
        <v>200</v>
      </c>
      <c r="E152" s="144" t="s">
        <v>23</v>
      </c>
      <c r="F152" s="144" t="s">
        <v>23</v>
      </c>
      <c r="G152" s="144" t="s">
        <v>1401</v>
      </c>
    </row>
    <row r="153" spans="2:7" ht="28.5" x14ac:dyDescent="0.2">
      <c r="B153" s="110" t="s">
        <v>1402</v>
      </c>
      <c r="C153" s="68" t="s">
        <v>1377</v>
      </c>
      <c r="D153" s="68">
        <v>200</v>
      </c>
      <c r="E153" s="144" t="s">
        <v>23</v>
      </c>
      <c r="F153" s="144" t="s">
        <v>23</v>
      </c>
      <c r="G153" s="144" t="s">
        <v>584</v>
      </c>
    </row>
    <row r="154" spans="2:7" ht="28.5" x14ac:dyDescent="0.2">
      <c r="B154" s="110" t="s">
        <v>1403</v>
      </c>
      <c r="C154" s="68" t="s">
        <v>1383</v>
      </c>
      <c r="D154" s="68">
        <v>200</v>
      </c>
      <c r="E154" s="144" t="s">
        <v>23</v>
      </c>
      <c r="F154" s="144" t="s">
        <v>23</v>
      </c>
      <c r="G154" s="144" t="s">
        <v>1393</v>
      </c>
    </row>
    <row r="155" spans="2:7" ht="28.5" x14ac:dyDescent="0.2">
      <c r="B155" s="110" t="s">
        <v>1404</v>
      </c>
      <c r="C155" s="68" t="s">
        <v>1385</v>
      </c>
      <c r="D155" s="68">
        <v>200</v>
      </c>
      <c r="E155" s="144" t="s">
        <v>23</v>
      </c>
      <c r="F155" s="144" t="s">
        <v>23</v>
      </c>
      <c r="G155" s="144" t="s">
        <v>1405</v>
      </c>
    </row>
    <row r="156" spans="2:7" ht="14.25" x14ac:dyDescent="0.2">
      <c r="B156" s="77" t="s">
        <v>661</v>
      </c>
      <c r="C156" s="109" t="s">
        <v>23</v>
      </c>
      <c r="D156" s="62" t="s">
        <v>17</v>
      </c>
      <c r="E156" s="62" t="s">
        <v>23</v>
      </c>
      <c r="F156" s="62" t="s">
        <v>23</v>
      </c>
      <c r="G156" s="62" t="s">
        <v>197</v>
      </c>
    </row>
    <row r="157" spans="2:7" ht="28.5" x14ac:dyDescent="0.2">
      <c r="B157" s="77" t="s">
        <v>1406</v>
      </c>
      <c r="C157" s="62" t="s">
        <v>1407</v>
      </c>
      <c r="D157" s="62">
        <v>100</v>
      </c>
      <c r="E157" s="62" t="s">
        <v>23</v>
      </c>
      <c r="F157" s="62" t="s">
        <v>23</v>
      </c>
      <c r="G157" s="62" t="s">
        <v>5982</v>
      </c>
    </row>
    <row r="158" spans="2:7" ht="14.25" x14ac:dyDescent="0.2">
      <c r="B158" s="77" t="s">
        <v>1408</v>
      </c>
      <c r="C158" s="109" t="s">
        <v>23</v>
      </c>
      <c r="D158" s="62" t="s">
        <v>17</v>
      </c>
      <c r="E158" s="62" t="s">
        <v>23</v>
      </c>
      <c r="F158" s="62" t="s">
        <v>23</v>
      </c>
      <c r="G158" s="62" t="s">
        <v>197</v>
      </c>
    </row>
    <row r="159" spans="2:7" ht="14.25" x14ac:dyDescent="0.2">
      <c r="B159" s="77" t="s">
        <v>59</v>
      </c>
      <c r="C159" s="109" t="s">
        <v>23</v>
      </c>
      <c r="D159" s="62" t="s">
        <v>17</v>
      </c>
      <c r="E159" s="62" t="s">
        <v>18</v>
      </c>
      <c r="F159" s="62" t="s">
        <v>23</v>
      </c>
      <c r="G159" s="62" t="s">
        <v>23</v>
      </c>
    </row>
    <row r="160" spans="2:7" ht="14.25" x14ac:dyDescent="0.2">
      <c r="B160" s="77" t="s">
        <v>1409</v>
      </c>
      <c r="C160" s="109" t="s">
        <v>23</v>
      </c>
      <c r="D160" s="62" t="s">
        <v>17</v>
      </c>
      <c r="E160" s="62" t="s">
        <v>23</v>
      </c>
      <c r="F160" s="62" t="s">
        <v>23</v>
      </c>
      <c r="G160" s="62" t="s">
        <v>197</v>
      </c>
    </row>
    <row r="161" spans="2:7" ht="14.25" x14ac:dyDescent="0.2">
      <c r="B161" s="77" t="s">
        <v>1410</v>
      </c>
      <c r="C161" s="109" t="s">
        <v>23</v>
      </c>
      <c r="D161" s="62" t="s">
        <v>17</v>
      </c>
      <c r="E161" s="62" t="s">
        <v>23</v>
      </c>
      <c r="F161" s="62" t="s">
        <v>23</v>
      </c>
      <c r="G161" s="62" t="s">
        <v>197</v>
      </c>
    </row>
    <row r="162" spans="2:7" ht="14.25" x14ac:dyDescent="0.2">
      <c r="B162" s="77" t="s">
        <v>1411</v>
      </c>
      <c r="C162" s="109" t="s">
        <v>23</v>
      </c>
      <c r="D162" s="62" t="s">
        <v>17</v>
      </c>
      <c r="E162" s="62" t="s">
        <v>23</v>
      </c>
      <c r="F162" s="62" t="s">
        <v>23</v>
      </c>
      <c r="G162" s="62" t="s">
        <v>197</v>
      </c>
    </row>
    <row r="163" spans="2:7" ht="14.25" x14ac:dyDescent="0.2">
      <c r="B163" s="77" t="s">
        <v>1412</v>
      </c>
      <c r="C163" s="109" t="s">
        <v>23</v>
      </c>
      <c r="D163" s="62" t="s">
        <v>17</v>
      </c>
      <c r="E163" s="62" t="s">
        <v>23</v>
      </c>
      <c r="F163" s="62" t="s">
        <v>23</v>
      </c>
      <c r="G163" s="62" t="s">
        <v>197</v>
      </c>
    </row>
    <row r="164" spans="2:7" ht="14.25" x14ac:dyDescent="0.2">
      <c r="B164" s="77" t="s">
        <v>848</v>
      </c>
      <c r="C164" s="109" t="s">
        <v>23</v>
      </c>
      <c r="D164" s="62" t="s">
        <v>17</v>
      </c>
      <c r="E164" s="62" t="s">
        <v>18</v>
      </c>
      <c r="F164" s="62" t="s">
        <v>23</v>
      </c>
      <c r="G164" s="109" t="s">
        <v>23</v>
      </c>
    </row>
    <row r="165" spans="2:7" ht="14.25" x14ac:dyDescent="0.2">
      <c r="B165" s="77" t="s">
        <v>215</v>
      </c>
      <c r="C165" s="109" t="s">
        <v>23</v>
      </c>
      <c r="D165" s="62" t="s">
        <v>17</v>
      </c>
      <c r="E165" s="62" t="s">
        <v>23</v>
      </c>
      <c r="F165" s="62" t="s">
        <v>23</v>
      </c>
      <c r="G165" s="109" t="s">
        <v>197</v>
      </c>
    </row>
    <row r="166" spans="2:7" ht="14.25" x14ac:dyDescent="0.2">
      <c r="B166" s="77" t="s">
        <v>1413</v>
      </c>
      <c r="C166" s="109" t="s">
        <v>23</v>
      </c>
      <c r="D166" s="62" t="s">
        <v>17</v>
      </c>
      <c r="E166" s="62" t="s">
        <v>23</v>
      </c>
      <c r="F166" s="62" t="s">
        <v>23</v>
      </c>
      <c r="G166" s="109" t="s">
        <v>197</v>
      </c>
    </row>
    <row r="167" spans="2:7" ht="14.25" x14ac:dyDescent="0.2">
      <c r="B167" s="77" t="s">
        <v>216</v>
      </c>
      <c r="C167" s="109" t="s">
        <v>23</v>
      </c>
      <c r="D167" s="62" t="s">
        <v>17</v>
      </c>
      <c r="E167" s="62" t="s">
        <v>23</v>
      </c>
      <c r="F167" s="62" t="s">
        <v>23</v>
      </c>
      <c r="G167" s="109" t="s">
        <v>197</v>
      </c>
    </row>
    <row r="168" spans="2:7" ht="14.25" x14ac:dyDescent="0.2">
      <c r="B168" s="77" t="s">
        <v>1414</v>
      </c>
      <c r="C168" s="109" t="s">
        <v>23</v>
      </c>
      <c r="D168" s="62" t="s">
        <v>17</v>
      </c>
      <c r="E168" s="62" t="s">
        <v>23</v>
      </c>
      <c r="F168" s="62" t="s">
        <v>23</v>
      </c>
      <c r="G168" s="109" t="s">
        <v>197</v>
      </c>
    </row>
    <row r="169" spans="2:7" ht="14.25" x14ac:dyDescent="0.2">
      <c r="B169" s="77" t="s">
        <v>1415</v>
      </c>
      <c r="C169" s="109" t="s">
        <v>23</v>
      </c>
      <c r="D169" s="62" t="s">
        <v>17</v>
      </c>
      <c r="E169" s="62" t="s">
        <v>23</v>
      </c>
      <c r="F169" s="62" t="s">
        <v>23</v>
      </c>
      <c r="G169" s="109" t="s">
        <v>197</v>
      </c>
    </row>
    <row r="170" spans="2:7" ht="14.25" x14ac:dyDescent="0.2">
      <c r="B170" s="77" t="s">
        <v>1416</v>
      </c>
      <c r="C170" s="109" t="s">
        <v>23</v>
      </c>
      <c r="D170" s="62" t="s">
        <v>17</v>
      </c>
      <c r="E170" s="62" t="s">
        <v>23</v>
      </c>
      <c r="F170" s="62" t="s">
        <v>23</v>
      </c>
      <c r="G170" s="109" t="s">
        <v>197</v>
      </c>
    </row>
    <row r="171" spans="2:7" ht="14.25" x14ac:dyDescent="0.2">
      <c r="B171" s="77" t="s">
        <v>217</v>
      </c>
      <c r="C171" s="109" t="s">
        <v>23</v>
      </c>
      <c r="D171" s="62" t="s">
        <v>17</v>
      </c>
      <c r="E171" s="62" t="s">
        <v>23</v>
      </c>
      <c r="F171" s="62" t="s">
        <v>23</v>
      </c>
      <c r="G171" s="109" t="s">
        <v>197</v>
      </c>
    </row>
    <row r="172" spans="2:7" ht="14.25" x14ac:dyDescent="0.2">
      <c r="B172" s="77" t="s">
        <v>1417</v>
      </c>
      <c r="C172" s="109" t="s">
        <v>23</v>
      </c>
      <c r="D172" s="62" t="s">
        <v>17</v>
      </c>
      <c r="E172" s="62" t="s">
        <v>23</v>
      </c>
      <c r="F172" s="62" t="s">
        <v>23</v>
      </c>
      <c r="G172" s="109" t="s">
        <v>197</v>
      </c>
    </row>
    <row r="173" spans="2:7" ht="42.75" x14ac:dyDescent="0.2">
      <c r="B173" s="65" t="s">
        <v>1418</v>
      </c>
      <c r="C173" s="62" t="s">
        <v>1419</v>
      </c>
      <c r="D173" s="62">
        <v>100</v>
      </c>
      <c r="E173" s="62" t="s">
        <v>23</v>
      </c>
      <c r="F173" s="62" t="s">
        <v>23</v>
      </c>
      <c r="G173" s="62" t="s">
        <v>1420</v>
      </c>
    </row>
    <row r="174" spans="2:7" ht="28.5" x14ac:dyDescent="0.2">
      <c r="B174" s="65" t="s">
        <v>1421</v>
      </c>
      <c r="C174" s="62" t="s">
        <v>1422</v>
      </c>
      <c r="D174" s="62">
        <v>100</v>
      </c>
      <c r="E174" s="62" t="s">
        <v>23</v>
      </c>
      <c r="F174" s="62" t="s">
        <v>23</v>
      </c>
      <c r="G174" s="62" t="s">
        <v>1423</v>
      </c>
    </row>
    <row r="175" spans="2:7" ht="42.75" x14ac:dyDescent="0.2">
      <c r="B175" s="65" t="s">
        <v>1424</v>
      </c>
      <c r="C175" s="62" t="s">
        <v>1425</v>
      </c>
      <c r="D175" s="62">
        <v>100</v>
      </c>
      <c r="E175" s="62" t="s">
        <v>23</v>
      </c>
      <c r="F175" s="62" t="s">
        <v>23</v>
      </c>
      <c r="G175" s="62" t="s">
        <v>1426</v>
      </c>
    </row>
    <row r="176" spans="2:7" ht="28.5" x14ac:dyDescent="0.2">
      <c r="B176" s="65" t="s">
        <v>1427</v>
      </c>
      <c r="C176" s="62" t="s">
        <v>1428</v>
      </c>
      <c r="D176" s="62">
        <v>100</v>
      </c>
      <c r="E176" s="62" t="s">
        <v>23</v>
      </c>
      <c r="F176" s="62" t="s">
        <v>23</v>
      </c>
      <c r="G176" s="62" t="s">
        <v>1429</v>
      </c>
    </row>
    <row r="177" spans="2:7" ht="14.25" x14ac:dyDescent="0.2">
      <c r="B177" s="17" t="s">
        <v>1430</v>
      </c>
      <c r="C177" s="109" t="s">
        <v>23</v>
      </c>
      <c r="D177" s="7" t="s">
        <v>17</v>
      </c>
      <c r="E177" s="7" t="s">
        <v>18</v>
      </c>
      <c r="F177" s="7" t="s">
        <v>23</v>
      </c>
      <c r="G177" s="7" t="s">
        <v>23</v>
      </c>
    </row>
    <row r="178" spans="2:7" ht="14.25" x14ac:dyDescent="0.2">
      <c r="B178" s="6" t="s">
        <v>221</v>
      </c>
      <c r="C178" s="7" t="s">
        <v>28</v>
      </c>
      <c r="D178" s="7">
        <v>100</v>
      </c>
      <c r="E178" s="58" t="s">
        <v>23</v>
      </c>
      <c r="F178" s="58" t="s">
        <v>23</v>
      </c>
      <c r="G178" s="58" t="s">
        <v>23</v>
      </c>
    </row>
    <row r="179" spans="2:7" ht="28.5" x14ac:dyDescent="0.2">
      <c r="B179" s="6" t="s">
        <v>1431</v>
      </c>
      <c r="C179" s="7" t="s">
        <v>1320</v>
      </c>
      <c r="D179" s="7">
        <v>100</v>
      </c>
      <c r="E179" s="58" t="s">
        <v>23</v>
      </c>
      <c r="F179" s="58" t="s">
        <v>23</v>
      </c>
      <c r="G179" s="58" t="s">
        <v>1432</v>
      </c>
    </row>
    <row r="180" spans="2:7" ht="14.25" x14ac:dyDescent="0.2">
      <c r="B180" s="6" t="s">
        <v>1433</v>
      </c>
      <c r="C180" s="7" t="s">
        <v>451</v>
      </c>
      <c r="D180" s="7">
        <v>100</v>
      </c>
      <c r="E180" s="58" t="s">
        <v>23</v>
      </c>
      <c r="F180" s="58" t="s">
        <v>23</v>
      </c>
      <c r="G180" s="58" t="s">
        <v>23</v>
      </c>
    </row>
    <row r="181" spans="2:7" ht="28.5" x14ac:dyDescent="0.2">
      <c r="B181" s="6" t="s">
        <v>1434</v>
      </c>
      <c r="C181" s="7" t="s">
        <v>1435</v>
      </c>
      <c r="D181" s="7">
        <v>100</v>
      </c>
      <c r="E181" s="58" t="s">
        <v>23</v>
      </c>
      <c r="F181" s="58" t="s">
        <v>23</v>
      </c>
      <c r="G181" s="58" t="s">
        <v>1436</v>
      </c>
    </row>
    <row r="182" spans="2:7" ht="28.5" x14ac:dyDescent="0.2">
      <c r="B182" s="6" t="s">
        <v>1437</v>
      </c>
      <c r="C182" s="7" t="s">
        <v>1438</v>
      </c>
      <c r="D182" s="7">
        <v>100</v>
      </c>
      <c r="E182" s="58" t="s">
        <v>23</v>
      </c>
      <c r="F182" s="58" t="s">
        <v>23</v>
      </c>
      <c r="G182" s="58" t="s">
        <v>1439</v>
      </c>
    </row>
    <row r="183" spans="2:7" ht="28.5" x14ac:dyDescent="0.2">
      <c r="B183" s="6" t="s">
        <v>1440</v>
      </c>
      <c r="C183" s="7" t="s">
        <v>1441</v>
      </c>
      <c r="D183" s="7">
        <v>100</v>
      </c>
      <c r="E183" s="58" t="s">
        <v>23</v>
      </c>
      <c r="F183" s="58" t="s">
        <v>23</v>
      </c>
      <c r="G183" s="58" t="s">
        <v>1442</v>
      </c>
    </row>
    <row r="184" spans="2:7" ht="28.5" x14ac:dyDescent="0.2">
      <c r="B184" s="6" t="s">
        <v>1443</v>
      </c>
      <c r="C184" s="7" t="s">
        <v>1350</v>
      </c>
      <c r="D184" s="7">
        <v>100</v>
      </c>
      <c r="E184" s="58" t="s">
        <v>23</v>
      </c>
      <c r="F184" s="58" t="s">
        <v>23</v>
      </c>
      <c r="G184" s="58" t="s">
        <v>1444</v>
      </c>
    </row>
    <row r="185" spans="2:7" ht="28.5" x14ac:dyDescent="0.2">
      <c r="B185" s="6" t="s">
        <v>1445</v>
      </c>
      <c r="C185" s="7" t="s">
        <v>1350</v>
      </c>
      <c r="D185" s="7">
        <v>100</v>
      </c>
      <c r="E185" s="58" t="s">
        <v>23</v>
      </c>
      <c r="F185" s="58" t="s">
        <v>23</v>
      </c>
      <c r="G185" s="58" t="s">
        <v>1446</v>
      </c>
    </row>
    <row r="186" spans="2:7" ht="14.25" x14ac:dyDescent="0.2">
      <c r="B186" s="6" t="s">
        <v>1447</v>
      </c>
      <c r="C186" s="7" t="s">
        <v>1298</v>
      </c>
      <c r="D186" s="7">
        <v>100</v>
      </c>
      <c r="E186" s="58" t="s">
        <v>23</v>
      </c>
      <c r="F186" s="58" t="s">
        <v>23</v>
      </c>
      <c r="G186" s="58" t="s">
        <v>23</v>
      </c>
    </row>
    <row r="187" spans="2:7" ht="28.5" x14ac:dyDescent="0.2">
      <c r="B187" s="6" t="s">
        <v>1448</v>
      </c>
      <c r="C187" s="7" t="s">
        <v>1357</v>
      </c>
      <c r="D187" s="7">
        <v>100</v>
      </c>
      <c r="E187" s="58" t="s">
        <v>23</v>
      </c>
      <c r="F187" s="58" t="s">
        <v>23</v>
      </c>
      <c r="G187" s="58" t="s">
        <v>23</v>
      </c>
    </row>
    <row r="188" spans="2:7" ht="28.5" x14ac:dyDescent="0.2">
      <c r="B188" s="6" t="s">
        <v>1449</v>
      </c>
      <c r="C188" s="7" t="s">
        <v>1362</v>
      </c>
      <c r="D188" s="7">
        <v>100</v>
      </c>
      <c r="E188" s="58" t="s">
        <v>23</v>
      </c>
      <c r="F188" s="58" t="s">
        <v>23</v>
      </c>
      <c r="G188" s="58" t="s">
        <v>1444</v>
      </c>
    </row>
    <row r="189" spans="2:7" ht="28.5" x14ac:dyDescent="0.2">
      <c r="B189" s="6" t="s">
        <v>1450</v>
      </c>
      <c r="C189" s="7" t="s">
        <v>1364</v>
      </c>
      <c r="D189" s="7">
        <v>100</v>
      </c>
      <c r="E189" s="58" t="s">
        <v>23</v>
      </c>
      <c r="F189" s="58" t="s">
        <v>23</v>
      </c>
      <c r="G189" s="58" t="s">
        <v>1451</v>
      </c>
    </row>
    <row r="190" spans="2:7" ht="14.25" x14ac:dyDescent="0.2">
      <c r="B190" s="17" t="s">
        <v>222</v>
      </c>
      <c r="C190" s="7" t="s">
        <v>31</v>
      </c>
      <c r="D190" s="7" t="s">
        <v>23</v>
      </c>
      <c r="E190" s="7">
        <v>200</v>
      </c>
      <c r="F190" s="7" t="s">
        <v>556</v>
      </c>
      <c r="G190" s="7" t="s">
        <v>23</v>
      </c>
    </row>
    <row r="191" spans="2:7" ht="28.5" x14ac:dyDescent="0.2">
      <c r="B191" s="17" t="s">
        <v>1452</v>
      </c>
      <c r="C191" s="7" t="s">
        <v>1453</v>
      </c>
      <c r="D191" s="7">
        <v>100</v>
      </c>
      <c r="E191" s="7">
        <v>200</v>
      </c>
      <c r="F191" s="7" t="s">
        <v>556</v>
      </c>
      <c r="G191" s="7" t="s">
        <v>1203</v>
      </c>
    </row>
    <row r="192" spans="2:7" ht="14.25" x14ac:dyDescent="0.2">
      <c r="B192" s="17" t="s">
        <v>1454</v>
      </c>
      <c r="C192" s="7" t="s">
        <v>609</v>
      </c>
      <c r="D192" s="7" t="s">
        <v>23</v>
      </c>
      <c r="E192" s="7">
        <v>200</v>
      </c>
      <c r="F192" s="7" t="s">
        <v>556</v>
      </c>
      <c r="G192" s="7" t="s">
        <v>1203</v>
      </c>
    </row>
    <row r="193" spans="1:7" ht="28.5" x14ac:dyDescent="0.2">
      <c r="B193" s="17" t="s">
        <v>1455</v>
      </c>
      <c r="C193" s="7" t="s">
        <v>1456</v>
      </c>
      <c r="D193" s="7">
        <v>100</v>
      </c>
      <c r="E193" s="7">
        <v>200</v>
      </c>
      <c r="F193" s="7" t="s">
        <v>556</v>
      </c>
      <c r="G193" s="7" t="s">
        <v>1243</v>
      </c>
    </row>
    <row r="194" spans="1:7" ht="28.5" x14ac:dyDescent="0.2">
      <c r="B194" s="17" t="s">
        <v>1457</v>
      </c>
      <c r="C194" s="7" t="s">
        <v>1458</v>
      </c>
      <c r="D194" s="7">
        <v>100</v>
      </c>
      <c r="E194" s="7" t="s">
        <v>23</v>
      </c>
      <c r="F194" s="7" t="s">
        <v>23</v>
      </c>
      <c r="G194" s="7" t="s">
        <v>51</v>
      </c>
    </row>
    <row r="195" spans="1:7" ht="14.25" x14ac:dyDescent="0.2">
      <c r="B195" s="17" t="s">
        <v>1459</v>
      </c>
      <c r="C195" s="7" t="s">
        <v>1460</v>
      </c>
      <c r="D195" s="7" t="s">
        <v>23</v>
      </c>
      <c r="E195" s="7">
        <v>200</v>
      </c>
      <c r="F195" s="7" t="s">
        <v>556</v>
      </c>
      <c r="G195" s="7" t="s">
        <v>23</v>
      </c>
    </row>
    <row r="196" spans="1:7" ht="14.25" x14ac:dyDescent="0.2">
      <c r="B196" s="17" t="s">
        <v>1461</v>
      </c>
      <c r="C196" s="7" t="s">
        <v>1462</v>
      </c>
      <c r="D196" s="7" t="s">
        <v>23</v>
      </c>
      <c r="E196" s="7">
        <v>200</v>
      </c>
      <c r="F196" s="7" t="s">
        <v>556</v>
      </c>
      <c r="G196" s="7" t="s">
        <v>1203</v>
      </c>
    </row>
    <row r="197" spans="1:7" ht="28.5" x14ac:dyDescent="0.2">
      <c r="B197" s="65" t="s">
        <v>1463</v>
      </c>
      <c r="C197" s="62" t="s">
        <v>1464</v>
      </c>
      <c r="D197" s="62">
        <v>200</v>
      </c>
      <c r="E197" s="109" t="s">
        <v>23</v>
      </c>
      <c r="F197" s="109" t="s">
        <v>23</v>
      </c>
      <c r="G197" s="109" t="s">
        <v>1465</v>
      </c>
    </row>
    <row r="198" spans="1:7" ht="14.25" x14ac:dyDescent="0.2">
      <c r="B198" s="17" t="s">
        <v>1466</v>
      </c>
      <c r="C198" s="7" t="s">
        <v>1467</v>
      </c>
      <c r="D198" s="7">
        <v>100</v>
      </c>
      <c r="E198" s="7">
        <v>200</v>
      </c>
      <c r="F198" s="7" t="s">
        <v>556</v>
      </c>
      <c r="G198" s="7" t="s">
        <v>51</v>
      </c>
    </row>
    <row r="199" spans="1:7" ht="28.5" x14ac:dyDescent="0.2">
      <c r="B199" s="17" t="s">
        <v>1468</v>
      </c>
      <c r="C199" s="7" t="s">
        <v>1469</v>
      </c>
      <c r="D199" s="7">
        <v>100</v>
      </c>
      <c r="E199" s="7" t="s">
        <v>23</v>
      </c>
      <c r="F199" s="7" t="s">
        <v>23</v>
      </c>
      <c r="G199" s="7" t="s">
        <v>51</v>
      </c>
    </row>
    <row r="200" spans="1:7" ht="28.5" x14ac:dyDescent="0.2">
      <c r="B200" s="65" t="s">
        <v>1470</v>
      </c>
      <c r="C200" s="62" t="s">
        <v>1464</v>
      </c>
      <c r="D200" s="62">
        <v>200</v>
      </c>
      <c r="E200" s="109" t="s">
        <v>23</v>
      </c>
      <c r="F200" s="109" t="s">
        <v>23</v>
      </c>
      <c r="G200" s="109" t="s">
        <v>1471</v>
      </c>
    </row>
    <row r="201" spans="1:7" ht="28.5" x14ac:dyDescent="0.2">
      <c r="B201" s="17" t="s">
        <v>1472</v>
      </c>
      <c r="C201" s="7" t="s">
        <v>1473</v>
      </c>
      <c r="D201" s="7">
        <v>100</v>
      </c>
      <c r="E201" s="7" t="s">
        <v>23</v>
      </c>
      <c r="F201" s="7" t="s">
        <v>23</v>
      </c>
      <c r="G201" s="7" t="s">
        <v>51</v>
      </c>
    </row>
    <row r="202" spans="1:7" ht="28.5" x14ac:dyDescent="0.2">
      <c r="B202" s="17" t="s">
        <v>1474</v>
      </c>
      <c r="C202" s="7" t="s">
        <v>1475</v>
      </c>
      <c r="D202" s="7">
        <v>100</v>
      </c>
      <c r="E202" s="7" t="s">
        <v>23</v>
      </c>
      <c r="F202" s="7" t="s">
        <v>23</v>
      </c>
      <c r="G202" s="7" t="s">
        <v>51</v>
      </c>
    </row>
    <row r="203" spans="1:7" s="76" customFormat="1" ht="28.5" x14ac:dyDescent="0.2">
      <c r="A203" s="78"/>
      <c r="B203" s="65" t="s">
        <v>5988</v>
      </c>
      <c r="C203" s="62" t="s">
        <v>1476</v>
      </c>
      <c r="D203" s="62">
        <v>100</v>
      </c>
      <c r="E203" s="62" t="s">
        <v>23</v>
      </c>
      <c r="F203" s="62" t="s">
        <v>23</v>
      </c>
      <c r="G203" s="62" t="s">
        <v>5953</v>
      </c>
    </row>
    <row r="204" spans="1:7" s="60" customFormat="1" ht="15" x14ac:dyDescent="0.25">
      <c r="A204" s="59"/>
      <c r="B204" s="39" t="s">
        <v>1477</v>
      </c>
      <c r="C204" s="36" t="s">
        <v>1478</v>
      </c>
      <c r="D204" s="36">
        <v>100</v>
      </c>
      <c r="E204" s="36" t="s">
        <v>23</v>
      </c>
      <c r="F204" s="36" t="s">
        <v>23</v>
      </c>
      <c r="G204" s="36" t="s">
        <v>359</v>
      </c>
    </row>
    <row r="205" spans="1:7" ht="28.5" x14ac:dyDescent="0.2">
      <c r="B205" s="77" t="s">
        <v>5943</v>
      </c>
      <c r="C205" s="62" t="s">
        <v>1479</v>
      </c>
      <c r="D205" s="62">
        <v>100</v>
      </c>
      <c r="E205" s="62" t="s">
        <v>23</v>
      </c>
      <c r="F205" s="62" t="s">
        <v>23</v>
      </c>
      <c r="G205" s="62" t="s">
        <v>5953</v>
      </c>
    </row>
    <row r="206" spans="1:7" s="76" customFormat="1" ht="28.5" x14ac:dyDescent="0.2">
      <c r="A206" s="78"/>
      <c r="B206" s="65" t="s">
        <v>5944</v>
      </c>
      <c r="C206" s="62" t="s">
        <v>1479</v>
      </c>
      <c r="D206" s="62">
        <v>100</v>
      </c>
      <c r="E206" s="62" t="s">
        <v>23</v>
      </c>
      <c r="F206" s="62" t="s">
        <v>23</v>
      </c>
      <c r="G206" s="62" t="s">
        <v>5953</v>
      </c>
    </row>
    <row r="207" spans="1:7" ht="14.25" x14ac:dyDescent="0.2">
      <c r="B207" s="77" t="s">
        <v>1480</v>
      </c>
      <c r="C207" s="62"/>
      <c r="D207" s="62" t="s">
        <v>17</v>
      </c>
      <c r="E207" s="62" t="s">
        <v>18</v>
      </c>
      <c r="F207" s="62" t="s">
        <v>23</v>
      </c>
      <c r="G207" s="62" t="s">
        <v>1481</v>
      </c>
    </row>
    <row r="208" spans="1:7" ht="14.25" x14ac:dyDescent="0.2">
      <c r="B208" s="77" t="s">
        <v>2180</v>
      </c>
      <c r="C208" s="62" t="s">
        <v>339</v>
      </c>
      <c r="D208" s="62">
        <v>100</v>
      </c>
      <c r="E208" s="62" t="s">
        <v>23</v>
      </c>
      <c r="F208" s="62" t="s">
        <v>23</v>
      </c>
      <c r="G208" s="62" t="s">
        <v>1231</v>
      </c>
    </row>
    <row r="209" spans="1:7" ht="28.5" x14ac:dyDescent="0.2">
      <c r="B209" s="17" t="s">
        <v>5945</v>
      </c>
      <c r="C209" s="7" t="s">
        <v>1482</v>
      </c>
      <c r="D209" s="7">
        <v>100</v>
      </c>
      <c r="E209" s="7" t="s">
        <v>23</v>
      </c>
      <c r="F209" s="7" t="s">
        <v>23</v>
      </c>
      <c r="G209" s="7" t="s">
        <v>5953</v>
      </c>
    </row>
    <row r="210" spans="1:7" ht="28.5" x14ac:dyDescent="0.2">
      <c r="B210" s="17" t="s">
        <v>5946</v>
      </c>
      <c r="C210" s="7" t="s">
        <v>456</v>
      </c>
      <c r="D210" s="7">
        <v>100</v>
      </c>
      <c r="E210" s="7" t="s">
        <v>23</v>
      </c>
      <c r="F210" s="7" t="s">
        <v>23</v>
      </c>
      <c r="G210" s="7" t="s">
        <v>5954</v>
      </c>
    </row>
    <row r="211" spans="1:7" s="76" customFormat="1" ht="28.5" x14ac:dyDescent="0.2">
      <c r="A211" s="78"/>
      <c r="B211" s="65" t="s">
        <v>5947</v>
      </c>
      <c r="C211" s="62" t="s">
        <v>1483</v>
      </c>
      <c r="D211" s="62">
        <v>100</v>
      </c>
      <c r="E211" s="62" t="s">
        <v>23</v>
      </c>
      <c r="F211" s="62" t="s">
        <v>23</v>
      </c>
      <c r="G211" s="62" t="s">
        <v>5953</v>
      </c>
    </row>
    <row r="212" spans="1:7" ht="28.5" x14ac:dyDescent="0.2">
      <c r="B212" s="17" t="s">
        <v>5948</v>
      </c>
      <c r="C212" s="7" t="s">
        <v>1484</v>
      </c>
      <c r="D212" s="7">
        <v>100</v>
      </c>
      <c r="E212" s="7" t="s">
        <v>23</v>
      </c>
      <c r="F212" s="7" t="s">
        <v>23</v>
      </c>
      <c r="G212" s="7" t="s">
        <v>5953</v>
      </c>
    </row>
    <row r="213" spans="1:7" s="76" customFormat="1" ht="28.5" x14ac:dyDescent="0.2">
      <c r="B213" s="77" t="s">
        <v>5949</v>
      </c>
      <c r="C213" s="62" t="s">
        <v>1485</v>
      </c>
      <c r="D213" s="62">
        <v>100</v>
      </c>
      <c r="E213" s="62" t="s">
        <v>23</v>
      </c>
      <c r="F213" s="62" t="s">
        <v>23</v>
      </c>
      <c r="G213" s="62" t="s">
        <v>1231</v>
      </c>
    </row>
    <row r="214" spans="1:7" s="76" customFormat="1" ht="14.25" x14ac:dyDescent="0.2">
      <c r="A214" s="78"/>
      <c r="B214" s="65" t="s">
        <v>5950</v>
      </c>
      <c r="C214" s="62" t="s">
        <v>1486</v>
      </c>
      <c r="D214" s="62">
        <v>200</v>
      </c>
      <c r="E214" s="62" t="s">
        <v>23</v>
      </c>
      <c r="F214" s="62" t="s">
        <v>23</v>
      </c>
      <c r="G214" s="62" t="s">
        <v>1231</v>
      </c>
    </row>
    <row r="215" spans="1:7" s="76" customFormat="1" ht="28.5" x14ac:dyDescent="0.2">
      <c r="A215" s="78"/>
      <c r="B215" s="65" t="s">
        <v>5951</v>
      </c>
      <c r="C215" s="62" t="s">
        <v>1487</v>
      </c>
      <c r="D215" s="62">
        <v>100</v>
      </c>
      <c r="E215" s="62" t="s">
        <v>23</v>
      </c>
      <c r="F215" s="62" t="s">
        <v>23</v>
      </c>
      <c r="G215" s="62" t="s">
        <v>5953</v>
      </c>
    </row>
    <row r="216" spans="1:7" s="76" customFormat="1" ht="28.5" x14ac:dyDescent="0.2">
      <c r="A216" s="78"/>
      <c r="B216" s="77" t="s">
        <v>5952</v>
      </c>
      <c r="C216" s="62" t="s">
        <v>1482</v>
      </c>
      <c r="D216" s="62">
        <v>100</v>
      </c>
      <c r="E216" s="62" t="s">
        <v>23</v>
      </c>
      <c r="F216" s="62" t="s">
        <v>23</v>
      </c>
      <c r="G216" s="62" t="s">
        <v>5955</v>
      </c>
    </row>
    <row r="217" spans="1:7" s="76" customFormat="1" ht="14.25" x14ac:dyDescent="0.2">
      <c r="B217" s="65" t="s">
        <v>1488</v>
      </c>
      <c r="C217" s="62" t="s">
        <v>1489</v>
      </c>
      <c r="D217" s="62">
        <v>100</v>
      </c>
      <c r="E217" s="62">
        <v>200</v>
      </c>
      <c r="F217" s="62" t="s">
        <v>204</v>
      </c>
      <c r="G217" s="109" t="s">
        <v>23</v>
      </c>
    </row>
    <row r="218" spans="1:7" s="76" customFormat="1" ht="28.5" x14ac:dyDescent="0.2">
      <c r="B218" s="65" t="s">
        <v>1490</v>
      </c>
      <c r="C218" s="62" t="s">
        <v>1491</v>
      </c>
      <c r="D218" s="62">
        <v>100</v>
      </c>
      <c r="E218" s="109" t="s">
        <v>23</v>
      </c>
      <c r="F218" s="109" t="s">
        <v>23</v>
      </c>
      <c r="G218" s="109" t="s">
        <v>1338</v>
      </c>
    </row>
    <row r="219" spans="1:7" s="76" customFormat="1" ht="28.5" x14ac:dyDescent="0.2">
      <c r="B219" s="110" t="s">
        <v>1492</v>
      </c>
      <c r="C219" s="68" t="s">
        <v>1493</v>
      </c>
      <c r="D219" s="68">
        <v>200</v>
      </c>
      <c r="E219" s="144" t="s">
        <v>23</v>
      </c>
      <c r="F219" s="144" t="s">
        <v>23</v>
      </c>
      <c r="G219" s="144" t="s">
        <v>1327</v>
      </c>
    </row>
    <row r="220" spans="1:7" s="76" customFormat="1" ht="28.5" x14ac:dyDescent="0.2">
      <c r="B220" s="110" t="s">
        <v>1494</v>
      </c>
      <c r="C220" s="68" t="s">
        <v>1495</v>
      </c>
      <c r="D220" s="68">
        <v>100</v>
      </c>
      <c r="E220" s="144" t="s">
        <v>23</v>
      </c>
      <c r="F220" s="144" t="s">
        <v>23</v>
      </c>
      <c r="G220" s="144" t="s">
        <v>1343</v>
      </c>
    </row>
    <row r="221" spans="1:7" s="76" customFormat="1" ht="28.5" x14ac:dyDescent="0.2">
      <c r="B221" s="110" t="s">
        <v>1496</v>
      </c>
      <c r="C221" s="68" t="s">
        <v>1497</v>
      </c>
      <c r="D221" s="68">
        <v>100</v>
      </c>
      <c r="E221" s="144" t="s">
        <v>23</v>
      </c>
      <c r="F221" s="144" t="s">
        <v>23</v>
      </c>
      <c r="G221" s="144" t="s">
        <v>1346</v>
      </c>
    </row>
    <row r="222" spans="1:7" s="76" customFormat="1" ht="28.5" x14ac:dyDescent="0.2">
      <c r="B222" s="110" t="s">
        <v>1498</v>
      </c>
      <c r="C222" s="68" t="s">
        <v>1497</v>
      </c>
      <c r="D222" s="68">
        <v>100</v>
      </c>
      <c r="E222" s="144" t="s">
        <v>23</v>
      </c>
      <c r="F222" s="144" t="s">
        <v>23</v>
      </c>
      <c r="G222" s="144" t="s">
        <v>1348</v>
      </c>
    </row>
    <row r="223" spans="1:7" s="76" customFormat="1" ht="28.5" x14ac:dyDescent="0.2">
      <c r="B223" s="110" t="s">
        <v>1499</v>
      </c>
      <c r="C223" s="68" t="s">
        <v>1500</v>
      </c>
      <c r="D223" s="68">
        <v>100</v>
      </c>
      <c r="E223" s="144" t="s">
        <v>23</v>
      </c>
      <c r="F223" s="144" t="s">
        <v>23</v>
      </c>
      <c r="G223" s="144" t="s">
        <v>1351</v>
      </c>
    </row>
    <row r="224" spans="1:7" s="76" customFormat="1" ht="28.5" x14ac:dyDescent="0.2">
      <c r="B224" s="110" t="s">
        <v>1501</v>
      </c>
      <c r="C224" s="68" t="s">
        <v>1502</v>
      </c>
      <c r="D224" s="68">
        <v>200</v>
      </c>
      <c r="E224" s="144" t="s">
        <v>23</v>
      </c>
      <c r="F224" s="144" t="s">
        <v>23</v>
      </c>
      <c r="G224" s="144" t="s">
        <v>1327</v>
      </c>
    </row>
    <row r="225" spans="1:18" s="76" customFormat="1" ht="28.5" x14ac:dyDescent="0.2">
      <c r="B225" s="110" t="s">
        <v>1503</v>
      </c>
      <c r="C225" s="68" t="s">
        <v>1502</v>
      </c>
      <c r="D225" s="68">
        <v>200</v>
      </c>
      <c r="E225" s="144" t="s">
        <v>23</v>
      </c>
      <c r="F225" s="144" t="s">
        <v>23</v>
      </c>
      <c r="G225" s="144" t="s">
        <v>1389</v>
      </c>
    </row>
    <row r="226" spans="1:18" s="76" customFormat="1" ht="28.5" x14ac:dyDescent="0.2">
      <c r="B226" s="110" t="s">
        <v>1504</v>
      </c>
      <c r="C226" s="68" t="s">
        <v>1502</v>
      </c>
      <c r="D226" s="68">
        <v>200</v>
      </c>
      <c r="E226" s="144" t="s">
        <v>23</v>
      </c>
      <c r="F226" s="144" t="s">
        <v>23</v>
      </c>
      <c r="G226" s="144" t="s">
        <v>1391</v>
      </c>
    </row>
    <row r="227" spans="1:18" s="76" customFormat="1" ht="28.5" x14ac:dyDescent="0.2">
      <c r="B227" s="110" t="s">
        <v>1505</v>
      </c>
      <c r="C227" s="68" t="s">
        <v>1502</v>
      </c>
      <c r="D227" s="68">
        <v>200</v>
      </c>
      <c r="E227" s="144" t="s">
        <v>23</v>
      </c>
      <c r="F227" s="144" t="s">
        <v>23</v>
      </c>
      <c r="G227" s="144" t="s">
        <v>1393</v>
      </c>
    </row>
    <row r="228" spans="1:18" s="63" customFormat="1" ht="14.25" x14ac:dyDescent="0.2">
      <c r="B228" s="110" t="s">
        <v>1506</v>
      </c>
      <c r="C228" s="68" t="s">
        <v>1483</v>
      </c>
      <c r="D228" s="68">
        <v>100</v>
      </c>
      <c r="E228" s="68" t="s">
        <v>23</v>
      </c>
      <c r="F228" s="68" t="s">
        <v>23</v>
      </c>
      <c r="G228" s="68" t="s">
        <v>37</v>
      </c>
      <c r="H228" s="4"/>
      <c r="I228" s="4"/>
      <c r="J228" s="4"/>
      <c r="K228" s="4"/>
      <c r="L228" s="4"/>
      <c r="M228" s="4"/>
      <c r="N228" s="4"/>
      <c r="O228" s="4"/>
      <c r="P228" s="4"/>
      <c r="Q228" s="4"/>
      <c r="R228" s="4"/>
    </row>
    <row r="229" spans="1:18" s="63" customFormat="1" ht="28.5" x14ac:dyDescent="0.2">
      <c r="B229" s="171" t="s">
        <v>5956</v>
      </c>
      <c r="C229" s="172" t="s">
        <v>1507</v>
      </c>
      <c r="D229" s="172">
        <v>100</v>
      </c>
      <c r="E229" s="172" t="s">
        <v>23</v>
      </c>
      <c r="F229" s="172" t="s">
        <v>23</v>
      </c>
      <c r="G229" s="172" t="s">
        <v>1231</v>
      </c>
      <c r="H229" s="4"/>
      <c r="I229" s="4"/>
      <c r="J229" s="4"/>
      <c r="K229" s="4"/>
      <c r="L229" s="4"/>
      <c r="M229" s="4"/>
      <c r="N229" s="4"/>
      <c r="O229" s="4"/>
      <c r="P229" s="4"/>
      <c r="Q229" s="4"/>
      <c r="R229" s="4"/>
    </row>
    <row r="230" spans="1:18" ht="14.25" x14ac:dyDescent="0.2">
      <c r="A230" s="3"/>
      <c r="B230" s="6" t="s">
        <v>1508</v>
      </c>
      <c r="C230" s="7" t="s">
        <v>456</v>
      </c>
      <c r="D230" s="7">
        <v>100</v>
      </c>
      <c r="E230" s="58" t="s">
        <v>23</v>
      </c>
      <c r="F230" s="58" t="s">
        <v>23</v>
      </c>
      <c r="G230" s="58" t="s">
        <v>23</v>
      </c>
    </row>
    <row r="231" spans="1:18" ht="28.5" x14ac:dyDescent="0.2">
      <c r="A231" s="3"/>
      <c r="B231" s="6" t="s">
        <v>1509</v>
      </c>
      <c r="C231" s="7" t="s">
        <v>1510</v>
      </c>
      <c r="D231" s="7">
        <v>100</v>
      </c>
      <c r="E231" s="58" t="s">
        <v>23</v>
      </c>
      <c r="F231" s="58" t="s">
        <v>23</v>
      </c>
      <c r="G231" s="58" t="s">
        <v>1436</v>
      </c>
    </row>
    <row r="232" spans="1:18" ht="28.5" x14ac:dyDescent="0.2">
      <c r="A232" s="3"/>
      <c r="B232" s="6" t="s">
        <v>1511</v>
      </c>
      <c r="C232" s="7" t="s">
        <v>1512</v>
      </c>
      <c r="D232" s="7">
        <v>100</v>
      </c>
      <c r="E232" s="58" t="s">
        <v>23</v>
      </c>
      <c r="F232" s="58" t="s">
        <v>23</v>
      </c>
      <c r="G232" s="58" t="s">
        <v>1439</v>
      </c>
    </row>
    <row r="233" spans="1:18" ht="28.5" x14ac:dyDescent="0.2">
      <c r="A233" s="3"/>
      <c r="B233" s="6" t="s">
        <v>1513</v>
      </c>
      <c r="C233" s="7" t="s">
        <v>1514</v>
      </c>
      <c r="D233" s="7">
        <v>100</v>
      </c>
      <c r="E233" s="58" t="s">
        <v>23</v>
      </c>
      <c r="F233" s="58" t="s">
        <v>23</v>
      </c>
      <c r="G233" s="58" t="s">
        <v>1442</v>
      </c>
    </row>
    <row r="234" spans="1:18" ht="28.5" x14ac:dyDescent="0.2">
      <c r="A234" s="3"/>
      <c r="B234" s="6" t="s">
        <v>1515</v>
      </c>
      <c r="C234" s="7" t="s">
        <v>1497</v>
      </c>
      <c r="D234" s="7">
        <v>100</v>
      </c>
      <c r="E234" s="58" t="s">
        <v>23</v>
      </c>
      <c r="F234" s="58" t="s">
        <v>23</v>
      </c>
      <c r="G234" s="58" t="s">
        <v>1444</v>
      </c>
    </row>
    <row r="235" spans="1:18" ht="28.5" x14ac:dyDescent="0.2">
      <c r="A235" s="3"/>
      <c r="B235" s="6" t="s">
        <v>1516</v>
      </c>
      <c r="C235" s="7" t="s">
        <v>1497</v>
      </c>
      <c r="D235" s="7">
        <v>100</v>
      </c>
      <c r="E235" s="58" t="s">
        <v>23</v>
      </c>
      <c r="F235" s="58" t="s">
        <v>23</v>
      </c>
      <c r="G235" s="58" t="s">
        <v>1446</v>
      </c>
    </row>
    <row r="236" spans="1:18" ht="28.5" x14ac:dyDescent="0.2">
      <c r="B236" s="65" t="s">
        <v>5957</v>
      </c>
      <c r="C236" s="62" t="s">
        <v>1517</v>
      </c>
      <c r="D236" s="62">
        <v>100</v>
      </c>
      <c r="E236" s="62" t="s">
        <v>23</v>
      </c>
      <c r="F236" s="62" t="s">
        <v>23</v>
      </c>
      <c r="G236" s="62" t="s">
        <v>5953</v>
      </c>
    </row>
    <row r="237" spans="1:18" s="76" customFormat="1" ht="15" x14ac:dyDescent="0.25">
      <c r="A237" s="78"/>
      <c r="B237" s="39" t="s">
        <v>1518</v>
      </c>
      <c r="C237" s="36" t="s">
        <v>1519</v>
      </c>
      <c r="D237" s="36">
        <v>100</v>
      </c>
      <c r="E237" s="36" t="s">
        <v>23</v>
      </c>
      <c r="F237" s="36" t="s">
        <v>23</v>
      </c>
      <c r="G237" s="36" t="s">
        <v>359</v>
      </c>
    </row>
    <row r="238" spans="1:18" s="60" customFormat="1" ht="28.5" x14ac:dyDescent="0.2">
      <c r="A238" s="59"/>
      <c r="B238" s="17" t="s">
        <v>5958</v>
      </c>
      <c r="C238" s="7" t="s">
        <v>1520</v>
      </c>
      <c r="D238" s="7">
        <v>100</v>
      </c>
      <c r="E238" s="7" t="s">
        <v>23</v>
      </c>
      <c r="F238" s="7" t="s">
        <v>23</v>
      </c>
      <c r="G238" s="7" t="s">
        <v>5953</v>
      </c>
    </row>
    <row r="239" spans="1:18" ht="14.25" x14ac:dyDescent="0.2">
      <c r="B239" s="65" t="s">
        <v>1521</v>
      </c>
      <c r="C239" s="62" t="s">
        <v>1482</v>
      </c>
      <c r="D239" s="62">
        <v>100</v>
      </c>
      <c r="E239" s="62" t="s">
        <v>23</v>
      </c>
      <c r="F239" s="62" t="s">
        <v>23</v>
      </c>
      <c r="G239" s="62" t="s">
        <v>37</v>
      </c>
    </row>
    <row r="240" spans="1:18" s="76" customFormat="1" ht="28.5" x14ac:dyDescent="0.2">
      <c r="B240" s="65" t="s">
        <v>5959</v>
      </c>
      <c r="C240" s="62" t="s">
        <v>1520</v>
      </c>
      <c r="D240" s="62">
        <v>100</v>
      </c>
      <c r="E240" s="62" t="s">
        <v>23</v>
      </c>
      <c r="F240" s="62" t="s">
        <v>23</v>
      </c>
      <c r="G240" s="62" t="s">
        <v>5953</v>
      </c>
    </row>
    <row r="241" spans="1:7" s="76" customFormat="1" ht="14.25" x14ac:dyDescent="0.2">
      <c r="A241" s="78"/>
      <c r="B241" s="65" t="s">
        <v>1522</v>
      </c>
      <c r="C241" s="62" t="s">
        <v>1489</v>
      </c>
      <c r="D241" s="62">
        <v>100</v>
      </c>
      <c r="E241" s="62">
        <v>200</v>
      </c>
      <c r="F241" s="62" t="s">
        <v>204</v>
      </c>
      <c r="G241" s="109" t="s">
        <v>23</v>
      </c>
    </row>
    <row r="242" spans="1:7" s="76" customFormat="1" ht="28.5" x14ac:dyDescent="0.2">
      <c r="A242" s="78"/>
      <c r="B242" s="65" t="s">
        <v>1523</v>
      </c>
      <c r="C242" s="62" t="s">
        <v>1524</v>
      </c>
      <c r="D242" s="62">
        <v>100</v>
      </c>
      <c r="E242" s="62" t="s">
        <v>23</v>
      </c>
      <c r="F242" s="62" t="s">
        <v>23</v>
      </c>
      <c r="G242" s="109" t="s">
        <v>1525</v>
      </c>
    </row>
    <row r="243" spans="1:7" s="76" customFormat="1" ht="28.5" x14ac:dyDescent="0.2">
      <c r="A243" s="78"/>
      <c r="B243" s="65" t="s">
        <v>1526</v>
      </c>
      <c r="C243" s="62" t="s">
        <v>1495</v>
      </c>
      <c r="D243" s="62">
        <v>100</v>
      </c>
      <c r="E243" s="109" t="s">
        <v>23</v>
      </c>
      <c r="F243" s="109" t="s">
        <v>23</v>
      </c>
      <c r="G243" s="109" t="s">
        <v>1527</v>
      </c>
    </row>
    <row r="244" spans="1:7" s="76" customFormat="1" ht="28.5" x14ac:dyDescent="0.2">
      <c r="A244" s="78"/>
      <c r="B244" s="65" t="s">
        <v>1528</v>
      </c>
      <c r="C244" s="62" t="s">
        <v>1497</v>
      </c>
      <c r="D244" s="62">
        <v>100</v>
      </c>
      <c r="E244" s="109" t="s">
        <v>23</v>
      </c>
      <c r="F244" s="109" t="s">
        <v>23</v>
      </c>
      <c r="G244" s="109" t="s">
        <v>1529</v>
      </c>
    </row>
    <row r="245" spans="1:7" s="76" customFormat="1" ht="28.5" x14ac:dyDescent="0.2">
      <c r="A245" s="78"/>
      <c r="B245" s="65" t="s">
        <v>1530</v>
      </c>
      <c r="C245" s="62" t="s">
        <v>1497</v>
      </c>
      <c r="D245" s="62">
        <v>100</v>
      </c>
      <c r="E245" s="109" t="s">
        <v>23</v>
      </c>
      <c r="F245" s="109" t="s">
        <v>23</v>
      </c>
      <c r="G245" s="109" t="s">
        <v>1531</v>
      </c>
    </row>
    <row r="246" spans="1:7" s="76" customFormat="1" ht="28.5" x14ac:dyDescent="0.2">
      <c r="A246" s="78"/>
      <c r="B246" s="65" t="s">
        <v>1532</v>
      </c>
      <c r="C246" s="62" t="s">
        <v>1500</v>
      </c>
      <c r="D246" s="62">
        <v>100</v>
      </c>
      <c r="E246" s="109" t="s">
        <v>23</v>
      </c>
      <c r="F246" s="109" t="s">
        <v>23</v>
      </c>
      <c r="G246" s="109" t="s">
        <v>1533</v>
      </c>
    </row>
    <row r="247" spans="1:7" ht="28.5" x14ac:dyDescent="0.2">
      <c r="B247" s="17" t="s">
        <v>5960</v>
      </c>
      <c r="C247" s="7" t="s">
        <v>1520</v>
      </c>
      <c r="D247" s="7">
        <v>100</v>
      </c>
      <c r="E247" s="7" t="s">
        <v>23</v>
      </c>
      <c r="F247" s="7" t="s">
        <v>23</v>
      </c>
      <c r="G247" s="7" t="s">
        <v>5955</v>
      </c>
    </row>
    <row r="248" spans="1:7" ht="28.5" x14ac:dyDescent="0.2">
      <c r="B248" s="77" t="s">
        <v>1534</v>
      </c>
      <c r="C248" s="62" t="s">
        <v>1535</v>
      </c>
      <c r="D248" s="62">
        <v>100</v>
      </c>
      <c r="E248" s="109" t="s">
        <v>23</v>
      </c>
      <c r="F248" s="109" t="s">
        <v>23</v>
      </c>
      <c r="G248" s="109" t="s">
        <v>23</v>
      </c>
    </row>
    <row r="249" spans="1:7" ht="28.5" x14ac:dyDescent="0.2">
      <c r="B249" s="77" t="s">
        <v>1536</v>
      </c>
      <c r="C249" s="62" t="s">
        <v>1535</v>
      </c>
      <c r="D249" s="62">
        <v>100</v>
      </c>
      <c r="E249" s="109" t="s">
        <v>23</v>
      </c>
      <c r="F249" s="109" t="s">
        <v>23</v>
      </c>
      <c r="G249" s="109" t="s">
        <v>23</v>
      </c>
    </row>
    <row r="250" spans="1:7" ht="28.5" x14ac:dyDescent="0.2">
      <c r="B250" s="17" t="s">
        <v>5961</v>
      </c>
      <c r="C250" s="7" t="s">
        <v>1520</v>
      </c>
      <c r="D250" s="7">
        <v>100</v>
      </c>
      <c r="E250" s="7" t="s">
        <v>23</v>
      </c>
      <c r="F250" s="7" t="s">
        <v>23</v>
      </c>
      <c r="G250" s="7" t="s">
        <v>5953</v>
      </c>
    </row>
    <row r="251" spans="1:7" ht="28.5" x14ac:dyDescent="0.2">
      <c r="B251" s="17" t="s">
        <v>5962</v>
      </c>
      <c r="C251" s="7" t="s">
        <v>1520</v>
      </c>
      <c r="D251" s="7">
        <v>100</v>
      </c>
      <c r="E251" s="7" t="s">
        <v>23</v>
      </c>
      <c r="F251" s="7" t="s">
        <v>23</v>
      </c>
      <c r="G251" s="7" t="s">
        <v>5954</v>
      </c>
    </row>
    <row r="252" spans="1:7" ht="28.5" x14ac:dyDescent="0.2">
      <c r="B252" s="65" t="s">
        <v>5963</v>
      </c>
      <c r="C252" s="62" t="s">
        <v>1482</v>
      </c>
      <c r="D252" s="62">
        <v>100</v>
      </c>
      <c r="E252" s="62" t="s">
        <v>23</v>
      </c>
      <c r="F252" s="62" t="s">
        <v>23</v>
      </c>
      <c r="G252" s="62" t="s">
        <v>5953</v>
      </c>
    </row>
    <row r="253" spans="1:7" s="76" customFormat="1" ht="28.5" x14ac:dyDescent="0.2">
      <c r="A253" s="78"/>
      <c r="B253" s="65" t="s">
        <v>5964</v>
      </c>
      <c r="C253" s="62" t="s">
        <v>1537</v>
      </c>
      <c r="D253" s="62">
        <v>100</v>
      </c>
      <c r="E253" s="62" t="s">
        <v>23</v>
      </c>
      <c r="F253" s="62" t="s">
        <v>23</v>
      </c>
      <c r="G253" s="62" t="s">
        <v>5953</v>
      </c>
    </row>
    <row r="254" spans="1:7" s="76" customFormat="1" ht="28.5" x14ac:dyDescent="0.2">
      <c r="A254" s="78"/>
      <c r="B254" s="277" t="s">
        <v>1538</v>
      </c>
      <c r="C254" s="62" t="s">
        <v>1539</v>
      </c>
      <c r="D254" s="62">
        <v>100</v>
      </c>
      <c r="E254" s="109" t="s">
        <v>23</v>
      </c>
      <c r="F254" s="109" t="s">
        <v>23</v>
      </c>
      <c r="G254" s="109" t="s">
        <v>23</v>
      </c>
    </row>
    <row r="255" spans="1:7" s="76" customFormat="1" ht="42.75" x14ac:dyDescent="0.2">
      <c r="A255" s="78"/>
      <c r="B255" s="67" t="s">
        <v>1540</v>
      </c>
      <c r="C255" s="62" t="s">
        <v>1541</v>
      </c>
      <c r="D255" s="62">
        <v>100</v>
      </c>
      <c r="E255" s="109" t="s">
        <v>23</v>
      </c>
      <c r="F255" s="109" t="s">
        <v>23</v>
      </c>
      <c r="G255" s="109" t="s">
        <v>23</v>
      </c>
    </row>
    <row r="256" spans="1:7" s="76" customFormat="1" ht="28.5" x14ac:dyDescent="0.2">
      <c r="A256" s="78"/>
      <c r="B256" s="110" t="s">
        <v>1542</v>
      </c>
      <c r="C256" s="68" t="s">
        <v>1493</v>
      </c>
      <c r="D256" s="68">
        <v>200</v>
      </c>
      <c r="E256" s="144" t="s">
        <v>23</v>
      </c>
      <c r="F256" s="144" t="s">
        <v>23</v>
      </c>
      <c r="G256" s="144" t="s">
        <v>1389</v>
      </c>
    </row>
    <row r="257" spans="1:7" s="76" customFormat="1" ht="28.5" x14ac:dyDescent="0.2">
      <c r="A257" s="78"/>
      <c r="B257" s="110" t="s">
        <v>1543</v>
      </c>
      <c r="C257" s="68" t="s">
        <v>1493</v>
      </c>
      <c r="D257" s="68">
        <v>200</v>
      </c>
      <c r="E257" s="144" t="s">
        <v>23</v>
      </c>
      <c r="F257" s="144" t="s">
        <v>23</v>
      </c>
      <c r="G257" s="144" t="s">
        <v>1389</v>
      </c>
    </row>
    <row r="258" spans="1:7" s="76" customFormat="1" ht="28.5" x14ac:dyDescent="0.2">
      <c r="A258" s="78"/>
      <c r="B258" s="110" t="s">
        <v>1544</v>
      </c>
      <c r="C258" s="68" t="s">
        <v>1497</v>
      </c>
      <c r="D258" s="68">
        <v>100</v>
      </c>
      <c r="E258" s="144" t="s">
        <v>23</v>
      </c>
      <c r="F258" s="144" t="s">
        <v>23</v>
      </c>
      <c r="G258" s="144" t="s">
        <v>1545</v>
      </c>
    </row>
    <row r="259" spans="1:7" s="76" customFormat="1" ht="28.5" x14ac:dyDescent="0.2">
      <c r="A259" s="78"/>
      <c r="B259" s="110" t="s">
        <v>1546</v>
      </c>
      <c r="C259" s="68" t="s">
        <v>1497</v>
      </c>
      <c r="D259" s="68">
        <v>100</v>
      </c>
      <c r="E259" s="144" t="s">
        <v>23</v>
      </c>
      <c r="F259" s="144" t="s">
        <v>23</v>
      </c>
      <c r="G259" s="144" t="s">
        <v>1547</v>
      </c>
    </row>
    <row r="260" spans="1:7" s="76" customFormat="1" ht="28.5" x14ac:dyDescent="0.2">
      <c r="A260" s="78"/>
      <c r="B260" s="6" t="s">
        <v>1548</v>
      </c>
      <c r="C260" s="7" t="s">
        <v>1497</v>
      </c>
      <c r="D260" s="7">
        <v>100</v>
      </c>
      <c r="E260" s="58"/>
      <c r="F260" s="58"/>
      <c r="G260" s="58" t="s">
        <v>1549</v>
      </c>
    </row>
    <row r="261" spans="1:7" ht="14.25" x14ac:dyDescent="0.2">
      <c r="B261" s="65" t="s">
        <v>1550</v>
      </c>
      <c r="C261" s="62" t="s">
        <v>1489</v>
      </c>
      <c r="D261" s="62">
        <v>100</v>
      </c>
      <c r="E261" s="109">
        <v>200</v>
      </c>
      <c r="F261" s="109" t="s">
        <v>204</v>
      </c>
      <c r="G261" s="109" t="s">
        <v>23</v>
      </c>
    </row>
    <row r="262" spans="1:7" ht="28.5" x14ac:dyDescent="0.2">
      <c r="B262" s="201" t="s">
        <v>1551</v>
      </c>
      <c r="C262" s="7" t="s">
        <v>1510</v>
      </c>
      <c r="D262" s="58">
        <v>100</v>
      </c>
      <c r="E262" s="58" t="s">
        <v>23</v>
      </c>
      <c r="F262" s="58" t="s">
        <v>23</v>
      </c>
      <c r="G262" s="202" t="s">
        <v>1552</v>
      </c>
    </row>
    <row r="263" spans="1:7" ht="28.5" x14ac:dyDescent="0.2">
      <c r="B263" s="201" t="s">
        <v>1553</v>
      </c>
      <c r="C263" s="7" t="s">
        <v>1514</v>
      </c>
      <c r="D263" s="58">
        <v>100</v>
      </c>
      <c r="E263" s="58" t="s">
        <v>23</v>
      </c>
      <c r="F263" s="58" t="s">
        <v>23</v>
      </c>
      <c r="G263" s="202" t="s">
        <v>1554</v>
      </c>
    </row>
    <row r="264" spans="1:7" ht="28.5" x14ac:dyDescent="0.2">
      <c r="B264" s="201" t="s">
        <v>1544</v>
      </c>
      <c r="C264" s="7" t="s">
        <v>1497</v>
      </c>
      <c r="D264" s="58">
        <v>100</v>
      </c>
      <c r="E264" s="58" t="s">
        <v>23</v>
      </c>
      <c r="F264" s="58" t="s">
        <v>23</v>
      </c>
      <c r="G264" s="202" t="s">
        <v>1545</v>
      </c>
    </row>
    <row r="265" spans="1:7" ht="28.5" x14ac:dyDescent="0.2">
      <c r="B265" s="201" t="s">
        <v>1546</v>
      </c>
      <c r="C265" s="7" t="s">
        <v>1497</v>
      </c>
      <c r="D265" s="58">
        <v>100</v>
      </c>
      <c r="E265" s="58" t="s">
        <v>23</v>
      </c>
      <c r="F265" s="58" t="s">
        <v>23</v>
      </c>
      <c r="G265" s="202" t="s">
        <v>1547</v>
      </c>
    </row>
    <row r="266" spans="1:7" ht="28.5" x14ac:dyDescent="0.2">
      <c r="B266" s="201" t="s">
        <v>1548</v>
      </c>
      <c r="C266" s="7" t="s">
        <v>1497</v>
      </c>
      <c r="D266" s="58">
        <v>100</v>
      </c>
      <c r="E266" s="58" t="s">
        <v>23</v>
      </c>
      <c r="F266" s="58" t="s">
        <v>23</v>
      </c>
      <c r="G266" s="202" t="s">
        <v>1549</v>
      </c>
    </row>
    <row r="267" spans="1:7" ht="14.25" x14ac:dyDescent="0.2">
      <c r="B267" s="77" t="s">
        <v>5965</v>
      </c>
      <c r="C267" s="62" t="s">
        <v>1520</v>
      </c>
      <c r="D267" s="62">
        <v>100</v>
      </c>
      <c r="E267" s="62" t="s">
        <v>23</v>
      </c>
      <c r="F267" s="62" t="s">
        <v>23</v>
      </c>
      <c r="G267" s="62" t="s">
        <v>1231</v>
      </c>
    </row>
    <row r="268" spans="1:7" ht="28.5" x14ac:dyDescent="0.2">
      <c r="B268" s="77" t="s">
        <v>5966</v>
      </c>
      <c r="C268" s="62" t="s">
        <v>1555</v>
      </c>
      <c r="D268" s="62">
        <v>100</v>
      </c>
      <c r="E268" s="62" t="s">
        <v>23</v>
      </c>
      <c r="F268" s="62" t="s">
        <v>23</v>
      </c>
      <c r="G268" s="62" t="s">
        <v>5953</v>
      </c>
    </row>
    <row r="269" spans="1:7" ht="28.5" x14ac:dyDescent="0.2">
      <c r="B269" s="65" t="s">
        <v>1556</v>
      </c>
      <c r="C269" s="62" t="s">
        <v>1557</v>
      </c>
      <c r="D269" s="62"/>
      <c r="E269" s="109"/>
      <c r="F269" s="109"/>
      <c r="G269" s="109" t="s">
        <v>1346</v>
      </c>
    </row>
    <row r="270" spans="1:7" ht="28.5" x14ac:dyDescent="0.2">
      <c r="B270" s="201" t="s">
        <v>1558</v>
      </c>
      <c r="C270" s="7" t="s">
        <v>1557</v>
      </c>
      <c r="D270" s="58">
        <v>100</v>
      </c>
      <c r="E270" s="58" t="s">
        <v>23</v>
      </c>
      <c r="F270" s="58" t="s">
        <v>23</v>
      </c>
      <c r="G270" s="202" t="s">
        <v>1545</v>
      </c>
    </row>
    <row r="271" spans="1:7" ht="28.5" x14ac:dyDescent="0.2">
      <c r="B271" s="6" t="s">
        <v>5967</v>
      </c>
      <c r="C271" s="7" t="s">
        <v>1482</v>
      </c>
      <c r="D271" s="7">
        <v>100</v>
      </c>
      <c r="E271" s="7" t="s">
        <v>23</v>
      </c>
      <c r="F271" s="7" t="s">
        <v>23</v>
      </c>
      <c r="G271" s="7" t="s">
        <v>5953</v>
      </c>
    </row>
    <row r="272" spans="1:7" ht="28.5" x14ac:dyDescent="0.2">
      <c r="B272" s="110" t="s">
        <v>1559</v>
      </c>
      <c r="C272" s="68" t="s">
        <v>1493</v>
      </c>
      <c r="D272" s="68">
        <v>200</v>
      </c>
      <c r="E272" s="144" t="s">
        <v>23</v>
      </c>
      <c r="F272" s="144" t="s">
        <v>23</v>
      </c>
      <c r="G272" s="144" t="s">
        <v>1393</v>
      </c>
    </row>
    <row r="273" spans="1:7" ht="28.5" x14ac:dyDescent="0.2">
      <c r="B273" s="201" t="s">
        <v>1560</v>
      </c>
      <c r="C273" s="7" t="s">
        <v>1557</v>
      </c>
      <c r="D273" s="58">
        <v>100</v>
      </c>
      <c r="E273" s="58" t="s">
        <v>23</v>
      </c>
      <c r="F273" s="58" t="s">
        <v>23</v>
      </c>
      <c r="G273" s="202" t="s">
        <v>1444</v>
      </c>
    </row>
    <row r="274" spans="1:7" ht="28.5" x14ac:dyDescent="0.2">
      <c r="B274" s="65" t="s">
        <v>1561</v>
      </c>
      <c r="C274" s="62" t="s">
        <v>1557</v>
      </c>
      <c r="D274" s="62">
        <v>100</v>
      </c>
      <c r="E274" s="109" t="s">
        <v>23</v>
      </c>
      <c r="F274" s="109" t="s">
        <v>23</v>
      </c>
      <c r="G274" s="109" t="s">
        <v>1348</v>
      </c>
    </row>
    <row r="275" spans="1:7" ht="28.5" x14ac:dyDescent="0.2">
      <c r="B275" s="65" t="s">
        <v>1562</v>
      </c>
      <c r="C275" s="62" t="s">
        <v>1557</v>
      </c>
      <c r="D275" s="62">
        <v>100</v>
      </c>
      <c r="E275" s="109" t="s">
        <v>23</v>
      </c>
      <c r="F275" s="109" t="s">
        <v>23</v>
      </c>
      <c r="G275" s="109" t="s">
        <v>1531</v>
      </c>
    </row>
    <row r="276" spans="1:7" ht="28.5" x14ac:dyDescent="0.2">
      <c r="B276" s="201" t="s">
        <v>1563</v>
      </c>
      <c r="C276" s="7" t="s">
        <v>1557</v>
      </c>
      <c r="D276" s="58">
        <v>100</v>
      </c>
      <c r="E276" s="58" t="s">
        <v>23</v>
      </c>
      <c r="F276" s="58" t="s">
        <v>23</v>
      </c>
      <c r="G276" s="202" t="s">
        <v>1547</v>
      </c>
    </row>
    <row r="277" spans="1:7" s="76" customFormat="1" ht="28.5" x14ac:dyDescent="0.2">
      <c r="A277" s="78"/>
      <c r="B277" s="277" t="s">
        <v>1564</v>
      </c>
      <c r="C277" s="62" t="s">
        <v>1565</v>
      </c>
      <c r="D277" s="62">
        <v>100</v>
      </c>
      <c r="E277" s="109" t="s">
        <v>23</v>
      </c>
      <c r="F277" s="109" t="s">
        <v>23</v>
      </c>
      <c r="G277" s="109" t="s">
        <v>23</v>
      </c>
    </row>
    <row r="278" spans="1:7" s="76" customFormat="1" ht="42.75" x14ac:dyDescent="0.2">
      <c r="A278" s="78"/>
      <c r="B278" s="67" t="s">
        <v>1566</v>
      </c>
      <c r="C278" s="62" t="s">
        <v>1567</v>
      </c>
      <c r="D278" s="62">
        <v>100</v>
      </c>
      <c r="E278" s="109" t="s">
        <v>23</v>
      </c>
      <c r="F278" s="109" t="s">
        <v>23</v>
      </c>
      <c r="G278" s="109" t="s">
        <v>23</v>
      </c>
    </row>
    <row r="279" spans="1:7" s="76" customFormat="1" ht="14.25" x14ac:dyDescent="0.2">
      <c r="A279" s="78"/>
      <c r="B279" s="65" t="s">
        <v>224</v>
      </c>
      <c r="C279" s="62" t="s">
        <v>28</v>
      </c>
      <c r="D279" s="62">
        <v>100</v>
      </c>
      <c r="E279" s="62" t="s">
        <v>23</v>
      </c>
      <c r="F279" s="62" t="s">
        <v>23</v>
      </c>
      <c r="G279" s="109" t="s">
        <v>23</v>
      </c>
    </row>
    <row r="280" spans="1:7" s="76" customFormat="1" ht="28.5" x14ac:dyDescent="0.2">
      <c r="A280" s="78"/>
      <c r="B280" s="65" t="s">
        <v>1568</v>
      </c>
      <c r="C280" s="62" t="s">
        <v>1320</v>
      </c>
      <c r="D280" s="62">
        <v>100</v>
      </c>
      <c r="E280" s="62" t="s">
        <v>23</v>
      </c>
      <c r="F280" s="62" t="s">
        <v>23</v>
      </c>
      <c r="G280" s="109" t="s">
        <v>1569</v>
      </c>
    </row>
    <row r="281" spans="1:7" s="76" customFormat="1" ht="14.25" x14ac:dyDescent="0.2">
      <c r="A281" s="78"/>
      <c r="B281" s="65" t="s">
        <v>1570</v>
      </c>
      <c r="C281" s="62" t="s">
        <v>1298</v>
      </c>
      <c r="D281" s="62">
        <v>100</v>
      </c>
      <c r="E281" s="62" t="s">
        <v>23</v>
      </c>
      <c r="F281" s="62" t="s">
        <v>23</v>
      </c>
      <c r="G281" s="109" t="s">
        <v>1231</v>
      </c>
    </row>
    <row r="282" spans="1:7" s="76" customFormat="1" ht="28.5" x14ac:dyDescent="0.2">
      <c r="A282" s="78"/>
      <c r="B282" s="65" t="s">
        <v>1571</v>
      </c>
      <c r="C282" s="62" t="s">
        <v>1332</v>
      </c>
      <c r="D282" s="62">
        <v>100</v>
      </c>
      <c r="E282" s="109" t="s">
        <v>23</v>
      </c>
      <c r="F282" s="109" t="s">
        <v>23</v>
      </c>
      <c r="G282" s="109" t="s">
        <v>1572</v>
      </c>
    </row>
    <row r="283" spans="1:7" s="76" customFormat="1" ht="14.25" x14ac:dyDescent="0.2">
      <c r="A283" s="78"/>
      <c r="B283" s="65" t="s">
        <v>1573</v>
      </c>
      <c r="C283" s="62" t="s">
        <v>1335</v>
      </c>
      <c r="D283" s="62">
        <v>100</v>
      </c>
      <c r="E283" s="62">
        <v>200</v>
      </c>
      <c r="F283" s="62" t="s">
        <v>204</v>
      </c>
      <c r="G283" s="109" t="s">
        <v>23</v>
      </c>
    </row>
    <row r="284" spans="1:7" s="76" customFormat="1" ht="28.5" x14ac:dyDescent="0.2">
      <c r="A284" s="78"/>
      <c r="B284" s="65" t="s">
        <v>1574</v>
      </c>
      <c r="C284" s="62" t="s">
        <v>1337</v>
      </c>
      <c r="D284" s="62">
        <v>100</v>
      </c>
      <c r="E284" s="62" t="s">
        <v>23</v>
      </c>
      <c r="F284" s="62" t="s">
        <v>23</v>
      </c>
      <c r="G284" s="109" t="s">
        <v>1525</v>
      </c>
    </row>
    <row r="285" spans="1:7" s="76" customFormat="1" ht="28.5" x14ac:dyDescent="0.2">
      <c r="A285" s="78"/>
      <c r="B285" s="65" t="s">
        <v>1575</v>
      </c>
      <c r="C285" s="62" t="s">
        <v>1342</v>
      </c>
      <c r="D285" s="62">
        <v>100</v>
      </c>
      <c r="E285" s="62" t="s">
        <v>23</v>
      </c>
      <c r="F285" s="62" t="s">
        <v>23</v>
      </c>
      <c r="G285" s="109" t="s">
        <v>1527</v>
      </c>
    </row>
    <row r="286" spans="1:7" s="76" customFormat="1" ht="28.5" x14ac:dyDescent="0.2">
      <c r="A286" s="78"/>
      <c r="B286" s="65" t="s">
        <v>1576</v>
      </c>
      <c r="C286" s="62" t="s">
        <v>1345</v>
      </c>
      <c r="D286" s="62">
        <v>100</v>
      </c>
      <c r="E286" s="62" t="s">
        <v>23</v>
      </c>
      <c r="F286" s="62" t="s">
        <v>23</v>
      </c>
      <c r="G286" s="109" t="s">
        <v>1529</v>
      </c>
    </row>
    <row r="287" spans="1:7" s="76" customFormat="1" ht="28.5" x14ac:dyDescent="0.2">
      <c r="A287" s="78"/>
      <c r="B287" s="65" t="s">
        <v>1577</v>
      </c>
      <c r="C287" s="62" t="s">
        <v>1345</v>
      </c>
      <c r="D287" s="62">
        <v>100</v>
      </c>
      <c r="E287" s="62" t="s">
        <v>23</v>
      </c>
      <c r="F287" s="62" t="s">
        <v>23</v>
      </c>
      <c r="G287" s="109" t="s">
        <v>1531</v>
      </c>
    </row>
    <row r="288" spans="1:7" s="76" customFormat="1" ht="28.5" x14ac:dyDescent="0.2">
      <c r="A288" s="78"/>
      <c r="B288" s="65" t="s">
        <v>1578</v>
      </c>
      <c r="C288" s="62" t="s">
        <v>1350</v>
      </c>
      <c r="D288" s="62">
        <v>100</v>
      </c>
      <c r="E288" s="62" t="s">
        <v>23</v>
      </c>
      <c r="F288" s="62" t="s">
        <v>23</v>
      </c>
      <c r="G288" s="109" t="s">
        <v>1533</v>
      </c>
    </row>
    <row r="289" spans="1:7" s="76" customFormat="1" ht="14.25" x14ac:dyDescent="0.2">
      <c r="A289" s="78"/>
      <c r="B289" s="65" t="s">
        <v>1579</v>
      </c>
      <c r="C289" s="62" t="s">
        <v>1298</v>
      </c>
      <c r="D289" s="62">
        <v>100</v>
      </c>
      <c r="E289" s="62" t="s">
        <v>23</v>
      </c>
      <c r="F289" s="62" t="s">
        <v>23</v>
      </c>
      <c r="G289" s="109" t="s">
        <v>23</v>
      </c>
    </row>
    <row r="290" spans="1:7" s="76" customFormat="1" ht="28.5" x14ac:dyDescent="0.2">
      <c r="A290" s="78"/>
      <c r="B290" s="65" t="s">
        <v>1580</v>
      </c>
      <c r="C290" s="62" t="s">
        <v>1354</v>
      </c>
      <c r="D290" s="62">
        <v>100</v>
      </c>
      <c r="E290" s="62" t="s">
        <v>23</v>
      </c>
      <c r="F290" s="62" t="s">
        <v>23</v>
      </c>
      <c r="G290" s="109" t="s">
        <v>1581</v>
      </c>
    </row>
    <row r="291" spans="1:7" s="76" customFormat="1" ht="28.5" x14ac:dyDescent="0.2">
      <c r="A291" s="78"/>
      <c r="B291" s="65" t="s">
        <v>1582</v>
      </c>
      <c r="C291" s="62" t="s">
        <v>1357</v>
      </c>
      <c r="D291" s="62">
        <v>100</v>
      </c>
      <c r="E291" s="62" t="s">
        <v>23</v>
      </c>
      <c r="F291" s="62" t="s">
        <v>23</v>
      </c>
      <c r="G291" s="109" t="s">
        <v>1583</v>
      </c>
    </row>
    <row r="292" spans="1:7" s="76" customFormat="1" ht="28.5" x14ac:dyDescent="0.2">
      <c r="A292" s="78"/>
      <c r="B292" s="65" t="s">
        <v>1584</v>
      </c>
      <c r="C292" s="62" t="s">
        <v>1332</v>
      </c>
      <c r="D292" s="62">
        <v>100</v>
      </c>
      <c r="E292" s="109" t="s">
        <v>23</v>
      </c>
      <c r="F292" s="109" t="s">
        <v>23</v>
      </c>
      <c r="G292" s="109" t="s">
        <v>1585</v>
      </c>
    </row>
    <row r="293" spans="1:7" s="76" customFormat="1" ht="28.5" x14ac:dyDescent="0.2">
      <c r="A293" s="78"/>
      <c r="B293" s="65" t="s">
        <v>1586</v>
      </c>
      <c r="C293" s="62" t="s">
        <v>1362</v>
      </c>
      <c r="D293" s="62">
        <v>100</v>
      </c>
      <c r="E293" s="62" t="s">
        <v>23</v>
      </c>
      <c r="F293" s="62" t="s">
        <v>23</v>
      </c>
      <c r="G293" s="109" t="s">
        <v>1529</v>
      </c>
    </row>
    <row r="294" spans="1:7" s="76" customFormat="1" ht="28.5" x14ac:dyDescent="0.2">
      <c r="A294" s="78"/>
      <c r="B294" s="65" t="s">
        <v>1587</v>
      </c>
      <c r="C294" s="62" t="s">
        <v>1364</v>
      </c>
      <c r="D294" s="62">
        <v>100</v>
      </c>
      <c r="E294" s="62" t="s">
        <v>23</v>
      </c>
      <c r="F294" s="62" t="s">
        <v>23</v>
      </c>
      <c r="G294" s="109" t="s">
        <v>1588</v>
      </c>
    </row>
    <row r="295" spans="1:7" s="76" customFormat="1" ht="28.5" x14ac:dyDescent="0.2">
      <c r="A295" s="78"/>
      <c r="B295" s="65" t="s">
        <v>1589</v>
      </c>
      <c r="C295" s="62" t="s">
        <v>1362</v>
      </c>
      <c r="D295" s="62">
        <v>100</v>
      </c>
      <c r="E295" s="62" t="s">
        <v>23</v>
      </c>
      <c r="F295" s="62" t="s">
        <v>23</v>
      </c>
      <c r="G295" s="109" t="s">
        <v>1531</v>
      </c>
    </row>
    <row r="296" spans="1:7" s="76" customFormat="1" ht="28.5" x14ac:dyDescent="0.2">
      <c r="A296" s="78"/>
      <c r="B296" s="65" t="s">
        <v>1590</v>
      </c>
      <c r="C296" s="62" t="s">
        <v>1364</v>
      </c>
      <c r="D296" s="62">
        <v>100</v>
      </c>
      <c r="E296" s="62" t="s">
        <v>23</v>
      </c>
      <c r="F296" s="62" t="s">
        <v>23</v>
      </c>
      <c r="G296" s="109" t="s">
        <v>1591</v>
      </c>
    </row>
    <row r="297" spans="1:7" ht="28.5" x14ac:dyDescent="0.2">
      <c r="B297" s="77" t="s">
        <v>5968</v>
      </c>
      <c r="C297" s="62" t="s">
        <v>1479</v>
      </c>
      <c r="D297" s="62">
        <v>100</v>
      </c>
      <c r="E297" s="62" t="s">
        <v>23</v>
      </c>
      <c r="F297" s="62" t="s">
        <v>23</v>
      </c>
      <c r="G297" s="62" t="s">
        <v>5955</v>
      </c>
    </row>
    <row r="298" spans="1:7" ht="28.5" x14ac:dyDescent="0.2">
      <c r="B298" s="77" t="s">
        <v>1592</v>
      </c>
      <c r="C298" s="62" t="s">
        <v>1593</v>
      </c>
      <c r="D298" s="62">
        <v>100</v>
      </c>
      <c r="E298" s="109" t="s">
        <v>23</v>
      </c>
      <c r="F298" s="109" t="s">
        <v>23</v>
      </c>
      <c r="G298" s="109" t="s">
        <v>23</v>
      </c>
    </row>
    <row r="299" spans="1:7" ht="28.5" x14ac:dyDescent="0.2">
      <c r="B299" s="77" t="s">
        <v>1594</v>
      </c>
      <c r="C299" s="62" t="s">
        <v>1593</v>
      </c>
      <c r="D299" s="62">
        <v>100</v>
      </c>
      <c r="E299" s="109" t="s">
        <v>23</v>
      </c>
      <c r="F299" s="109" t="s">
        <v>23</v>
      </c>
      <c r="G299" s="109" t="s">
        <v>23</v>
      </c>
    </row>
    <row r="300" spans="1:7" ht="14.25" x14ac:dyDescent="0.2">
      <c r="B300" s="77" t="s">
        <v>8072</v>
      </c>
      <c r="C300" s="109" t="s">
        <v>23</v>
      </c>
      <c r="D300" s="62" t="s">
        <v>17</v>
      </c>
      <c r="E300" s="62" t="s">
        <v>23</v>
      </c>
      <c r="F300" s="62" t="s">
        <v>23</v>
      </c>
      <c r="G300" s="62" t="s">
        <v>197</v>
      </c>
    </row>
    <row r="301" spans="1:7" ht="14.25" x14ac:dyDescent="0.2">
      <c r="B301" s="77" t="s">
        <v>8073</v>
      </c>
      <c r="C301" s="109" t="s">
        <v>23</v>
      </c>
      <c r="D301" s="62" t="s">
        <v>17</v>
      </c>
      <c r="E301" s="62" t="s">
        <v>23</v>
      </c>
      <c r="F301" s="62" t="s">
        <v>23</v>
      </c>
      <c r="G301" s="62" t="s">
        <v>197</v>
      </c>
    </row>
    <row r="302" spans="1:7" ht="14.25" x14ac:dyDescent="0.2">
      <c r="B302" s="77" t="s">
        <v>8074</v>
      </c>
      <c r="C302" s="109" t="s">
        <v>23</v>
      </c>
      <c r="D302" s="62" t="s">
        <v>17</v>
      </c>
      <c r="E302" s="62" t="s">
        <v>23</v>
      </c>
      <c r="F302" s="62" t="s">
        <v>23</v>
      </c>
      <c r="G302" s="62" t="s">
        <v>197</v>
      </c>
    </row>
    <row r="303" spans="1:7" ht="14.25" x14ac:dyDescent="0.2">
      <c r="B303" s="77" t="s">
        <v>8075</v>
      </c>
      <c r="C303" s="109" t="s">
        <v>23</v>
      </c>
      <c r="D303" s="62" t="s">
        <v>17</v>
      </c>
      <c r="E303" s="62" t="s">
        <v>23</v>
      </c>
      <c r="F303" s="62" t="s">
        <v>23</v>
      </c>
      <c r="G303" s="62" t="s">
        <v>197</v>
      </c>
    </row>
    <row r="304" spans="1:7" ht="14.25" x14ac:dyDescent="0.2">
      <c r="B304" s="77" t="s">
        <v>8076</v>
      </c>
      <c r="C304" s="109" t="s">
        <v>23</v>
      </c>
      <c r="D304" s="62" t="s">
        <v>17</v>
      </c>
      <c r="E304" s="62" t="s">
        <v>23</v>
      </c>
      <c r="F304" s="62" t="s">
        <v>23</v>
      </c>
      <c r="G304" s="62" t="s">
        <v>197</v>
      </c>
    </row>
    <row r="305" spans="2:7" ht="14.25" x14ac:dyDescent="0.2">
      <c r="B305" s="77" t="s">
        <v>1595</v>
      </c>
      <c r="C305" s="109" t="s">
        <v>23</v>
      </c>
      <c r="D305" s="62" t="s">
        <v>17</v>
      </c>
      <c r="E305" s="62" t="s">
        <v>23</v>
      </c>
      <c r="F305" s="62" t="s">
        <v>23</v>
      </c>
      <c r="G305" s="62" t="s">
        <v>197</v>
      </c>
    </row>
    <row r="306" spans="2:7" ht="14.25" x14ac:dyDescent="0.2">
      <c r="B306" s="77" t="s">
        <v>1596</v>
      </c>
      <c r="C306" s="109" t="s">
        <v>23</v>
      </c>
      <c r="D306" s="62" t="s">
        <v>17</v>
      </c>
      <c r="E306" s="62" t="s">
        <v>23</v>
      </c>
      <c r="F306" s="62" t="s">
        <v>23</v>
      </c>
      <c r="G306" s="62" t="s">
        <v>197</v>
      </c>
    </row>
    <row r="307" spans="2:7" ht="14.25" x14ac:dyDescent="0.2">
      <c r="B307" s="77" t="s">
        <v>1597</v>
      </c>
      <c r="C307" s="109" t="s">
        <v>23</v>
      </c>
      <c r="D307" s="62" t="s">
        <v>17</v>
      </c>
      <c r="E307" s="62" t="s">
        <v>23</v>
      </c>
      <c r="F307" s="62" t="s">
        <v>23</v>
      </c>
      <c r="G307" s="62" t="s">
        <v>197</v>
      </c>
    </row>
    <row r="308" spans="2:7" ht="14.25" x14ac:dyDescent="0.2">
      <c r="B308" s="77" t="s">
        <v>1598</v>
      </c>
      <c r="C308" s="109" t="s">
        <v>23</v>
      </c>
      <c r="D308" s="62" t="s">
        <v>17</v>
      </c>
      <c r="E308" s="62" t="s">
        <v>23</v>
      </c>
      <c r="F308" s="62" t="s">
        <v>23</v>
      </c>
      <c r="G308" s="62" t="s">
        <v>197</v>
      </c>
    </row>
    <row r="309" spans="2:7" ht="14.25" x14ac:dyDescent="0.2">
      <c r="B309" s="77" t="s">
        <v>1599</v>
      </c>
      <c r="C309" s="109" t="s">
        <v>23</v>
      </c>
      <c r="D309" s="62" t="s">
        <v>17</v>
      </c>
      <c r="E309" s="62" t="s">
        <v>23</v>
      </c>
      <c r="F309" s="62" t="s">
        <v>23</v>
      </c>
      <c r="G309" s="62" t="s">
        <v>197</v>
      </c>
    </row>
    <row r="310" spans="2:7" ht="14.25" x14ac:dyDescent="0.2">
      <c r="B310" s="77" t="s">
        <v>1600</v>
      </c>
      <c r="C310" s="109" t="s">
        <v>23</v>
      </c>
      <c r="D310" s="62" t="s">
        <v>800</v>
      </c>
      <c r="E310" s="62" t="s">
        <v>23</v>
      </c>
      <c r="F310" s="62" t="s">
        <v>23</v>
      </c>
      <c r="G310" s="62" t="s">
        <v>197</v>
      </c>
    </row>
    <row r="311" spans="2:7" ht="14.25" x14ac:dyDescent="0.2">
      <c r="B311" s="77" t="s">
        <v>1601</v>
      </c>
      <c r="C311" s="109" t="s">
        <v>23</v>
      </c>
      <c r="D311" s="62" t="s">
        <v>17</v>
      </c>
      <c r="E311" s="62" t="s">
        <v>23</v>
      </c>
      <c r="F311" s="62" t="s">
        <v>23</v>
      </c>
      <c r="G311" s="62" t="s">
        <v>197</v>
      </c>
    </row>
    <row r="312" spans="2:7" ht="14.25" x14ac:dyDescent="0.2">
      <c r="B312" s="77" t="s">
        <v>1602</v>
      </c>
      <c r="C312" s="109" t="s">
        <v>23</v>
      </c>
      <c r="D312" s="62" t="s">
        <v>17</v>
      </c>
      <c r="E312" s="62" t="s">
        <v>23</v>
      </c>
      <c r="F312" s="62" t="s">
        <v>23</v>
      </c>
      <c r="G312" s="62" t="s">
        <v>197</v>
      </c>
    </row>
    <row r="313" spans="2:7" ht="14.25" x14ac:dyDescent="0.2">
      <c r="B313" s="77" t="s">
        <v>1603</v>
      </c>
      <c r="C313" s="109" t="s">
        <v>23</v>
      </c>
      <c r="D313" s="62" t="s">
        <v>17</v>
      </c>
      <c r="E313" s="62" t="s">
        <v>23</v>
      </c>
      <c r="F313" s="62" t="s">
        <v>23</v>
      </c>
      <c r="G313" s="62" t="s">
        <v>197</v>
      </c>
    </row>
    <row r="314" spans="2:7" ht="14.25" x14ac:dyDescent="0.2">
      <c r="B314" s="77" t="s">
        <v>1604</v>
      </c>
      <c r="C314" s="109" t="s">
        <v>23</v>
      </c>
      <c r="D314" s="62" t="s">
        <v>17</v>
      </c>
      <c r="E314" s="62" t="s">
        <v>23</v>
      </c>
      <c r="F314" s="62" t="s">
        <v>23</v>
      </c>
      <c r="G314" s="62" t="s">
        <v>197</v>
      </c>
    </row>
    <row r="315" spans="2:7" ht="14.25" x14ac:dyDescent="0.2">
      <c r="B315" s="77" t="s">
        <v>1605</v>
      </c>
      <c r="C315" s="109" t="s">
        <v>23</v>
      </c>
      <c r="D315" s="62" t="s">
        <v>17</v>
      </c>
      <c r="E315" s="62" t="s">
        <v>23</v>
      </c>
      <c r="F315" s="62" t="s">
        <v>23</v>
      </c>
      <c r="G315" s="62" t="s">
        <v>197</v>
      </c>
    </row>
    <row r="316" spans="2:7" ht="14.25" x14ac:dyDescent="0.2">
      <c r="B316" s="77" t="s">
        <v>1606</v>
      </c>
      <c r="C316" s="109" t="s">
        <v>23</v>
      </c>
      <c r="D316" s="62" t="s">
        <v>800</v>
      </c>
      <c r="E316" s="62" t="s">
        <v>23</v>
      </c>
      <c r="F316" s="62" t="s">
        <v>23</v>
      </c>
      <c r="G316" s="62" t="s">
        <v>197</v>
      </c>
    </row>
    <row r="317" spans="2:7" ht="14.25" x14ac:dyDescent="0.2">
      <c r="B317" s="77" t="s">
        <v>1607</v>
      </c>
      <c r="C317" s="62" t="s">
        <v>1230</v>
      </c>
      <c r="D317" s="62">
        <v>100</v>
      </c>
      <c r="E317" s="62" t="s">
        <v>23</v>
      </c>
      <c r="F317" s="62" t="s">
        <v>23</v>
      </c>
      <c r="G317" s="62" t="s">
        <v>23</v>
      </c>
    </row>
    <row r="318" spans="2:7" ht="28.5" x14ac:dyDescent="0.2">
      <c r="B318" s="77" t="s">
        <v>5969</v>
      </c>
      <c r="C318" s="62" t="s">
        <v>1608</v>
      </c>
      <c r="D318" s="62">
        <v>100</v>
      </c>
      <c r="E318" s="109" t="s">
        <v>23</v>
      </c>
      <c r="F318" s="109" t="s">
        <v>23</v>
      </c>
      <c r="G318" s="62" t="s">
        <v>5953</v>
      </c>
    </row>
    <row r="319" spans="2:7" ht="14.25" x14ac:dyDescent="0.2">
      <c r="B319" s="65" t="s">
        <v>1609</v>
      </c>
      <c r="C319" s="62" t="s">
        <v>1230</v>
      </c>
      <c r="D319" s="62">
        <v>100</v>
      </c>
      <c r="E319" s="109" t="s">
        <v>23</v>
      </c>
      <c r="F319" s="109" t="s">
        <v>23</v>
      </c>
      <c r="G319" s="109" t="s">
        <v>23</v>
      </c>
    </row>
    <row r="320" spans="2:7" ht="14.25" x14ac:dyDescent="0.2">
      <c r="B320" s="6" t="s">
        <v>1610</v>
      </c>
      <c r="C320" s="7" t="s">
        <v>1230</v>
      </c>
      <c r="D320" s="7">
        <v>100</v>
      </c>
      <c r="E320" s="58" t="s">
        <v>23</v>
      </c>
      <c r="F320" s="58" t="s">
        <v>23</v>
      </c>
      <c r="G320" s="58" t="s">
        <v>23</v>
      </c>
    </row>
    <row r="321" spans="1:7" ht="14.25" x14ac:dyDescent="0.2">
      <c r="B321" s="77" t="s">
        <v>1611</v>
      </c>
      <c r="C321" s="62" t="s">
        <v>1612</v>
      </c>
      <c r="D321" s="62">
        <v>100</v>
      </c>
      <c r="E321" s="62">
        <v>200</v>
      </c>
      <c r="F321" s="62" t="s">
        <v>556</v>
      </c>
      <c r="G321" s="62" t="s">
        <v>51</v>
      </c>
    </row>
    <row r="322" spans="1:7" ht="28.5" x14ac:dyDescent="0.2">
      <c r="B322" s="77" t="s">
        <v>1613</v>
      </c>
      <c r="C322" s="62" t="s">
        <v>1614</v>
      </c>
      <c r="D322" s="62">
        <v>100</v>
      </c>
      <c r="E322" s="62" t="s">
        <v>23</v>
      </c>
      <c r="F322" s="62" t="s">
        <v>23</v>
      </c>
      <c r="G322" s="62" t="s">
        <v>51</v>
      </c>
    </row>
    <row r="323" spans="1:7" ht="14.25" x14ac:dyDescent="0.2">
      <c r="B323" s="65" t="s">
        <v>1615</v>
      </c>
      <c r="C323" s="62" t="s">
        <v>1230</v>
      </c>
      <c r="D323" s="62">
        <v>100</v>
      </c>
      <c r="E323" s="109" t="s">
        <v>23</v>
      </c>
      <c r="F323" s="109" t="s">
        <v>23</v>
      </c>
      <c r="G323" s="109" t="s">
        <v>23</v>
      </c>
    </row>
    <row r="324" spans="1:7" ht="14.25" x14ac:dyDescent="0.2">
      <c r="B324" s="77" t="s">
        <v>1616</v>
      </c>
      <c r="C324" s="62" t="s">
        <v>1617</v>
      </c>
      <c r="D324" s="62">
        <v>100</v>
      </c>
      <c r="E324" s="62" t="s">
        <v>23</v>
      </c>
      <c r="F324" s="62" t="s">
        <v>23</v>
      </c>
      <c r="G324" s="62" t="s">
        <v>1618</v>
      </c>
    </row>
    <row r="325" spans="1:7" ht="14.25" x14ac:dyDescent="0.2">
      <c r="B325" s="65" t="s">
        <v>1619</v>
      </c>
      <c r="C325" s="62" t="s">
        <v>1256</v>
      </c>
      <c r="D325" s="62">
        <v>100</v>
      </c>
      <c r="E325" s="62" t="s">
        <v>23</v>
      </c>
      <c r="F325" s="62" t="s">
        <v>23</v>
      </c>
      <c r="G325" s="62" t="s">
        <v>23</v>
      </c>
    </row>
    <row r="326" spans="1:7" ht="14.25" x14ac:dyDescent="0.2">
      <c r="B326" s="6" t="s">
        <v>1620</v>
      </c>
      <c r="C326" s="7" t="s">
        <v>1230</v>
      </c>
      <c r="D326" s="7">
        <v>100</v>
      </c>
      <c r="E326" s="58" t="s">
        <v>23</v>
      </c>
      <c r="F326" s="58" t="s">
        <v>23</v>
      </c>
      <c r="G326" s="58" t="s">
        <v>23</v>
      </c>
    </row>
    <row r="327" spans="1:7" s="76" customFormat="1" ht="14.25" x14ac:dyDescent="0.2">
      <c r="A327" s="78"/>
      <c r="B327" s="65" t="s">
        <v>1621</v>
      </c>
      <c r="C327" s="62" t="s">
        <v>1256</v>
      </c>
      <c r="D327" s="62">
        <v>100</v>
      </c>
      <c r="E327" s="62" t="s">
        <v>23</v>
      </c>
      <c r="F327" s="62" t="s">
        <v>23</v>
      </c>
      <c r="G327" s="62" t="s">
        <v>23</v>
      </c>
    </row>
    <row r="328" spans="1:7" s="76" customFormat="1" ht="28.5" x14ac:dyDescent="0.2">
      <c r="A328" s="78"/>
      <c r="B328" s="77" t="s">
        <v>1622</v>
      </c>
      <c r="C328" s="62" t="s">
        <v>1623</v>
      </c>
      <c r="D328" s="62">
        <v>100</v>
      </c>
      <c r="E328" s="62" t="s">
        <v>23</v>
      </c>
      <c r="F328" s="62" t="s">
        <v>23</v>
      </c>
      <c r="G328" s="62" t="s">
        <v>51</v>
      </c>
    </row>
    <row r="329" spans="1:7" ht="28.5" x14ac:dyDescent="0.2">
      <c r="B329" s="17" t="s">
        <v>5970</v>
      </c>
      <c r="C329" s="7" t="s">
        <v>1479</v>
      </c>
      <c r="D329" s="7">
        <v>100</v>
      </c>
      <c r="E329" s="7" t="s">
        <v>23</v>
      </c>
      <c r="F329" s="7" t="s">
        <v>23</v>
      </c>
      <c r="G329" s="7" t="s">
        <v>5953</v>
      </c>
    </row>
    <row r="330" spans="1:7" ht="28.5" x14ac:dyDescent="0.2">
      <c r="B330" s="67" t="s">
        <v>6632</v>
      </c>
      <c r="C330" s="62" t="s">
        <v>5857</v>
      </c>
      <c r="D330" s="62">
        <v>100</v>
      </c>
      <c r="E330" s="109" t="s">
        <v>23</v>
      </c>
      <c r="F330" s="109" t="s">
        <v>23</v>
      </c>
      <c r="G330" s="109" t="s">
        <v>5854</v>
      </c>
    </row>
    <row r="331" spans="1:7" ht="28.5" x14ac:dyDescent="0.2">
      <c r="B331" s="65" t="s">
        <v>5971</v>
      </c>
      <c r="C331" s="62" t="s">
        <v>1207</v>
      </c>
      <c r="D331" s="62">
        <v>100</v>
      </c>
      <c r="E331" s="62" t="s">
        <v>23</v>
      </c>
      <c r="F331" s="62" t="s">
        <v>23</v>
      </c>
      <c r="G331" s="62" t="s">
        <v>5953</v>
      </c>
    </row>
    <row r="332" spans="1:7" s="76" customFormat="1" ht="28.5" x14ac:dyDescent="0.2">
      <c r="A332" s="78"/>
      <c r="B332" s="65" t="s">
        <v>5972</v>
      </c>
      <c r="C332" s="62" t="s">
        <v>1624</v>
      </c>
      <c r="D332" s="62">
        <v>100</v>
      </c>
      <c r="E332" s="62" t="s">
        <v>23</v>
      </c>
      <c r="F332" s="62" t="s">
        <v>23</v>
      </c>
      <c r="G332" s="62" t="s">
        <v>5953</v>
      </c>
    </row>
    <row r="333" spans="1:7" s="76" customFormat="1" ht="14.25" x14ac:dyDescent="0.2">
      <c r="B333" s="65" t="s">
        <v>1005</v>
      </c>
      <c r="C333" s="62" t="s">
        <v>28</v>
      </c>
      <c r="D333" s="62">
        <v>100</v>
      </c>
      <c r="E333" s="62" t="s">
        <v>23</v>
      </c>
      <c r="F333" s="62" t="s">
        <v>23</v>
      </c>
      <c r="G333" s="62" t="s">
        <v>23</v>
      </c>
    </row>
    <row r="334" spans="1:7" s="76" customFormat="1" ht="14.25" x14ac:dyDescent="0.2">
      <c r="A334" s="78"/>
      <c r="B334" s="77" t="s">
        <v>1625</v>
      </c>
      <c r="C334" s="62" t="s">
        <v>1626</v>
      </c>
      <c r="D334" s="62">
        <v>100</v>
      </c>
      <c r="E334" s="62" t="s">
        <v>23</v>
      </c>
      <c r="F334" s="62" t="s">
        <v>23</v>
      </c>
      <c r="G334" s="62" t="s">
        <v>23</v>
      </c>
    </row>
    <row r="335" spans="1:7" s="76" customFormat="1" ht="14.25" x14ac:dyDescent="0.2">
      <c r="B335" s="77" t="s">
        <v>1627</v>
      </c>
      <c r="C335" s="62" t="s">
        <v>194</v>
      </c>
      <c r="D335" s="62">
        <v>100</v>
      </c>
      <c r="E335" s="62" t="s">
        <v>23</v>
      </c>
      <c r="F335" s="62" t="s">
        <v>23</v>
      </c>
      <c r="G335" s="62" t="s">
        <v>23</v>
      </c>
    </row>
    <row r="336" spans="1:7" s="76" customFormat="1" ht="14.25" x14ac:dyDescent="0.2">
      <c r="B336" s="65" t="s">
        <v>1628</v>
      </c>
      <c r="C336" s="62" t="s">
        <v>1287</v>
      </c>
      <c r="D336" s="62">
        <v>100</v>
      </c>
      <c r="E336" s="62" t="s">
        <v>23</v>
      </c>
      <c r="F336" s="62" t="s">
        <v>23</v>
      </c>
      <c r="G336" s="62" t="s">
        <v>23</v>
      </c>
    </row>
    <row r="337" spans="1:7" s="76" customFormat="1" ht="28.5" x14ac:dyDescent="0.2">
      <c r="B337" s="65" t="s">
        <v>1629</v>
      </c>
      <c r="C337" s="62" t="s">
        <v>1332</v>
      </c>
      <c r="D337" s="62">
        <v>200</v>
      </c>
      <c r="E337" s="109" t="s">
        <v>23</v>
      </c>
      <c r="F337" s="109" t="s">
        <v>23</v>
      </c>
      <c r="G337" s="109" t="s">
        <v>1630</v>
      </c>
    </row>
    <row r="338" spans="1:7" s="76" customFormat="1" ht="14.25" x14ac:dyDescent="0.2">
      <c r="A338" s="78"/>
      <c r="B338" s="65" t="s">
        <v>1631</v>
      </c>
      <c r="C338" s="62" t="s">
        <v>1632</v>
      </c>
      <c r="D338" s="62">
        <v>100</v>
      </c>
      <c r="E338" s="62" t="s">
        <v>23</v>
      </c>
      <c r="F338" s="62" t="s">
        <v>23</v>
      </c>
      <c r="G338" s="62" t="s">
        <v>23</v>
      </c>
    </row>
    <row r="339" spans="1:7" s="76" customFormat="1" ht="28.5" x14ac:dyDescent="0.2">
      <c r="A339" s="78"/>
      <c r="B339" s="65" t="s">
        <v>1633</v>
      </c>
      <c r="C339" s="62" t="s">
        <v>1332</v>
      </c>
      <c r="D339" s="62">
        <v>200</v>
      </c>
      <c r="E339" s="109" t="s">
        <v>23</v>
      </c>
      <c r="F339" s="109" t="s">
        <v>23</v>
      </c>
      <c r="G339" s="109" t="s">
        <v>1634</v>
      </c>
    </row>
    <row r="340" spans="1:7" s="76" customFormat="1" ht="14.25" x14ac:dyDescent="0.2">
      <c r="A340" s="78"/>
      <c r="B340" s="65" t="s">
        <v>1635</v>
      </c>
      <c r="C340" s="62" t="s">
        <v>638</v>
      </c>
      <c r="D340" s="62">
        <v>100</v>
      </c>
      <c r="E340" s="62" t="s">
        <v>23</v>
      </c>
      <c r="F340" s="62" t="s">
        <v>23</v>
      </c>
      <c r="G340" s="62" t="s">
        <v>23</v>
      </c>
    </row>
    <row r="341" spans="1:7" s="76" customFormat="1" ht="28.5" x14ac:dyDescent="0.2">
      <c r="A341" s="78"/>
      <c r="B341" s="65" t="s">
        <v>1636</v>
      </c>
      <c r="C341" s="62" t="s">
        <v>1637</v>
      </c>
      <c r="D341" s="62">
        <v>100</v>
      </c>
      <c r="E341" s="62" t="s">
        <v>23</v>
      </c>
      <c r="F341" s="62" t="s">
        <v>23</v>
      </c>
      <c r="G341" s="62" t="s">
        <v>23</v>
      </c>
    </row>
    <row r="342" spans="1:7" s="76" customFormat="1" ht="28.5" x14ac:dyDescent="0.2">
      <c r="A342" s="78"/>
      <c r="B342" s="65" t="s">
        <v>1638</v>
      </c>
      <c r="C342" s="62" t="s">
        <v>1639</v>
      </c>
      <c r="D342" s="62">
        <v>100</v>
      </c>
      <c r="E342" s="62" t="s">
        <v>23</v>
      </c>
      <c r="F342" s="62" t="s">
        <v>23</v>
      </c>
      <c r="G342" s="62" t="s">
        <v>23</v>
      </c>
    </row>
    <row r="343" spans="1:7" s="76" customFormat="1" ht="28.5" x14ac:dyDescent="0.2">
      <c r="A343" s="78"/>
      <c r="B343" s="65" t="s">
        <v>1640</v>
      </c>
      <c r="C343" s="62" t="s">
        <v>1641</v>
      </c>
      <c r="D343" s="62">
        <v>100</v>
      </c>
      <c r="E343" s="62" t="s">
        <v>23</v>
      </c>
      <c r="F343" s="62" t="s">
        <v>23</v>
      </c>
      <c r="G343" s="62" t="s">
        <v>23</v>
      </c>
    </row>
    <row r="344" spans="1:7" ht="28.5" x14ac:dyDescent="0.2">
      <c r="B344" s="67" t="s">
        <v>6633</v>
      </c>
      <c r="C344" s="62" t="s">
        <v>5858</v>
      </c>
      <c r="D344" s="62">
        <v>100</v>
      </c>
      <c r="E344" s="109" t="s">
        <v>23</v>
      </c>
      <c r="F344" s="109" t="s">
        <v>23</v>
      </c>
      <c r="G344" s="109" t="s">
        <v>5856</v>
      </c>
    </row>
    <row r="345" spans="1:7" s="76" customFormat="1" ht="28.5" x14ac:dyDescent="0.2">
      <c r="A345" s="78"/>
      <c r="B345" s="65" t="s">
        <v>1642</v>
      </c>
      <c r="C345" s="62" t="s">
        <v>1238</v>
      </c>
      <c r="D345" s="62">
        <v>200</v>
      </c>
      <c r="E345" s="109" t="s">
        <v>23</v>
      </c>
      <c r="F345" s="109" t="s">
        <v>23</v>
      </c>
      <c r="G345" s="109" t="s">
        <v>580</v>
      </c>
    </row>
    <row r="346" spans="1:7" s="76" customFormat="1" ht="28.5" x14ac:dyDescent="0.2">
      <c r="A346" s="78"/>
      <c r="B346" s="65" t="s">
        <v>1643</v>
      </c>
      <c r="C346" s="62" t="s">
        <v>1233</v>
      </c>
      <c r="D346" s="62">
        <v>200</v>
      </c>
      <c r="E346" s="109" t="s">
        <v>23</v>
      </c>
      <c r="F346" s="109" t="s">
        <v>23</v>
      </c>
      <c r="G346" s="109" t="s">
        <v>580</v>
      </c>
    </row>
    <row r="347" spans="1:7" s="76" customFormat="1" ht="28.5" x14ac:dyDescent="0.2">
      <c r="A347" s="78"/>
      <c r="B347" s="65" t="s">
        <v>1644</v>
      </c>
      <c r="C347" s="62" t="s">
        <v>1326</v>
      </c>
      <c r="D347" s="62">
        <v>200</v>
      </c>
      <c r="E347" s="109" t="s">
        <v>23</v>
      </c>
      <c r="F347" s="109" t="s">
        <v>23</v>
      </c>
      <c r="G347" s="109" t="s">
        <v>1389</v>
      </c>
    </row>
    <row r="348" spans="1:7" s="76" customFormat="1" ht="28.5" x14ac:dyDescent="0.2">
      <c r="A348" s="78"/>
      <c r="B348" s="65" t="s">
        <v>1645</v>
      </c>
      <c r="C348" s="62" t="s">
        <v>1329</v>
      </c>
      <c r="D348" s="62">
        <v>200</v>
      </c>
      <c r="E348" s="109" t="s">
        <v>23</v>
      </c>
      <c r="F348" s="109" t="s">
        <v>23</v>
      </c>
      <c r="G348" s="109" t="s">
        <v>1397</v>
      </c>
    </row>
    <row r="349" spans="1:7" s="76" customFormat="1" ht="28.5" x14ac:dyDescent="0.2">
      <c r="A349" s="78"/>
      <c r="B349" s="65" t="s">
        <v>1646</v>
      </c>
      <c r="C349" s="62" t="s">
        <v>1332</v>
      </c>
      <c r="D349" s="62">
        <v>100</v>
      </c>
      <c r="E349" s="109" t="s">
        <v>23</v>
      </c>
      <c r="F349" s="109" t="s">
        <v>23</v>
      </c>
      <c r="G349" s="109" t="s">
        <v>1647</v>
      </c>
    </row>
    <row r="350" spans="1:7" s="76" customFormat="1" ht="28.5" x14ac:dyDescent="0.2">
      <c r="A350" s="78"/>
      <c r="B350" s="65" t="s">
        <v>1648</v>
      </c>
      <c r="C350" s="62" t="s">
        <v>1340</v>
      </c>
      <c r="D350" s="62">
        <v>200</v>
      </c>
      <c r="E350" s="109" t="s">
        <v>23</v>
      </c>
      <c r="F350" s="109" t="s">
        <v>23</v>
      </c>
      <c r="G350" s="109" t="s">
        <v>1389</v>
      </c>
    </row>
    <row r="351" spans="1:7" s="76" customFormat="1" ht="28.5" x14ac:dyDescent="0.2">
      <c r="A351" s="78"/>
      <c r="B351" s="65" t="s">
        <v>1649</v>
      </c>
      <c r="C351" s="62" t="s">
        <v>1332</v>
      </c>
      <c r="D351" s="62">
        <v>100</v>
      </c>
      <c r="E351" s="109" t="s">
        <v>23</v>
      </c>
      <c r="F351" s="109" t="s">
        <v>23</v>
      </c>
      <c r="G351" s="109" t="s">
        <v>1650</v>
      </c>
    </row>
    <row r="352" spans="1:7" ht="28.5" x14ac:dyDescent="0.2">
      <c r="B352" s="67" t="s">
        <v>6634</v>
      </c>
      <c r="C352" s="62" t="s">
        <v>5852</v>
      </c>
      <c r="D352" s="62">
        <v>100</v>
      </c>
      <c r="E352" s="109" t="s">
        <v>23</v>
      </c>
      <c r="F352" s="109" t="s">
        <v>23</v>
      </c>
      <c r="G352" s="109" t="s">
        <v>5850</v>
      </c>
    </row>
    <row r="353" spans="1:7" ht="28.5" x14ac:dyDescent="0.2">
      <c r="B353" s="67" t="s">
        <v>6635</v>
      </c>
      <c r="C353" s="62" t="s">
        <v>5853</v>
      </c>
      <c r="D353" s="62">
        <v>100</v>
      </c>
      <c r="E353" s="109" t="s">
        <v>23</v>
      </c>
      <c r="F353" s="109" t="s">
        <v>23</v>
      </c>
      <c r="G353" s="109" t="s">
        <v>5854</v>
      </c>
    </row>
    <row r="354" spans="1:7" ht="28.5" x14ac:dyDescent="0.2">
      <c r="B354" s="67" t="s">
        <v>6636</v>
      </c>
      <c r="C354" s="62" t="s">
        <v>5855</v>
      </c>
      <c r="D354" s="62">
        <v>100</v>
      </c>
      <c r="E354" s="109" t="s">
        <v>23</v>
      </c>
      <c r="F354" s="109" t="s">
        <v>23</v>
      </c>
      <c r="G354" s="109" t="s">
        <v>5856</v>
      </c>
    </row>
    <row r="355" spans="1:7" ht="14.25" x14ac:dyDescent="0.2">
      <c r="A355" s="3"/>
      <c r="B355" s="6" t="s">
        <v>236</v>
      </c>
      <c r="C355" s="7">
        <v>1.5</v>
      </c>
      <c r="D355" s="7">
        <v>100</v>
      </c>
      <c r="E355" s="58" t="s">
        <v>23</v>
      </c>
      <c r="F355" s="58" t="s">
        <v>23</v>
      </c>
      <c r="G355" s="58" t="s">
        <v>23</v>
      </c>
    </row>
    <row r="356" spans="1:7" ht="28.5" x14ac:dyDescent="0.2">
      <c r="A356" s="3"/>
      <c r="B356" s="6" t="s">
        <v>1651</v>
      </c>
      <c r="C356" s="7" t="s">
        <v>1320</v>
      </c>
      <c r="D356" s="7">
        <v>100</v>
      </c>
      <c r="E356" s="58" t="s">
        <v>23</v>
      </c>
      <c r="F356" s="58" t="s">
        <v>23</v>
      </c>
      <c r="G356" s="58" t="s">
        <v>1652</v>
      </c>
    </row>
    <row r="357" spans="1:7" ht="14.25" x14ac:dyDescent="0.2">
      <c r="A357" s="3"/>
      <c r="B357" s="6" t="s">
        <v>1653</v>
      </c>
      <c r="C357" s="7" t="s">
        <v>1298</v>
      </c>
      <c r="D357" s="7">
        <v>100</v>
      </c>
      <c r="E357" s="58" t="s">
        <v>23</v>
      </c>
      <c r="F357" s="58" t="s">
        <v>23</v>
      </c>
      <c r="G357" s="58" t="s">
        <v>1231</v>
      </c>
    </row>
    <row r="358" spans="1:7" ht="28.5" x14ac:dyDescent="0.2">
      <c r="A358" s="3"/>
      <c r="B358" s="65" t="s">
        <v>1654</v>
      </c>
      <c r="C358" s="62" t="s">
        <v>1238</v>
      </c>
      <c r="D358" s="62">
        <v>200</v>
      </c>
      <c r="E358" s="109" t="s">
        <v>23</v>
      </c>
      <c r="F358" s="109" t="s">
        <v>23</v>
      </c>
      <c r="G358" s="109" t="s">
        <v>582</v>
      </c>
    </row>
    <row r="359" spans="1:7" ht="28.5" x14ac:dyDescent="0.2">
      <c r="A359" s="3"/>
      <c r="B359" s="65" t="s">
        <v>1655</v>
      </c>
      <c r="C359" s="62" t="s">
        <v>1233</v>
      </c>
      <c r="D359" s="62">
        <v>200</v>
      </c>
      <c r="E359" s="109" t="s">
        <v>23</v>
      </c>
      <c r="F359" s="109" t="s">
        <v>23</v>
      </c>
      <c r="G359" s="109" t="s">
        <v>582</v>
      </c>
    </row>
    <row r="360" spans="1:7" ht="28.5" x14ac:dyDescent="0.2">
      <c r="A360" s="3"/>
      <c r="B360" s="65" t="s">
        <v>1656</v>
      </c>
      <c r="C360" s="62" t="s">
        <v>1326</v>
      </c>
      <c r="D360" s="62">
        <v>200</v>
      </c>
      <c r="E360" s="109" t="s">
        <v>23</v>
      </c>
      <c r="F360" s="109" t="s">
        <v>23</v>
      </c>
      <c r="G360" s="109" t="s">
        <v>1391</v>
      </c>
    </row>
    <row r="361" spans="1:7" ht="28.5" x14ac:dyDescent="0.2">
      <c r="A361" s="3"/>
      <c r="B361" s="65" t="s">
        <v>1657</v>
      </c>
      <c r="C361" s="62" t="s">
        <v>1329</v>
      </c>
      <c r="D361" s="62">
        <v>200</v>
      </c>
      <c r="E361" s="109" t="s">
        <v>23</v>
      </c>
      <c r="F361" s="109" t="s">
        <v>23</v>
      </c>
      <c r="G361" s="109" t="s">
        <v>1401</v>
      </c>
    </row>
    <row r="362" spans="1:7" ht="28.5" x14ac:dyDescent="0.2">
      <c r="A362" s="3"/>
      <c r="B362" s="65" t="s">
        <v>1658</v>
      </c>
      <c r="C362" s="62" t="s">
        <v>1332</v>
      </c>
      <c r="D362" s="62">
        <v>100</v>
      </c>
      <c r="E362" s="109" t="s">
        <v>23</v>
      </c>
      <c r="F362" s="109" t="s">
        <v>23</v>
      </c>
      <c r="G362" s="109" t="s">
        <v>1659</v>
      </c>
    </row>
    <row r="363" spans="1:7" ht="14.25" x14ac:dyDescent="0.2">
      <c r="A363" s="3"/>
      <c r="B363" s="6" t="s">
        <v>1660</v>
      </c>
      <c r="C363" s="7" t="s">
        <v>1335</v>
      </c>
      <c r="D363" s="7">
        <v>100</v>
      </c>
      <c r="E363" s="58">
        <v>200</v>
      </c>
      <c r="F363" s="58" t="s">
        <v>204</v>
      </c>
      <c r="G363" s="58" t="s">
        <v>23</v>
      </c>
    </row>
    <row r="364" spans="1:7" ht="31.5" customHeight="1" x14ac:dyDescent="0.2">
      <c r="A364" s="3"/>
      <c r="B364" s="201" t="s">
        <v>1661</v>
      </c>
      <c r="C364" s="7" t="s">
        <v>1435</v>
      </c>
      <c r="D364" s="58">
        <v>100</v>
      </c>
      <c r="E364" s="58" t="s">
        <v>23</v>
      </c>
      <c r="F364" s="58" t="s">
        <v>23</v>
      </c>
      <c r="G364" s="202" t="s">
        <v>1552</v>
      </c>
    </row>
    <row r="365" spans="1:7" ht="31.5" customHeight="1" x14ac:dyDescent="0.2">
      <c r="A365" s="3"/>
      <c r="B365" s="65" t="s">
        <v>1662</v>
      </c>
      <c r="C365" s="62" t="s">
        <v>1340</v>
      </c>
      <c r="D365" s="62">
        <v>200</v>
      </c>
      <c r="E365" s="109" t="s">
        <v>23</v>
      </c>
      <c r="F365" s="109" t="s">
        <v>23</v>
      </c>
      <c r="G365" s="109" t="s">
        <v>1391</v>
      </c>
    </row>
    <row r="366" spans="1:7" ht="31.5" customHeight="1" x14ac:dyDescent="0.2">
      <c r="A366" s="3"/>
      <c r="B366" s="201" t="s">
        <v>1663</v>
      </c>
      <c r="C366" s="7" t="s">
        <v>1441</v>
      </c>
      <c r="D366" s="58">
        <v>100</v>
      </c>
      <c r="E366" s="58" t="s">
        <v>23</v>
      </c>
      <c r="F366" s="58" t="s">
        <v>23</v>
      </c>
      <c r="G366" s="202" t="s">
        <v>1554</v>
      </c>
    </row>
    <row r="367" spans="1:7" ht="31.5" customHeight="1" x14ac:dyDescent="0.2">
      <c r="A367" s="3"/>
      <c r="B367" s="201" t="s">
        <v>1664</v>
      </c>
      <c r="C367" s="7" t="s">
        <v>1350</v>
      </c>
      <c r="D367" s="58">
        <v>100</v>
      </c>
      <c r="E367" s="58" t="s">
        <v>23</v>
      </c>
      <c r="F367" s="58" t="s">
        <v>23</v>
      </c>
      <c r="G367" s="202" t="s">
        <v>1545</v>
      </c>
    </row>
    <row r="368" spans="1:7" ht="31.5" customHeight="1" x14ac:dyDescent="0.2">
      <c r="A368" s="3"/>
      <c r="B368" s="201" t="s">
        <v>1665</v>
      </c>
      <c r="C368" s="7" t="s">
        <v>1350</v>
      </c>
      <c r="D368" s="58">
        <v>100</v>
      </c>
      <c r="E368" s="58" t="s">
        <v>23</v>
      </c>
      <c r="F368" s="58" t="s">
        <v>23</v>
      </c>
      <c r="G368" s="202" t="s">
        <v>1547</v>
      </c>
    </row>
    <row r="369" spans="1:7" ht="31.5" customHeight="1" x14ac:dyDescent="0.2">
      <c r="A369" s="3"/>
      <c r="B369" s="201" t="s">
        <v>1666</v>
      </c>
      <c r="C369" s="7" t="s">
        <v>1350</v>
      </c>
      <c r="D369" s="58">
        <v>100</v>
      </c>
      <c r="E369" s="58" t="s">
        <v>23</v>
      </c>
      <c r="F369" s="58" t="s">
        <v>23</v>
      </c>
      <c r="G369" s="202" t="s">
        <v>1549</v>
      </c>
    </row>
    <row r="370" spans="1:7" ht="14.25" x14ac:dyDescent="0.2">
      <c r="A370" s="3"/>
      <c r="B370" s="6" t="s">
        <v>1667</v>
      </c>
      <c r="C370" s="7" t="s">
        <v>1668</v>
      </c>
      <c r="D370" s="7">
        <v>100</v>
      </c>
      <c r="E370" s="58" t="s">
        <v>23</v>
      </c>
      <c r="F370" s="58" t="s">
        <v>23</v>
      </c>
      <c r="G370" s="58" t="s">
        <v>23</v>
      </c>
    </row>
    <row r="371" spans="1:7" ht="30" customHeight="1" x14ac:dyDescent="0.2">
      <c r="A371" s="3"/>
      <c r="B371" s="6" t="s">
        <v>1669</v>
      </c>
      <c r="C371" s="7" t="s">
        <v>1670</v>
      </c>
      <c r="D371" s="7">
        <v>100</v>
      </c>
      <c r="E371" s="58" t="s">
        <v>23</v>
      </c>
      <c r="F371" s="58" t="s">
        <v>23</v>
      </c>
      <c r="G371" s="58" t="s">
        <v>1671</v>
      </c>
    </row>
    <row r="372" spans="1:7" ht="30" customHeight="1" x14ac:dyDescent="0.2">
      <c r="A372" s="3"/>
      <c r="B372" s="6" t="s">
        <v>1672</v>
      </c>
      <c r="C372" s="7" t="s">
        <v>1673</v>
      </c>
      <c r="D372" s="7">
        <v>100</v>
      </c>
      <c r="E372" s="58" t="s">
        <v>23</v>
      </c>
      <c r="F372" s="58" t="s">
        <v>23</v>
      </c>
      <c r="G372" s="58" t="s">
        <v>1674</v>
      </c>
    </row>
    <row r="373" spans="1:7" ht="30" customHeight="1" x14ac:dyDescent="0.2">
      <c r="A373" s="3"/>
      <c r="B373" s="65" t="s">
        <v>1675</v>
      </c>
      <c r="C373" s="62" t="s">
        <v>1332</v>
      </c>
      <c r="D373" s="62">
        <v>100</v>
      </c>
      <c r="E373" s="109" t="s">
        <v>23</v>
      </c>
      <c r="F373" s="109" t="s">
        <v>23</v>
      </c>
      <c r="G373" s="109" t="s">
        <v>1676</v>
      </c>
    </row>
    <row r="374" spans="1:7" ht="30" customHeight="1" x14ac:dyDescent="0.2">
      <c r="A374" s="3"/>
      <c r="B374" s="201" t="s">
        <v>1677</v>
      </c>
      <c r="C374" s="7" t="s">
        <v>1362</v>
      </c>
      <c r="D374" s="58">
        <v>100</v>
      </c>
      <c r="E374" s="58" t="s">
        <v>23</v>
      </c>
      <c r="F374" s="58" t="s">
        <v>23</v>
      </c>
      <c r="G374" s="202" t="s">
        <v>1545</v>
      </c>
    </row>
    <row r="375" spans="1:7" ht="30" customHeight="1" x14ac:dyDescent="0.2">
      <c r="A375" s="3"/>
      <c r="B375" s="201" t="s">
        <v>1678</v>
      </c>
      <c r="C375" s="7" t="s">
        <v>1364</v>
      </c>
      <c r="D375" s="58">
        <v>100</v>
      </c>
      <c r="E375" s="58" t="s">
        <v>23</v>
      </c>
      <c r="F375" s="58" t="s">
        <v>23</v>
      </c>
      <c r="G375" s="202" t="s">
        <v>1679</v>
      </c>
    </row>
    <row r="376" spans="1:7" ht="31.5" customHeight="1" x14ac:dyDescent="0.2">
      <c r="A376" s="3"/>
      <c r="B376" s="201" t="s">
        <v>1680</v>
      </c>
      <c r="C376" s="7" t="s">
        <v>1362</v>
      </c>
      <c r="D376" s="58">
        <v>100</v>
      </c>
      <c r="E376" s="58" t="s">
        <v>23</v>
      </c>
      <c r="F376" s="58" t="s">
        <v>23</v>
      </c>
      <c r="G376" s="202" t="s">
        <v>1547</v>
      </c>
    </row>
    <row r="377" spans="1:7" ht="31.5" customHeight="1" x14ac:dyDescent="0.2">
      <c r="A377" s="3"/>
      <c r="B377" s="6" t="s">
        <v>1681</v>
      </c>
      <c r="C377" s="7" t="s">
        <v>1682</v>
      </c>
      <c r="D377" s="7">
        <v>100</v>
      </c>
      <c r="E377" s="58" t="s">
        <v>23</v>
      </c>
      <c r="F377" s="58" t="s">
        <v>23</v>
      </c>
      <c r="G377" s="58" t="s">
        <v>1683</v>
      </c>
    </row>
    <row r="378" spans="1:7" ht="31.5" customHeight="1" x14ac:dyDescent="0.2">
      <c r="A378" s="3"/>
      <c r="B378" s="65" t="s">
        <v>1684</v>
      </c>
      <c r="C378" s="62" t="s">
        <v>1419</v>
      </c>
      <c r="D378" s="62">
        <v>100</v>
      </c>
      <c r="E378" s="62" t="s">
        <v>23</v>
      </c>
      <c r="F378" s="62" t="s">
        <v>23</v>
      </c>
      <c r="G378" s="62" t="s">
        <v>1420</v>
      </c>
    </row>
    <row r="379" spans="1:7" ht="31.5" customHeight="1" x14ac:dyDescent="0.2">
      <c r="A379" s="3"/>
      <c r="B379" s="65" t="s">
        <v>1685</v>
      </c>
      <c r="C379" s="62" t="s">
        <v>1422</v>
      </c>
      <c r="D379" s="62">
        <v>100</v>
      </c>
      <c r="E379" s="62" t="s">
        <v>23</v>
      </c>
      <c r="F379" s="62" t="s">
        <v>23</v>
      </c>
      <c r="G379" s="62" t="s">
        <v>1423</v>
      </c>
    </row>
    <row r="380" spans="1:7" ht="31.5" customHeight="1" x14ac:dyDescent="0.2">
      <c r="A380" s="3"/>
      <c r="B380" s="65" t="s">
        <v>1686</v>
      </c>
      <c r="C380" s="62" t="s">
        <v>1425</v>
      </c>
      <c r="D380" s="62">
        <v>100</v>
      </c>
      <c r="E380" s="62" t="s">
        <v>23</v>
      </c>
      <c r="F380" s="62" t="s">
        <v>23</v>
      </c>
      <c r="G380" s="62" t="s">
        <v>1426</v>
      </c>
    </row>
    <row r="381" spans="1:7" ht="31.5" customHeight="1" x14ac:dyDescent="0.2">
      <c r="A381" s="3"/>
      <c r="B381" s="65" t="s">
        <v>1687</v>
      </c>
      <c r="C381" s="62" t="s">
        <v>1428</v>
      </c>
      <c r="D381" s="62">
        <v>100</v>
      </c>
      <c r="E381" s="62" t="s">
        <v>23</v>
      </c>
      <c r="F381" s="62" t="s">
        <v>23</v>
      </c>
      <c r="G381" s="62" t="s">
        <v>1429</v>
      </c>
    </row>
    <row r="382" spans="1:7" s="76" customFormat="1" ht="14.25" x14ac:dyDescent="0.2">
      <c r="A382" s="78"/>
      <c r="B382" s="65" t="s">
        <v>1007</v>
      </c>
      <c r="C382" s="62" t="s">
        <v>28</v>
      </c>
      <c r="D382" s="62">
        <v>100</v>
      </c>
      <c r="E382" s="62" t="s">
        <v>23</v>
      </c>
      <c r="F382" s="62" t="s">
        <v>23</v>
      </c>
      <c r="G382" s="62" t="s">
        <v>23</v>
      </c>
    </row>
    <row r="383" spans="1:7" s="76" customFormat="1" ht="14.25" x14ac:dyDescent="0.2">
      <c r="A383" s="78"/>
      <c r="B383" s="77" t="s">
        <v>1688</v>
      </c>
      <c r="C383" s="62" t="s">
        <v>1626</v>
      </c>
      <c r="D383" s="62">
        <v>100</v>
      </c>
      <c r="E383" s="62" t="s">
        <v>23</v>
      </c>
      <c r="F383" s="62" t="s">
        <v>23</v>
      </c>
      <c r="G383" s="62" t="s">
        <v>23</v>
      </c>
    </row>
    <row r="384" spans="1:7" s="76" customFormat="1" ht="14.25" x14ac:dyDescent="0.2">
      <c r="B384" s="77" t="s">
        <v>1689</v>
      </c>
      <c r="C384" s="62" t="s">
        <v>194</v>
      </c>
      <c r="D384" s="62">
        <v>100</v>
      </c>
      <c r="E384" s="62" t="s">
        <v>23</v>
      </c>
      <c r="F384" s="62" t="s">
        <v>23</v>
      </c>
      <c r="G384" s="62" t="s">
        <v>23</v>
      </c>
    </row>
    <row r="385" spans="1:7" s="76" customFormat="1" ht="14.25" x14ac:dyDescent="0.2">
      <c r="B385" s="65" t="s">
        <v>1690</v>
      </c>
      <c r="C385" s="62" t="s">
        <v>1287</v>
      </c>
      <c r="D385" s="62">
        <v>100</v>
      </c>
      <c r="E385" s="62" t="s">
        <v>23</v>
      </c>
      <c r="F385" s="62" t="s">
        <v>23</v>
      </c>
      <c r="G385" s="62" t="s">
        <v>23</v>
      </c>
    </row>
    <row r="386" spans="1:7" s="76" customFormat="1" ht="28.5" x14ac:dyDescent="0.2">
      <c r="B386" s="65" t="s">
        <v>1691</v>
      </c>
      <c r="C386" s="62" t="s">
        <v>1332</v>
      </c>
      <c r="D386" s="62">
        <v>200</v>
      </c>
      <c r="E386" s="109" t="s">
        <v>23</v>
      </c>
      <c r="F386" s="109" t="s">
        <v>23</v>
      </c>
      <c r="G386" s="109" t="s">
        <v>1692</v>
      </c>
    </row>
    <row r="387" spans="1:7" s="76" customFormat="1" ht="14.25" x14ac:dyDescent="0.2">
      <c r="A387" s="78"/>
      <c r="B387" s="65" t="s">
        <v>1693</v>
      </c>
      <c r="C387" s="62" t="s">
        <v>1632</v>
      </c>
      <c r="D387" s="62"/>
      <c r="E387" s="62"/>
      <c r="F387" s="62"/>
      <c r="G387" s="62"/>
    </row>
    <row r="388" spans="1:7" s="76" customFormat="1" ht="28.5" x14ac:dyDescent="0.2">
      <c r="A388" s="78"/>
      <c r="B388" s="65" t="s">
        <v>1694</v>
      </c>
      <c r="C388" s="62" t="s">
        <v>1332</v>
      </c>
      <c r="D388" s="62">
        <v>200</v>
      </c>
      <c r="E388" s="109" t="s">
        <v>23</v>
      </c>
      <c r="F388" s="109" t="s">
        <v>23</v>
      </c>
      <c r="G388" s="109" t="s">
        <v>1695</v>
      </c>
    </row>
    <row r="389" spans="1:7" s="76" customFormat="1" ht="14.25" x14ac:dyDescent="0.2">
      <c r="A389" s="78"/>
      <c r="B389" s="65" t="s">
        <v>1696</v>
      </c>
      <c r="C389" s="62" t="s">
        <v>638</v>
      </c>
      <c r="D389" s="62">
        <v>100</v>
      </c>
      <c r="E389" s="62" t="s">
        <v>23</v>
      </c>
      <c r="F389" s="62" t="s">
        <v>23</v>
      </c>
      <c r="G389" s="62" t="s">
        <v>23</v>
      </c>
    </row>
    <row r="390" spans="1:7" s="76" customFormat="1" ht="28.5" x14ac:dyDescent="0.2">
      <c r="A390" s="78"/>
      <c r="B390" s="65" t="s">
        <v>1697</v>
      </c>
      <c r="C390" s="62" t="s">
        <v>1637</v>
      </c>
      <c r="D390" s="62">
        <v>100</v>
      </c>
      <c r="E390" s="62" t="s">
        <v>23</v>
      </c>
      <c r="F390" s="62" t="s">
        <v>23</v>
      </c>
      <c r="G390" s="62" t="s">
        <v>23</v>
      </c>
    </row>
    <row r="391" spans="1:7" s="76" customFormat="1" ht="28.5" x14ac:dyDescent="0.2">
      <c r="A391" s="78"/>
      <c r="B391" s="65" t="s">
        <v>1698</v>
      </c>
      <c r="C391" s="62" t="s">
        <v>1639</v>
      </c>
      <c r="D391" s="62">
        <v>100</v>
      </c>
      <c r="E391" s="62" t="s">
        <v>23</v>
      </c>
      <c r="F391" s="62" t="s">
        <v>23</v>
      </c>
      <c r="G391" s="62" t="s">
        <v>23</v>
      </c>
    </row>
    <row r="392" spans="1:7" s="76" customFormat="1" ht="28.5" x14ac:dyDescent="0.2">
      <c r="A392" s="78"/>
      <c r="B392" s="77" t="s">
        <v>1699</v>
      </c>
      <c r="C392" s="62" t="s">
        <v>1641</v>
      </c>
      <c r="D392" s="62">
        <v>100</v>
      </c>
      <c r="E392" s="62" t="s">
        <v>23</v>
      </c>
      <c r="F392" s="62" t="s">
        <v>23</v>
      </c>
      <c r="G392" s="62" t="s">
        <v>23</v>
      </c>
    </row>
    <row r="393" spans="1:7" s="76" customFormat="1" ht="14.25" x14ac:dyDescent="0.2">
      <c r="A393" s="78"/>
      <c r="B393" s="77" t="s">
        <v>1700</v>
      </c>
      <c r="C393" s="62" t="s">
        <v>1479</v>
      </c>
      <c r="D393" s="62">
        <v>100</v>
      </c>
      <c r="E393" s="62" t="s">
        <v>23</v>
      </c>
      <c r="F393" s="62" t="s">
        <v>23</v>
      </c>
      <c r="G393" s="62" t="s">
        <v>23</v>
      </c>
    </row>
    <row r="394" spans="1:7" ht="28.5" x14ac:dyDescent="0.2">
      <c r="B394" s="77" t="s">
        <v>1701</v>
      </c>
      <c r="C394" s="62" t="s">
        <v>1702</v>
      </c>
      <c r="D394" s="62">
        <v>100</v>
      </c>
      <c r="E394" s="62" t="s">
        <v>23</v>
      </c>
      <c r="F394" s="62" t="s">
        <v>23</v>
      </c>
      <c r="G394" s="62" t="s">
        <v>51</v>
      </c>
    </row>
    <row r="395" spans="1:7" ht="28.5" x14ac:dyDescent="0.2">
      <c r="B395" s="77" t="s">
        <v>1703</v>
      </c>
      <c r="C395" s="62" t="s">
        <v>1704</v>
      </c>
      <c r="D395" s="62">
        <v>100</v>
      </c>
      <c r="E395" s="62" t="s">
        <v>23</v>
      </c>
      <c r="F395" s="62" t="s">
        <v>23</v>
      </c>
      <c r="G395" s="62" t="s">
        <v>51</v>
      </c>
    </row>
    <row r="396" spans="1:7" ht="28.5" x14ac:dyDescent="0.2">
      <c r="B396" s="77" t="s">
        <v>1705</v>
      </c>
      <c r="C396" s="62" t="s">
        <v>1706</v>
      </c>
      <c r="D396" s="62">
        <v>100</v>
      </c>
      <c r="E396" s="62" t="s">
        <v>23</v>
      </c>
      <c r="F396" s="62" t="s">
        <v>23</v>
      </c>
      <c r="G396" s="62" t="s">
        <v>23</v>
      </c>
    </row>
    <row r="397" spans="1:7" ht="14.25" x14ac:dyDescent="0.2">
      <c r="B397" s="77" t="s">
        <v>1707</v>
      </c>
      <c r="C397" s="62" t="s">
        <v>1708</v>
      </c>
      <c r="D397" s="62">
        <v>100</v>
      </c>
      <c r="E397" s="62" t="s">
        <v>23</v>
      </c>
      <c r="F397" s="62" t="s">
        <v>23</v>
      </c>
      <c r="G397" s="62" t="s">
        <v>23</v>
      </c>
    </row>
    <row r="398" spans="1:7" ht="28.5" x14ac:dyDescent="0.2">
      <c r="B398" s="77" t="s">
        <v>1709</v>
      </c>
      <c r="C398" s="62" t="s">
        <v>1710</v>
      </c>
      <c r="D398" s="62">
        <v>100</v>
      </c>
      <c r="E398" s="62" t="s">
        <v>23</v>
      </c>
      <c r="F398" s="62" t="s">
        <v>23</v>
      </c>
      <c r="G398" s="62" t="s">
        <v>51</v>
      </c>
    </row>
    <row r="399" spans="1:7" ht="28.5" x14ac:dyDescent="0.2">
      <c r="B399" s="77" t="s">
        <v>1711</v>
      </c>
      <c r="C399" s="62" t="s">
        <v>1712</v>
      </c>
      <c r="D399" s="62">
        <v>100</v>
      </c>
      <c r="E399" s="62" t="s">
        <v>23</v>
      </c>
      <c r="F399" s="62" t="s">
        <v>23</v>
      </c>
      <c r="G399" s="62" t="s">
        <v>51</v>
      </c>
    </row>
    <row r="400" spans="1:7" ht="28.5" x14ac:dyDescent="0.2">
      <c r="B400" s="77" t="s">
        <v>5973</v>
      </c>
      <c r="C400" s="62" t="s">
        <v>1713</v>
      </c>
      <c r="D400" s="62">
        <v>100</v>
      </c>
      <c r="E400" s="62" t="s">
        <v>23</v>
      </c>
      <c r="F400" s="62" t="s">
        <v>23</v>
      </c>
      <c r="G400" s="62" t="s">
        <v>5953</v>
      </c>
    </row>
    <row r="401" spans="1:7" ht="14.25" x14ac:dyDescent="0.2">
      <c r="B401" s="77" t="s">
        <v>1714</v>
      </c>
      <c r="C401" s="109" t="s">
        <v>23</v>
      </c>
      <c r="D401" s="62" t="s">
        <v>17</v>
      </c>
      <c r="E401" s="62" t="s">
        <v>18</v>
      </c>
      <c r="F401" s="62" t="s">
        <v>23</v>
      </c>
      <c r="G401" s="62" t="s">
        <v>23</v>
      </c>
    </row>
    <row r="402" spans="1:7" ht="14.25" x14ac:dyDescent="0.2">
      <c r="B402" s="77" t="s">
        <v>244</v>
      </c>
      <c r="C402" s="109" t="s">
        <v>23</v>
      </c>
      <c r="D402" s="62" t="s">
        <v>17</v>
      </c>
      <c r="E402" s="62" t="s">
        <v>23</v>
      </c>
      <c r="F402" s="62" t="s">
        <v>23</v>
      </c>
      <c r="G402" s="62" t="s">
        <v>197</v>
      </c>
    </row>
    <row r="403" spans="1:7" ht="28.5" x14ac:dyDescent="0.2">
      <c r="B403" s="65" t="s">
        <v>1715</v>
      </c>
      <c r="C403" s="62" t="s">
        <v>1716</v>
      </c>
      <c r="D403" s="62">
        <v>100</v>
      </c>
      <c r="E403" s="109" t="s">
        <v>23</v>
      </c>
      <c r="F403" s="109" t="s">
        <v>23</v>
      </c>
      <c r="G403" s="109" t="s">
        <v>1346</v>
      </c>
    </row>
    <row r="404" spans="1:7" ht="28.5" x14ac:dyDescent="0.2">
      <c r="B404" s="65" t="s">
        <v>1717</v>
      </c>
      <c r="C404" s="62" t="s">
        <v>1718</v>
      </c>
      <c r="D404" s="62">
        <v>100</v>
      </c>
      <c r="E404" s="109" t="s">
        <v>23</v>
      </c>
      <c r="F404" s="109" t="s">
        <v>23</v>
      </c>
      <c r="G404" s="109" t="s">
        <v>1365</v>
      </c>
    </row>
    <row r="405" spans="1:7" ht="28.5" x14ac:dyDescent="0.2">
      <c r="B405" s="65" t="s">
        <v>1719</v>
      </c>
      <c r="C405" s="62" t="s">
        <v>1720</v>
      </c>
      <c r="D405" s="62">
        <v>100</v>
      </c>
      <c r="E405" s="109" t="s">
        <v>23</v>
      </c>
      <c r="F405" s="109" t="s">
        <v>23</v>
      </c>
      <c r="G405" s="109" t="s">
        <v>1346</v>
      </c>
    </row>
    <row r="406" spans="1:7" ht="28.5" x14ac:dyDescent="0.2">
      <c r="B406" s="201" t="s">
        <v>1721</v>
      </c>
      <c r="C406" s="7" t="s">
        <v>1720</v>
      </c>
      <c r="D406" s="58">
        <v>100</v>
      </c>
      <c r="E406" s="58" t="s">
        <v>23</v>
      </c>
      <c r="F406" s="58" t="s">
        <v>23</v>
      </c>
      <c r="G406" s="202" t="s">
        <v>1545</v>
      </c>
    </row>
    <row r="407" spans="1:7" ht="28.5" x14ac:dyDescent="0.2">
      <c r="B407" s="65" t="s">
        <v>1722</v>
      </c>
      <c r="C407" s="62" t="s">
        <v>1718</v>
      </c>
      <c r="D407" s="62">
        <v>100</v>
      </c>
      <c r="E407" s="109" t="s">
        <v>23</v>
      </c>
      <c r="F407" s="109" t="s">
        <v>23</v>
      </c>
      <c r="G407" s="109" t="s">
        <v>1588</v>
      </c>
    </row>
    <row r="408" spans="1:7" ht="28.5" x14ac:dyDescent="0.2">
      <c r="B408" s="201" t="s">
        <v>1723</v>
      </c>
      <c r="C408" s="7" t="s">
        <v>1716</v>
      </c>
      <c r="D408" s="58">
        <v>100</v>
      </c>
      <c r="E408" s="58" t="s">
        <v>23</v>
      </c>
      <c r="F408" s="58" t="s">
        <v>23</v>
      </c>
      <c r="G408" s="202" t="s">
        <v>1545</v>
      </c>
    </row>
    <row r="409" spans="1:7" ht="28.5" x14ac:dyDescent="0.2">
      <c r="B409" s="201" t="s">
        <v>1724</v>
      </c>
      <c r="C409" s="7" t="s">
        <v>1718</v>
      </c>
      <c r="D409" s="58">
        <v>100</v>
      </c>
      <c r="E409" s="58" t="s">
        <v>23</v>
      </c>
      <c r="F409" s="58" t="s">
        <v>23</v>
      </c>
      <c r="G409" s="202" t="s">
        <v>1679</v>
      </c>
    </row>
    <row r="410" spans="1:7" ht="28.5" x14ac:dyDescent="0.2">
      <c r="B410" s="6" t="s">
        <v>5974</v>
      </c>
      <c r="C410" s="7" t="s">
        <v>1207</v>
      </c>
      <c r="D410" s="7">
        <v>100</v>
      </c>
      <c r="E410" s="7" t="s">
        <v>23</v>
      </c>
      <c r="F410" s="7" t="s">
        <v>23</v>
      </c>
      <c r="G410" s="7" t="s">
        <v>5953</v>
      </c>
    </row>
    <row r="411" spans="1:7" ht="14.25" x14ac:dyDescent="0.2">
      <c r="A411" s="3"/>
      <c r="B411" s="17" t="s">
        <v>245</v>
      </c>
      <c r="C411" s="7"/>
      <c r="D411" s="7" t="s">
        <v>17</v>
      </c>
      <c r="E411" s="7" t="s">
        <v>18</v>
      </c>
      <c r="F411" s="7" t="s">
        <v>23</v>
      </c>
      <c r="G411" s="7" t="s">
        <v>23</v>
      </c>
    </row>
    <row r="412" spans="1:7" ht="28.5" x14ac:dyDescent="0.2">
      <c r="A412" s="3"/>
      <c r="B412" s="6" t="s">
        <v>1725</v>
      </c>
      <c r="C412" s="7" t="s">
        <v>1318</v>
      </c>
      <c r="D412" s="7">
        <v>100</v>
      </c>
      <c r="E412" s="58" t="s">
        <v>23</v>
      </c>
      <c r="F412" s="58" t="s">
        <v>23</v>
      </c>
      <c r="G412" s="58" t="s">
        <v>23</v>
      </c>
    </row>
    <row r="413" spans="1:7" ht="28.5" x14ac:dyDescent="0.2">
      <c r="A413" s="3"/>
      <c r="B413" s="65" t="s">
        <v>1726</v>
      </c>
      <c r="C413" s="62" t="s">
        <v>1238</v>
      </c>
      <c r="D413" s="62">
        <v>200</v>
      </c>
      <c r="E413" s="109" t="s">
        <v>23</v>
      </c>
      <c r="F413" s="109" t="s">
        <v>23</v>
      </c>
      <c r="G413" s="109" t="s">
        <v>584</v>
      </c>
    </row>
    <row r="414" spans="1:7" ht="28.5" x14ac:dyDescent="0.2">
      <c r="A414" s="3"/>
      <c r="B414" s="65" t="s">
        <v>1727</v>
      </c>
      <c r="C414" s="62" t="s">
        <v>1233</v>
      </c>
      <c r="D414" s="62">
        <v>200</v>
      </c>
      <c r="E414" s="109" t="s">
        <v>23</v>
      </c>
      <c r="F414" s="109" t="s">
        <v>23</v>
      </c>
      <c r="G414" s="109" t="s">
        <v>584</v>
      </c>
    </row>
    <row r="415" spans="1:7" ht="28.5" x14ac:dyDescent="0.2">
      <c r="A415" s="3"/>
      <c r="B415" s="65" t="s">
        <v>1728</v>
      </c>
      <c r="C415" s="62" t="s">
        <v>1326</v>
      </c>
      <c r="D415" s="62">
        <v>200</v>
      </c>
      <c r="E415" s="109" t="s">
        <v>23</v>
      </c>
      <c r="F415" s="109" t="s">
        <v>23</v>
      </c>
      <c r="G415" s="109" t="s">
        <v>1393</v>
      </c>
    </row>
    <row r="416" spans="1:7" ht="28.5" x14ac:dyDescent="0.2">
      <c r="A416" s="3"/>
      <c r="B416" s="65" t="s">
        <v>1729</v>
      </c>
      <c r="C416" s="62" t="s">
        <v>1329</v>
      </c>
      <c r="D416" s="62">
        <v>200</v>
      </c>
      <c r="E416" s="109" t="s">
        <v>23</v>
      </c>
      <c r="F416" s="109" t="s">
        <v>23</v>
      </c>
      <c r="G416" s="109" t="s">
        <v>1405</v>
      </c>
    </row>
    <row r="417" spans="1:7" ht="28.5" x14ac:dyDescent="0.2">
      <c r="A417" s="3"/>
      <c r="B417" s="65" t="s">
        <v>1730</v>
      </c>
      <c r="C417" s="62" t="s">
        <v>1332</v>
      </c>
      <c r="D417" s="62">
        <v>100</v>
      </c>
      <c r="E417" s="109" t="s">
        <v>23</v>
      </c>
      <c r="F417" s="109" t="s">
        <v>23</v>
      </c>
      <c r="G417" s="109" t="s">
        <v>1731</v>
      </c>
    </row>
    <row r="418" spans="1:7" ht="28.5" x14ac:dyDescent="0.2">
      <c r="A418" s="3"/>
      <c r="B418" s="65" t="s">
        <v>1732</v>
      </c>
      <c r="C418" s="62" t="s">
        <v>1340</v>
      </c>
      <c r="D418" s="62">
        <v>200</v>
      </c>
      <c r="E418" s="109" t="s">
        <v>23</v>
      </c>
      <c r="F418" s="109" t="s">
        <v>23</v>
      </c>
      <c r="G418" s="109" t="s">
        <v>1393</v>
      </c>
    </row>
    <row r="419" spans="1:7" ht="28.5" x14ac:dyDescent="0.2">
      <c r="A419" s="3"/>
      <c r="B419" s="65" t="s">
        <v>1733</v>
      </c>
      <c r="C419" s="62" t="s">
        <v>1332</v>
      </c>
      <c r="D419" s="62">
        <v>100</v>
      </c>
      <c r="E419" s="109" t="s">
        <v>23</v>
      </c>
      <c r="F419" s="109" t="s">
        <v>23</v>
      </c>
      <c r="G419" s="109" t="s">
        <v>1734</v>
      </c>
    </row>
    <row r="420" spans="1:7" ht="28.5" x14ac:dyDescent="0.2">
      <c r="A420" s="3"/>
      <c r="B420" s="65" t="s">
        <v>1735</v>
      </c>
      <c r="C420" s="62" t="s">
        <v>1716</v>
      </c>
      <c r="D420" s="62">
        <v>100</v>
      </c>
      <c r="E420" s="109" t="s">
        <v>23</v>
      </c>
      <c r="F420" s="109" t="s">
        <v>23</v>
      </c>
      <c r="G420" s="109" t="s">
        <v>1348</v>
      </c>
    </row>
    <row r="421" spans="1:7" ht="28.5" x14ac:dyDescent="0.2">
      <c r="A421" s="3"/>
      <c r="B421" s="65" t="s">
        <v>1736</v>
      </c>
      <c r="C421" s="62" t="s">
        <v>1718</v>
      </c>
      <c r="D421" s="62">
        <v>100</v>
      </c>
      <c r="E421" s="109" t="s">
        <v>23</v>
      </c>
      <c r="F421" s="109" t="s">
        <v>23</v>
      </c>
      <c r="G421" s="109" t="s">
        <v>1368</v>
      </c>
    </row>
    <row r="422" spans="1:7" ht="28.5" x14ac:dyDescent="0.2">
      <c r="A422" s="3"/>
      <c r="B422" s="201" t="s">
        <v>1737</v>
      </c>
      <c r="C422" s="7" t="s">
        <v>1738</v>
      </c>
      <c r="D422" s="58">
        <v>100</v>
      </c>
      <c r="E422" s="58" t="s">
        <v>23</v>
      </c>
      <c r="F422" s="58" t="s">
        <v>23</v>
      </c>
      <c r="G422" s="202" t="s">
        <v>1444</v>
      </c>
    </row>
    <row r="423" spans="1:7" ht="28.5" x14ac:dyDescent="0.2">
      <c r="A423" s="3"/>
      <c r="B423" s="6" t="s">
        <v>1739</v>
      </c>
      <c r="C423" s="7" t="s">
        <v>1718</v>
      </c>
      <c r="D423" s="7">
        <v>100</v>
      </c>
      <c r="E423" s="58" t="s">
        <v>23</v>
      </c>
      <c r="F423" s="58" t="s">
        <v>23</v>
      </c>
      <c r="G423" s="58" t="s">
        <v>1451</v>
      </c>
    </row>
    <row r="424" spans="1:7" ht="28.5" x14ac:dyDescent="0.2">
      <c r="A424" s="3"/>
      <c r="B424" s="65" t="s">
        <v>1740</v>
      </c>
      <c r="C424" s="62" t="s">
        <v>1720</v>
      </c>
      <c r="D424" s="62">
        <v>100</v>
      </c>
      <c r="E424" s="109" t="s">
        <v>23</v>
      </c>
      <c r="F424" s="109" t="s">
        <v>23</v>
      </c>
      <c r="G424" s="109" t="s">
        <v>1348</v>
      </c>
    </row>
    <row r="425" spans="1:7" ht="28.5" x14ac:dyDescent="0.2">
      <c r="A425" s="3"/>
      <c r="B425" s="65" t="s">
        <v>1741</v>
      </c>
      <c r="C425" s="62" t="s">
        <v>1720</v>
      </c>
      <c r="D425" s="62">
        <v>100</v>
      </c>
      <c r="E425" s="109" t="s">
        <v>23</v>
      </c>
      <c r="F425" s="109" t="s">
        <v>23</v>
      </c>
      <c r="G425" s="109" t="s">
        <v>1531</v>
      </c>
    </row>
    <row r="426" spans="1:7" ht="28.5" x14ac:dyDescent="0.2">
      <c r="A426" s="3"/>
      <c r="B426" s="201" t="s">
        <v>1742</v>
      </c>
      <c r="C426" s="7" t="s">
        <v>1743</v>
      </c>
      <c r="D426" s="58">
        <v>100</v>
      </c>
      <c r="E426" s="58" t="s">
        <v>23</v>
      </c>
      <c r="F426" s="58" t="s">
        <v>23</v>
      </c>
      <c r="G426" s="202" t="s">
        <v>1444</v>
      </c>
    </row>
    <row r="427" spans="1:7" ht="28.5" x14ac:dyDescent="0.2">
      <c r="A427" s="3"/>
      <c r="B427" s="201" t="s">
        <v>1744</v>
      </c>
      <c r="C427" s="7" t="s">
        <v>1720</v>
      </c>
      <c r="D427" s="58">
        <v>100</v>
      </c>
      <c r="E427" s="58" t="s">
        <v>23</v>
      </c>
      <c r="F427" s="58" t="s">
        <v>23</v>
      </c>
      <c r="G427" s="202" t="s">
        <v>1547</v>
      </c>
    </row>
    <row r="428" spans="1:7" ht="28.5" x14ac:dyDescent="0.2">
      <c r="A428" s="3"/>
      <c r="B428" s="65" t="s">
        <v>1745</v>
      </c>
      <c r="C428" s="62" t="s">
        <v>1716</v>
      </c>
      <c r="D428" s="62">
        <v>100</v>
      </c>
      <c r="E428" s="109" t="s">
        <v>23</v>
      </c>
      <c r="F428" s="109" t="s">
        <v>23</v>
      </c>
      <c r="G428" s="109" t="s">
        <v>1531</v>
      </c>
    </row>
    <row r="429" spans="1:7" ht="28.5" x14ac:dyDescent="0.2">
      <c r="A429" s="3"/>
      <c r="B429" s="65" t="s">
        <v>1746</v>
      </c>
      <c r="C429" s="62" t="s">
        <v>1718</v>
      </c>
      <c r="D429" s="62">
        <v>100</v>
      </c>
      <c r="E429" s="109" t="s">
        <v>23</v>
      </c>
      <c r="F429" s="109" t="s">
        <v>23</v>
      </c>
      <c r="G429" s="109" t="s">
        <v>1591</v>
      </c>
    </row>
    <row r="430" spans="1:7" ht="28.5" x14ac:dyDescent="0.2">
      <c r="A430" s="3"/>
      <c r="B430" s="201" t="s">
        <v>1747</v>
      </c>
      <c r="C430" s="7" t="s">
        <v>1716</v>
      </c>
      <c r="D430" s="58">
        <v>100</v>
      </c>
      <c r="E430" s="58" t="s">
        <v>23</v>
      </c>
      <c r="F430" s="58" t="s">
        <v>23</v>
      </c>
      <c r="G430" s="202" t="s">
        <v>1547</v>
      </c>
    </row>
    <row r="431" spans="1:7" ht="28.5" x14ac:dyDescent="0.2">
      <c r="A431" s="3"/>
      <c r="B431" s="201" t="s">
        <v>1748</v>
      </c>
      <c r="C431" s="7" t="s">
        <v>1749</v>
      </c>
      <c r="D431" s="58">
        <v>100</v>
      </c>
      <c r="E431" s="58" t="s">
        <v>23</v>
      </c>
      <c r="F431" s="58" t="s">
        <v>23</v>
      </c>
      <c r="G431" s="202" t="s">
        <v>1683</v>
      </c>
    </row>
    <row r="432" spans="1:7" s="76" customFormat="1" ht="14.25" x14ac:dyDescent="0.2">
      <c r="B432" s="65" t="s">
        <v>1750</v>
      </c>
      <c r="C432" s="62" t="s">
        <v>572</v>
      </c>
      <c r="D432" s="62">
        <v>100</v>
      </c>
      <c r="E432" s="62" t="s">
        <v>23</v>
      </c>
      <c r="F432" s="62" t="s">
        <v>23</v>
      </c>
      <c r="G432" s="62" t="s">
        <v>23</v>
      </c>
    </row>
    <row r="433" spans="1:7" s="76" customFormat="1" ht="14.25" x14ac:dyDescent="0.2">
      <c r="A433" s="78"/>
      <c r="B433" s="65" t="s">
        <v>1751</v>
      </c>
      <c r="C433" s="62" t="s">
        <v>572</v>
      </c>
      <c r="D433" s="62">
        <v>100</v>
      </c>
      <c r="E433" s="62" t="s">
        <v>23</v>
      </c>
      <c r="F433" s="62" t="s">
        <v>23</v>
      </c>
      <c r="G433" s="62" t="s">
        <v>23</v>
      </c>
    </row>
    <row r="434" spans="1:7" s="76" customFormat="1" ht="14.25" x14ac:dyDescent="0.2">
      <c r="A434" s="78"/>
      <c r="B434" s="141"/>
    </row>
    <row r="435" spans="1:7" ht="15" x14ac:dyDescent="0.25">
      <c r="B435" s="18" t="s">
        <v>86</v>
      </c>
      <c r="C435" s="76"/>
      <c r="D435" s="76"/>
      <c r="E435" s="76"/>
      <c r="F435" s="76"/>
      <c r="G435" s="76"/>
    </row>
    <row r="436" spans="1:7" ht="14.25" x14ac:dyDescent="0.2">
      <c r="B436" s="77" t="s">
        <v>1752</v>
      </c>
      <c r="C436" s="109" t="s">
        <v>23</v>
      </c>
      <c r="D436" s="62" t="s">
        <v>17</v>
      </c>
      <c r="E436" s="62" t="s">
        <v>23</v>
      </c>
      <c r="F436" s="62" t="s">
        <v>23</v>
      </c>
      <c r="G436" s="62" t="s">
        <v>23</v>
      </c>
    </row>
    <row r="437" spans="1:7" ht="14.25" x14ac:dyDescent="0.2">
      <c r="B437" s="77" t="s">
        <v>247</v>
      </c>
      <c r="C437" s="109" t="s">
        <v>23</v>
      </c>
      <c r="D437" s="62" t="s">
        <v>17</v>
      </c>
      <c r="E437" s="62" t="s">
        <v>23</v>
      </c>
      <c r="F437" s="62" t="s">
        <v>23</v>
      </c>
      <c r="G437" s="62" t="s">
        <v>23</v>
      </c>
    </row>
    <row r="438" spans="1:7" ht="14.25" x14ac:dyDescent="0.2">
      <c r="B438" s="77" t="s">
        <v>90</v>
      </c>
      <c r="C438" s="109" t="s">
        <v>23</v>
      </c>
      <c r="D438" s="62" t="s">
        <v>17</v>
      </c>
      <c r="E438" s="62" t="s">
        <v>23</v>
      </c>
      <c r="F438" s="62" t="s">
        <v>23</v>
      </c>
      <c r="G438" s="62" t="s">
        <v>23</v>
      </c>
    </row>
    <row r="439" spans="1:7" s="76" customFormat="1" ht="14.25" x14ac:dyDescent="0.2">
      <c r="A439" s="78"/>
      <c r="B439" s="77" t="s">
        <v>91</v>
      </c>
      <c r="C439" s="109" t="s">
        <v>23</v>
      </c>
      <c r="D439" s="62" t="s">
        <v>17</v>
      </c>
      <c r="E439" s="62" t="s">
        <v>23</v>
      </c>
      <c r="F439" s="62" t="s">
        <v>23</v>
      </c>
      <c r="G439" s="62" t="s">
        <v>23</v>
      </c>
    </row>
    <row r="440" spans="1:7" s="76" customFormat="1" ht="14.25" x14ac:dyDescent="0.2">
      <c r="B440" s="65" t="s">
        <v>1753</v>
      </c>
      <c r="C440" s="62" t="s">
        <v>36</v>
      </c>
      <c r="D440" s="62">
        <v>100</v>
      </c>
      <c r="E440" s="62" t="s">
        <v>23</v>
      </c>
      <c r="F440" s="62" t="s">
        <v>23</v>
      </c>
      <c r="G440" s="62" t="s">
        <v>37</v>
      </c>
    </row>
    <row r="441" spans="1:7" s="76" customFormat="1" ht="14.25" x14ac:dyDescent="0.2">
      <c r="A441" s="78"/>
      <c r="B441" s="77" t="s">
        <v>1754</v>
      </c>
      <c r="C441" s="62"/>
      <c r="D441" s="62" t="s">
        <v>17</v>
      </c>
      <c r="E441" s="62" t="s">
        <v>23</v>
      </c>
      <c r="F441" s="62" t="s">
        <v>23</v>
      </c>
      <c r="G441" s="62" t="s">
        <v>23</v>
      </c>
    </row>
    <row r="442" spans="1:7" s="76" customFormat="1" ht="14.25" x14ac:dyDescent="0.2">
      <c r="B442" s="65" t="s">
        <v>1755</v>
      </c>
      <c r="C442" s="62" t="s">
        <v>40</v>
      </c>
      <c r="D442" s="62">
        <v>100</v>
      </c>
      <c r="E442" s="62" t="s">
        <v>23</v>
      </c>
      <c r="F442" s="62" t="s">
        <v>23</v>
      </c>
      <c r="G442" s="62" t="s">
        <v>37</v>
      </c>
    </row>
    <row r="443" spans="1:7" s="76" customFormat="1" ht="14.25" x14ac:dyDescent="0.2">
      <c r="A443" s="78"/>
      <c r="B443" s="77" t="s">
        <v>256</v>
      </c>
      <c r="C443" s="109" t="s">
        <v>23</v>
      </c>
      <c r="D443" s="62" t="s">
        <v>17</v>
      </c>
      <c r="E443" s="62" t="s">
        <v>23</v>
      </c>
      <c r="F443" s="62" t="s">
        <v>23</v>
      </c>
      <c r="G443" s="62" t="s">
        <v>23</v>
      </c>
    </row>
    <row r="444" spans="1:7" ht="14.25" x14ac:dyDescent="0.2">
      <c r="B444" s="77" t="s">
        <v>257</v>
      </c>
      <c r="C444" s="109" t="s">
        <v>23</v>
      </c>
      <c r="D444" s="62" t="s">
        <v>17</v>
      </c>
      <c r="E444" s="62" t="s">
        <v>23</v>
      </c>
      <c r="F444" s="62" t="s">
        <v>23</v>
      </c>
      <c r="G444" s="62" t="s">
        <v>23</v>
      </c>
    </row>
    <row r="445" spans="1:7" ht="28.5" x14ac:dyDescent="0.2">
      <c r="B445" s="77" t="s">
        <v>5976</v>
      </c>
      <c r="C445" s="62" t="s">
        <v>28</v>
      </c>
      <c r="D445" s="62">
        <v>200</v>
      </c>
      <c r="E445" s="62" t="s">
        <v>23</v>
      </c>
      <c r="F445" s="62" t="s">
        <v>23</v>
      </c>
      <c r="G445" s="62" t="s">
        <v>5975</v>
      </c>
    </row>
    <row r="446" spans="1:7" ht="14.25" x14ac:dyDescent="0.2">
      <c r="B446" s="77" t="s">
        <v>782</v>
      </c>
      <c r="C446" s="62" t="s">
        <v>783</v>
      </c>
      <c r="D446" s="62">
        <v>100</v>
      </c>
      <c r="E446" s="62" t="s">
        <v>23</v>
      </c>
      <c r="F446" s="62" t="s">
        <v>23</v>
      </c>
      <c r="G446" s="62" t="s">
        <v>5977</v>
      </c>
    </row>
    <row r="447" spans="1:7" ht="14.25" x14ac:dyDescent="0.2">
      <c r="B447" s="77" t="s">
        <v>5979</v>
      </c>
      <c r="C447" s="62" t="s">
        <v>1756</v>
      </c>
      <c r="D447" s="62">
        <v>100</v>
      </c>
      <c r="E447" s="62" t="s">
        <v>23</v>
      </c>
      <c r="F447" s="62" t="s">
        <v>23</v>
      </c>
      <c r="G447" s="62" t="s">
        <v>5978</v>
      </c>
    </row>
    <row r="448" spans="1:7" ht="14.25" x14ac:dyDescent="0.2">
      <c r="B448" s="77" t="s">
        <v>102</v>
      </c>
      <c r="C448" s="109" t="s">
        <v>23</v>
      </c>
      <c r="D448" s="62" t="s">
        <v>17</v>
      </c>
      <c r="E448" s="62" t="s">
        <v>23</v>
      </c>
      <c r="F448" s="62" t="s">
        <v>23</v>
      </c>
      <c r="G448" s="62" t="s">
        <v>23</v>
      </c>
    </row>
    <row r="449" spans="2:7" ht="14.25" x14ac:dyDescent="0.2">
      <c r="B449" s="77" t="s">
        <v>103</v>
      </c>
      <c r="C449" s="109" t="s">
        <v>23</v>
      </c>
      <c r="D449" s="62" t="s">
        <v>17</v>
      </c>
      <c r="E449" s="62" t="s">
        <v>23</v>
      </c>
      <c r="F449" s="62" t="s">
        <v>23</v>
      </c>
      <c r="G449" s="62" t="s">
        <v>23</v>
      </c>
    </row>
    <row r="450" spans="2:7" ht="14.25" x14ac:dyDescent="0.2">
      <c r="B450" s="77" t="s">
        <v>948</v>
      </c>
      <c r="C450" s="109" t="s">
        <v>23</v>
      </c>
      <c r="D450" s="62" t="s">
        <v>17</v>
      </c>
      <c r="E450" s="62" t="s">
        <v>23</v>
      </c>
      <c r="F450" s="62" t="s">
        <v>23</v>
      </c>
      <c r="G450" s="62" t="s">
        <v>23</v>
      </c>
    </row>
    <row r="451" spans="2:7" ht="14.25" x14ac:dyDescent="0.2"/>
    <row r="452" spans="2:7" ht="15" x14ac:dyDescent="0.25">
      <c r="B452" s="25" t="s">
        <v>5893</v>
      </c>
    </row>
    <row r="453" spans="2:7" ht="14.25" x14ac:dyDescent="0.2">
      <c r="B453" s="14" t="s">
        <v>5897</v>
      </c>
    </row>
    <row r="454" spans="2:7" ht="14.25" x14ac:dyDescent="0.2">
      <c r="B454" s="14" t="s">
        <v>5894</v>
      </c>
    </row>
    <row r="455" spans="2:7" ht="14.25" x14ac:dyDescent="0.2">
      <c r="B455" s="14" t="s">
        <v>5892</v>
      </c>
    </row>
    <row r="456" spans="2:7" ht="15" x14ac:dyDescent="0.25">
      <c r="B456" s="30" t="s">
        <v>5898</v>
      </c>
    </row>
    <row r="457" spans="2:7" ht="14.25" x14ac:dyDescent="0.2">
      <c r="B457" s="14" t="s">
        <v>6065</v>
      </c>
    </row>
    <row r="458" spans="2:7" ht="14.25" x14ac:dyDescent="0.2">
      <c r="B458" s="14"/>
    </row>
    <row r="459" spans="2:7" ht="14.25" x14ac:dyDescent="0.2">
      <c r="B459" s="14" t="s">
        <v>5901</v>
      </c>
    </row>
    <row r="460" spans="2:7" ht="14.25" x14ac:dyDescent="0.2">
      <c r="B460" s="14" t="s">
        <v>5900</v>
      </c>
    </row>
    <row r="461" spans="2:7" ht="14.25" x14ac:dyDescent="0.2"/>
    <row r="462" spans="2:7" ht="15" x14ac:dyDescent="0.25">
      <c r="B462" s="25" t="s">
        <v>5902</v>
      </c>
    </row>
    <row r="463" spans="2:7" ht="14.25" x14ac:dyDescent="0.2">
      <c r="B463" s="14" t="s">
        <v>5903</v>
      </c>
    </row>
    <row r="464" spans="2:7" ht="14.25" x14ac:dyDescent="0.2">
      <c r="B464" s="14" t="s">
        <v>5904</v>
      </c>
    </row>
    <row r="465" spans="2:7" ht="14.25" x14ac:dyDescent="0.2"/>
    <row r="466" spans="2:7" ht="15" x14ac:dyDescent="0.25">
      <c r="B466" s="382" t="s">
        <v>5905</v>
      </c>
      <c r="C466" s="382"/>
      <c r="D466" s="382"/>
      <c r="E466" s="382"/>
      <c r="F466" s="382"/>
      <c r="G466" s="382"/>
    </row>
    <row r="467" spans="2:7" ht="14.25" x14ac:dyDescent="0.2">
      <c r="B467" s="383" t="s">
        <v>5906</v>
      </c>
      <c r="C467" s="383"/>
      <c r="D467" s="383"/>
      <c r="E467" s="383"/>
      <c r="F467" s="383"/>
      <c r="G467" s="383"/>
    </row>
    <row r="468" spans="2:7" ht="14.25" x14ac:dyDescent="0.2">
      <c r="B468" s="14"/>
    </row>
    <row r="469" spans="2:7" ht="14.25" x14ac:dyDescent="0.2">
      <c r="B469" s="14" t="s">
        <v>1757</v>
      </c>
    </row>
    <row r="470" spans="2:7" ht="14.25" x14ac:dyDescent="0.2">
      <c r="B470" s="14" t="s">
        <v>5980</v>
      </c>
    </row>
    <row r="471" spans="2:7" ht="14.25" x14ac:dyDescent="0.2"/>
    <row r="472" spans="2:7" ht="124.5" customHeight="1" x14ac:dyDescent="0.2">
      <c r="B472" s="374" t="s">
        <v>12</v>
      </c>
      <c r="C472" s="374"/>
      <c r="D472" s="374"/>
      <c r="E472" s="374"/>
      <c r="F472" s="374"/>
      <c r="G472" s="374"/>
    </row>
    <row r="473" spans="2:7" ht="15" customHeight="1" x14ac:dyDescent="0.2"/>
    <row r="474" spans="2:7" ht="14.25" x14ac:dyDescent="0.2"/>
    <row r="475" spans="2:7" ht="14.25" x14ac:dyDescent="0.2"/>
    <row r="476" spans="2:7" ht="14.25" x14ac:dyDescent="0.2"/>
    <row r="477" spans="2:7" ht="14.25" x14ac:dyDescent="0.2"/>
    <row r="478" spans="2:7" ht="14.25" x14ac:dyDescent="0.2"/>
    <row r="479" spans="2:7" ht="14.25" x14ac:dyDescent="0.2"/>
    <row r="480" spans="2:7"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sheetData>
  <mergeCells count="5">
    <mergeCell ref="B2:G2"/>
    <mergeCell ref="B3:G3"/>
    <mergeCell ref="B472:G472"/>
    <mergeCell ref="B466:G466"/>
    <mergeCell ref="B467:G467"/>
  </mergeCells>
  <pageMargins left="0.7" right="0.7" top="0.75" bottom="0.75" header="0.3" footer="0.3"/>
  <pageSetup paperSize="9" scale="16" orientation="portrait" verticalDpi="598" r:id="rId1"/>
  <headerFooter>
    <oddFooter>&amp;C&amp;1#&amp;"Arial"&amp;10&amp;K000000Internal</oddFooter>
  </headerFooter>
  <rowBreaks count="6" manualBreakCount="6">
    <brk id="75" max="7" man="1"/>
    <brk id="150" max="7" man="1"/>
    <brk id="225" max="7" man="1"/>
    <brk id="300" max="7" man="1"/>
    <brk id="375" max="7" man="1"/>
    <brk id="450"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8E5E2-71F3-4990-B415-E91323963B2E}">
  <dimension ref="A1:G89"/>
  <sheetViews>
    <sheetView zoomScaleNormal="100" workbookViewId="0">
      <pane xSplit="1" ySplit="13" topLeftCell="B14" activePane="bottomRight" state="frozen"/>
      <selection pane="topRight" activeCell="B1" sqref="B1"/>
      <selection pane="bottomLeft" activeCell="A14" sqref="A14"/>
      <selection pane="bottomRight" activeCell="B1" sqref="B1"/>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1758</v>
      </c>
      <c r="C2" s="385"/>
      <c r="D2" s="385"/>
      <c r="E2" s="385"/>
      <c r="F2" s="385"/>
      <c r="G2" s="385"/>
    </row>
    <row r="3" spans="1:7" s="12" customFormat="1" ht="20.100000000000001" customHeight="1" x14ac:dyDescent="0.2">
      <c r="A3" s="43"/>
      <c r="B3" s="386" t="s">
        <v>1759</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5989</v>
      </c>
    </row>
    <row r="12" spans="1:7" ht="15" x14ac:dyDescent="0.25">
      <c r="B12" s="56"/>
    </row>
    <row r="13" spans="1:7" ht="15" x14ac:dyDescent="0.25">
      <c r="B13" s="49" t="s">
        <v>15</v>
      </c>
      <c r="C13" s="33" t="s">
        <v>16</v>
      </c>
      <c r="D13" s="33" t="s">
        <v>17</v>
      </c>
      <c r="E13" s="33" t="s">
        <v>18</v>
      </c>
      <c r="F13" s="33" t="s">
        <v>19</v>
      </c>
      <c r="G13" s="33" t="s">
        <v>20</v>
      </c>
    </row>
    <row r="14" spans="1:7" ht="28.5" x14ac:dyDescent="0.2">
      <c r="A14" s="4"/>
      <c r="B14" s="17" t="s">
        <v>564</v>
      </c>
      <c r="C14" s="62" t="s">
        <v>1760</v>
      </c>
      <c r="D14" s="7" t="s">
        <v>17</v>
      </c>
      <c r="E14" s="7" t="s">
        <v>18</v>
      </c>
      <c r="F14" s="62" t="s">
        <v>200</v>
      </c>
      <c r="G14" s="62" t="s">
        <v>1761</v>
      </c>
    </row>
    <row r="15" spans="1:7" s="76" customFormat="1" x14ac:dyDescent="0.2">
      <c r="A15" s="356"/>
      <c r="B15" s="77" t="s">
        <v>1762</v>
      </c>
      <c r="C15" s="62" t="s">
        <v>1763</v>
      </c>
      <c r="D15" s="62">
        <v>100</v>
      </c>
      <c r="E15" s="62" t="s">
        <v>23</v>
      </c>
      <c r="F15" s="62" t="s">
        <v>200</v>
      </c>
      <c r="G15" s="62" t="s">
        <v>51</v>
      </c>
    </row>
    <row r="16" spans="1:7" s="76" customFormat="1" ht="42.75" x14ac:dyDescent="0.2">
      <c r="A16" s="356"/>
      <c r="B16" s="77" t="s">
        <v>1764</v>
      </c>
      <c r="C16" s="62" t="s">
        <v>1765</v>
      </c>
      <c r="D16" s="77">
        <v>100</v>
      </c>
      <c r="E16" s="109" t="s">
        <v>23</v>
      </c>
      <c r="F16" s="109" t="s">
        <v>23</v>
      </c>
      <c r="G16" s="109" t="s">
        <v>8460</v>
      </c>
    </row>
    <row r="17" spans="1:7" s="76" customFormat="1" ht="71.25" x14ac:dyDescent="0.2">
      <c r="A17" s="356"/>
      <c r="B17" s="77" t="s">
        <v>1766</v>
      </c>
      <c r="C17" s="62" t="s">
        <v>1767</v>
      </c>
      <c r="D17" s="77">
        <v>100</v>
      </c>
      <c r="E17" s="109" t="s">
        <v>23</v>
      </c>
      <c r="F17" s="109" t="s">
        <v>23</v>
      </c>
      <c r="G17" s="109" t="s">
        <v>8461</v>
      </c>
    </row>
    <row r="18" spans="1:7" s="76" customFormat="1" x14ac:dyDescent="0.2">
      <c r="A18" s="66"/>
      <c r="B18" s="77" t="s">
        <v>1768</v>
      </c>
      <c r="C18" s="109" t="s">
        <v>23</v>
      </c>
      <c r="D18" s="62" t="s">
        <v>17</v>
      </c>
      <c r="E18" s="62" t="s">
        <v>23</v>
      </c>
      <c r="F18" s="62" t="s">
        <v>23</v>
      </c>
      <c r="G18" s="62" t="s">
        <v>23</v>
      </c>
    </row>
    <row r="19" spans="1:7" s="76" customFormat="1" ht="42.75" x14ac:dyDescent="0.2">
      <c r="B19" s="77" t="s">
        <v>1768</v>
      </c>
      <c r="C19" s="62" t="s">
        <v>66</v>
      </c>
      <c r="D19" s="62" t="s">
        <v>23</v>
      </c>
      <c r="E19" s="62" t="s">
        <v>23</v>
      </c>
      <c r="F19" s="62" t="s">
        <v>556</v>
      </c>
      <c r="G19" s="62" t="s">
        <v>8577</v>
      </c>
    </row>
    <row r="20" spans="1:7" x14ac:dyDescent="0.2">
      <c r="A20" s="355"/>
      <c r="B20" s="6" t="s">
        <v>1769</v>
      </c>
      <c r="C20" s="7" t="s">
        <v>1770</v>
      </c>
      <c r="D20" s="7">
        <v>100</v>
      </c>
      <c r="E20" s="7" t="s">
        <v>23</v>
      </c>
      <c r="F20" s="7" t="s">
        <v>23</v>
      </c>
      <c r="G20" s="7" t="s">
        <v>23</v>
      </c>
    </row>
    <row r="21" spans="1:7" x14ac:dyDescent="0.2">
      <c r="A21" s="357"/>
      <c r="B21" s="6" t="s">
        <v>957</v>
      </c>
      <c r="C21" s="7" t="s">
        <v>268</v>
      </c>
      <c r="D21" s="7" t="s">
        <v>17</v>
      </c>
      <c r="E21" s="7" t="s">
        <v>23</v>
      </c>
      <c r="F21" s="7" t="s">
        <v>23</v>
      </c>
      <c r="G21" s="7" t="s">
        <v>23</v>
      </c>
    </row>
    <row r="22" spans="1:7" ht="28.5" x14ac:dyDescent="0.2">
      <c r="A22" s="331"/>
      <c r="B22" s="6" t="s">
        <v>43</v>
      </c>
      <c r="C22" s="58" t="s">
        <v>23</v>
      </c>
      <c r="D22" s="7" t="s">
        <v>17</v>
      </c>
      <c r="E22" s="7" t="s">
        <v>23</v>
      </c>
      <c r="F22" s="7" t="s">
        <v>204</v>
      </c>
      <c r="G22" s="7" t="s">
        <v>8578</v>
      </c>
    </row>
    <row r="23" spans="1:7" x14ac:dyDescent="0.2">
      <c r="A23" s="357"/>
      <c r="B23" s="6" t="s">
        <v>510</v>
      </c>
      <c r="C23" s="58" t="s">
        <v>23</v>
      </c>
      <c r="D23" s="7" t="s">
        <v>17</v>
      </c>
      <c r="E23" s="7" t="s">
        <v>18</v>
      </c>
      <c r="F23" s="7" t="s">
        <v>23</v>
      </c>
      <c r="G23" s="7" t="s">
        <v>23</v>
      </c>
    </row>
    <row r="24" spans="1:7" s="76" customFormat="1" x14ac:dyDescent="0.2">
      <c r="A24" s="356"/>
      <c r="B24" s="77" t="s">
        <v>1773</v>
      </c>
      <c r="C24" s="62" t="s">
        <v>254</v>
      </c>
      <c r="D24" s="62">
        <v>100</v>
      </c>
      <c r="E24" s="62" t="s">
        <v>23</v>
      </c>
      <c r="F24" s="62" t="s">
        <v>23</v>
      </c>
      <c r="G24" s="62" t="s">
        <v>51</v>
      </c>
    </row>
    <row r="25" spans="1:7" s="76" customFormat="1" x14ac:dyDescent="0.2">
      <c r="A25" s="356"/>
      <c r="B25" s="77" t="s">
        <v>1773</v>
      </c>
      <c r="C25" s="62" t="s">
        <v>22</v>
      </c>
      <c r="D25" s="62" t="s">
        <v>23</v>
      </c>
      <c r="E25" s="62" t="s">
        <v>23</v>
      </c>
      <c r="F25" s="62" t="s">
        <v>204</v>
      </c>
      <c r="G25" s="62" t="s">
        <v>8462</v>
      </c>
    </row>
    <row r="26" spans="1:7" x14ac:dyDescent="0.2">
      <c r="B26" s="6" t="s">
        <v>1774</v>
      </c>
      <c r="C26" s="7" t="s">
        <v>1775</v>
      </c>
      <c r="D26" s="7">
        <v>100</v>
      </c>
      <c r="E26" s="7" t="s">
        <v>23</v>
      </c>
      <c r="F26" s="7" t="s">
        <v>23</v>
      </c>
      <c r="G26" s="7" t="s">
        <v>266</v>
      </c>
    </row>
    <row r="27" spans="1:7" x14ac:dyDescent="0.2">
      <c r="A27" s="355"/>
      <c r="B27" s="6" t="s">
        <v>8502</v>
      </c>
      <c r="C27" s="58" t="s">
        <v>23</v>
      </c>
      <c r="D27" s="7" t="s">
        <v>17</v>
      </c>
      <c r="E27" s="7" t="s">
        <v>23</v>
      </c>
      <c r="F27" s="7" t="s">
        <v>23</v>
      </c>
      <c r="G27" s="7" t="s">
        <v>23</v>
      </c>
    </row>
    <row r="28" spans="1:7" x14ac:dyDescent="0.2">
      <c r="A28" s="357"/>
      <c r="B28" s="6" t="s">
        <v>8503</v>
      </c>
      <c r="C28" s="58" t="s">
        <v>23</v>
      </c>
      <c r="D28" s="7" t="s">
        <v>17</v>
      </c>
      <c r="E28" s="7" t="s">
        <v>23</v>
      </c>
      <c r="F28" s="7" t="s">
        <v>23</v>
      </c>
      <c r="G28" s="7" t="s">
        <v>23</v>
      </c>
    </row>
    <row r="29" spans="1:7" x14ac:dyDescent="0.2">
      <c r="B29" s="6" t="s">
        <v>8504</v>
      </c>
      <c r="C29" s="58" t="s">
        <v>23</v>
      </c>
      <c r="D29" s="7" t="s">
        <v>17</v>
      </c>
      <c r="E29" s="7" t="s">
        <v>23</v>
      </c>
      <c r="F29" s="7" t="s">
        <v>23</v>
      </c>
      <c r="G29" s="7" t="s">
        <v>1771</v>
      </c>
    </row>
    <row r="30" spans="1:7" x14ac:dyDescent="0.2">
      <c r="A30" s="357"/>
      <c r="B30" s="77" t="s">
        <v>8463</v>
      </c>
      <c r="C30" s="62" t="s">
        <v>638</v>
      </c>
      <c r="D30" s="77">
        <v>100</v>
      </c>
      <c r="E30" s="62" t="s">
        <v>23</v>
      </c>
      <c r="F30" s="62" t="s">
        <v>23</v>
      </c>
      <c r="G30" s="62" t="s">
        <v>37</v>
      </c>
    </row>
    <row r="31" spans="1:7" s="76" customFormat="1" x14ac:dyDescent="0.2">
      <c r="A31" s="66"/>
      <c r="B31" s="77" t="s">
        <v>8464</v>
      </c>
      <c r="C31" s="62" t="s">
        <v>585</v>
      </c>
      <c r="D31" s="62" t="s">
        <v>23</v>
      </c>
      <c r="E31" s="62" t="s">
        <v>23</v>
      </c>
      <c r="F31" s="62" t="s">
        <v>200</v>
      </c>
      <c r="G31" s="62" t="s">
        <v>8465</v>
      </c>
    </row>
    <row r="32" spans="1:7" ht="28.5" x14ac:dyDescent="0.2">
      <c r="A32" s="357"/>
      <c r="B32" s="65" t="s">
        <v>8467</v>
      </c>
      <c r="C32" s="62" t="s">
        <v>1802</v>
      </c>
      <c r="D32" s="62">
        <v>100</v>
      </c>
      <c r="E32" s="62" t="s">
        <v>23</v>
      </c>
      <c r="F32" s="62" t="s">
        <v>23</v>
      </c>
      <c r="G32" s="62" t="s">
        <v>51</v>
      </c>
    </row>
    <row r="33" spans="1:7" s="76" customFormat="1" x14ac:dyDescent="0.2">
      <c r="A33" s="66"/>
      <c r="B33" s="77" t="s">
        <v>8466</v>
      </c>
      <c r="C33" s="62" t="s">
        <v>585</v>
      </c>
      <c r="D33" s="62" t="s">
        <v>23</v>
      </c>
      <c r="E33" s="62" t="s">
        <v>23</v>
      </c>
      <c r="F33" s="62" t="s">
        <v>200</v>
      </c>
      <c r="G33" s="62" t="s">
        <v>8465</v>
      </c>
    </row>
    <row r="34" spans="1:7" ht="28.5" x14ac:dyDescent="0.2">
      <c r="A34" s="357"/>
      <c r="B34" s="65" t="s">
        <v>8468</v>
      </c>
      <c r="C34" s="62" t="s">
        <v>1802</v>
      </c>
      <c r="D34" s="62">
        <v>100</v>
      </c>
      <c r="E34" s="62" t="s">
        <v>23</v>
      </c>
      <c r="F34" s="62" t="s">
        <v>23</v>
      </c>
      <c r="G34" s="62" t="s">
        <v>51</v>
      </c>
    </row>
    <row r="35" spans="1:7" x14ac:dyDescent="0.2">
      <c r="A35" s="357"/>
      <c r="B35" s="65" t="s">
        <v>1778</v>
      </c>
      <c r="C35" s="62" t="s">
        <v>352</v>
      </c>
      <c r="D35" s="62">
        <v>100</v>
      </c>
      <c r="E35" s="62" t="s">
        <v>23</v>
      </c>
      <c r="F35" s="62" t="s">
        <v>23</v>
      </c>
      <c r="G35" s="62" t="s">
        <v>23</v>
      </c>
    </row>
    <row r="36" spans="1:7" x14ac:dyDescent="0.2">
      <c r="A36" s="331"/>
      <c r="B36" s="77" t="s">
        <v>1779</v>
      </c>
      <c r="C36" s="62" t="s">
        <v>1780</v>
      </c>
      <c r="D36" s="77">
        <v>100</v>
      </c>
      <c r="E36" s="62" t="s">
        <v>23</v>
      </c>
      <c r="F36" s="62" t="s">
        <v>23</v>
      </c>
      <c r="G36" s="62" t="s">
        <v>37</v>
      </c>
    </row>
    <row r="37" spans="1:7" x14ac:dyDescent="0.2">
      <c r="A37" s="331"/>
      <c r="B37" s="77" t="s">
        <v>65</v>
      </c>
      <c r="C37" s="109" t="s">
        <v>23</v>
      </c>
      <c r="D37" s="62">
        <v>100</v>
      </c>
      <c r="E37" s="62" t="s">
        <v>23</v>
      </c>
      <c r="F37" s="62" t="s">
        <v>23</v>
      </c>
      <c r="G37" s="62" t="s">
        <v>37</v>
      </c>
    </row>
    <row r="38" spans="1:7" s="76" customFormat="1" x14ac:dyDescent="0.2">
      <c r="A38" s="356"/>
      <c r="B38" s="77" t="s">
        <v>65</v>
      </c>
      <c r="C38" s="62" t="s">
        <v>299</v>
      </c>
      <c r="D38" s="62" t="s">
        <v>23</v>
      </c>
      <c r="E38" s="62" t="s">
        <v>23</v>
      </c>
      <c r="F38" s="62" t="s">
        <v>204</v>
      </c>
      <c r="G38" s="62" t="s">
        <v>1781</v>
      </c>
    </row>
    <row r="39" spans="1:7" s="76" customFormat="1" x14ac:dyDescent="0.2">
      <c r="A39" s="356"/>
      <c r="B39" s="77" t="s">
        <v>168</v>
      </c>
      <c r="C39" s="62" t="s">
        <v>299</v>
      </c>
      <c r="D39" s="62">
        <v>100</v>
      </c>
      <c r="E39" s="62" t="s">
        <v>23</v>
      </c>
      <c r="F39" s="62" t="s">
        <v>23</v>
      </c>
      <c r="G39" s="62" t="s">
        <v>51</v>
      </c>
    </row>
    <row r="40" spans="1:7" x14ac:dyDescent="0.2">
      <c r="A40" s="357"/>
      <c r="B40" s="77" t="s">
        <v>8469</v>
      </c>
      <c r="C40" s="62" t="s">
        <v>638</v>
      </c>
      <c r="D40" s="77">
        <v>100</v>
      </c>
      <c r="E40" s="62" t="s">
        <v>23</v>
      </c>
      <c r="F40" s="62" t="s">
        <v>23</v>
      </c>
      <c r="G40" s="62" t="s">
        <v>37</v>
      </c>
    </row>
    <row r="41" spans="1:7" x14ac:dyDescent="0.2">
      <c r="A41" s="357"/>
      <c r="B41" s="77" t="s">
        <v>710</v>
      </c>
      <c r="C41" s="62" t="s">
        <v>71</v>
      </c>
      <c r="D41" s="77">
        <v>100</v>
      </c>
      <c r="E41" s="62" t="s">
        <v>23</v>
      </c>
      <c r="F41" s="62" t="s">
        <v>23</v>
      </c>
      <c r="G41" s="62" t="s">
        <v>37</v>
      </c>
    </row>
    <row r="42" spans="1:7" x14ac:dyDescent="0.2">
      <c r="A42" s="357"/>
      <c r="B42" s="65" t="s">
        <v>331</v>
      </c>
      <c r="C42" s="62" t="s">
        <v>28</v>
      </c>
      <c r="D42" s="62">
        <v>100</v>
      </c>
      <c r="E42" s="62" t="s">
        <v>23</v>
      </c>
      <c r="F42" s="62" t="s">
        <v>23</v>
      </c>
      <c r="G42" s="62" t="s">
        <v>8470</v>
      </c>
    </row>
    <row r="43" spans="1:7" x14ac:dyDescent="0.2">
      <c r="A43" s="357"/>
      <c r="B43" s="65" t="s">
        <v>332</v>
      </c>
      <c r="C43" s="62" t="s">
        <v>73</v>
      </c>
      <c r="D43" s="62">
        <v>100</v>
      </c>
      <c r="E43" s="62" t="s">
        <v>23</v>
      </c>
      <c r="F43" s="62" t="s">
        <v>23</v>
      </c>
      <c r="G43" s="62" t="s">
        <v>8470</v>
      </c>
    </row>
    <row r="44" spans="1:7" x14ac:dyDescent="0.2">
      <c r="A44" s="357"/>
      <c r="B44" s="65" t="s">
        <v>527</v>
      </c>
      <c r="C44" s="62" t="s">
        <v>73</v>
      </c>
      <c r="D44" s="62">
        <v>100</v>
      </c>
      <c r="E44" s="62" t="s">
        <v>23</v>
      </c>
      <c r="F44" s="62" t="s">
        <v>23</v>
      </c>
      <c r="G44" s="62" t="s">
        <v>8470</v>
      </c>
    </row>
    <row r="45" spans="1:7" ht="28.5" x14ac:dyDescent="0.2">
      <c r="A45" s="331"/>
      <c r="B45" s="65" t="s">
        <v>1785</v>
      </c>
      <c r="C45" s="109" t="s">
        <v>23</v>
      </c>
      <c r="D45" s="62" t="s">
        <v>17</v>
      </c>
      <c r="E45" s="62" t="s">
        <v>23</v>
      </c>
      <c r="F45" s="62" t="s">
        <v>204</v>
      </c>
      <c r="G45" s="62" t="s">
        <v>8557</v>
      </c>
    </row>
    <row r="46" spans="1:7" x14ac:dyDescent="0.2">
      <c r="A46" s="331"/>
      <c r="B46" s="65" t="s">
        <v>1786</v>
      </c>
      <c r="C46" s="62" t="s">
        <v>66</v>
      </c>
      <c r="D46" s="62">
        <v>100</v>
      </c>
      <c r="E46" s="62" t="s">
        <v>23</v>
      </c>
      <c r="F46" s="62" t="s">
        <v>23</v>
      </c>
      <c r="G46" s="62" t="s">
        <v>23</v>
      </c>
    </row>
    <row r="47" spans="1:7" x14ac:dyDescent="0.2">
      <c r="A47" s="331"/>
      <c r="B47" s="65" t="s">
        <v>240</v>
      </c>
      <c r="C47" s="62" t="s">
        <v>54</v>
      </c>
      <c r="D47" s="62">
        <v>100</v>
      </c>
      <c r="E47" s="62" t="s">
        <v>23</v>
      </c>
      <c r="F47" s="62" t="s">
        <v>23</v>
      </c>
      <c r="G47" s="62" t="s">
        <v>23</v>
      </c>
    </row>
    <row r="48" spans="1:7" ht="28.5" x14ac:dyDescent="0.2">
      <c r="A48" s="357"/>
      <c r="B48" s="65" t="s">
        <v>82</v>
      </c>
      <c r="C48" s="109" t="s">
        <v>23</v>
      </c>
      <c r="D48" s="62" t="s">
        <v>17</v>
      </c>
      <c r="E48" s="62" t="s">
        <v>23</v>
      </c>
      <c r="F48" s="62" t="s">
        <v>204</v>
      </c>
      <c r="G48" s="62" t="s">
        <v>8557</v>
      </c>
    </row>
    <row r="49" spans="1:7" x14ac:dyDescent="0.2">
      <c r="A49" s="357"/>
      <c r="B49" s="6" t="s">
        <v>1787</v>
      </c>
      <c r="C49" s="58" t="s">
        <v>23</v>
      </c>
      <c r="D49" s="7" t="s">
        <v>17</v>
      </c>
      <c r="E49" s="7" t="s">
        <v>18</v>
      </c>
      <c r="F49" s="7" t="s">
        <v>23</v>
      </c>
      <c r="G49" s="7" t="s">
        <v>23</v>
      </c>
    </row>
    <row r="50" spans="1:7" x14ac:dyDescent="0.2">
      <c r="A50" s="357"/>
      <c r="B50" s="6" t="s">
        <v>3181</v>
      </c>
      <c r="C50" s="7" t="s">
        <v>299</v>
      </c>
      <c r="D50" s="7">
        <v>100</v>
      </c>
      <c r="E50" s="7" t="s">
        <v>23</v>
      </c>
      <c r="F50" s="7" t="s">
        <v>23</v>
      </c>
      <c r="G50" s="7" t="s">
        <v>8470</v>
      </c>
    </row>
    <row r="51" spans="1:7" x14ac:dyDescent="0.2">
      <c r="B51" s="6" t="s">
        <v>1788</v>
      </c>
      <c r="C51" s="58" t="s">
        <v>23</v>
      </c>
      <c r="D51" s="7" t="s">
        <v>17</v>
      </c>
      <c r="E51" s="7" t="s">
        <v>23</v>
      </c>
      <c r="F51" s="7" t="s">
        <v>23</v>
      </c>
      <c r="G51" s="7" t="s">
        <v>1771</v>
      </c>
    </row>
    <row r="52" spans="1:7" x14ac:dyDescent="0.2">
      <c r="A52" s="357"/>
      <c r="B52" s="77" t="s">
        <v>1789</v>
      </c>
      <c r="C52" s="62" t="s">
        <v>31</v>
      </c>
      <c r="D52" s="77">
        <v>100</v>
      </c>
      <c r="E52" s="62" t="s">
        <v>23</v>
      </c>
      <c r="F52" s="62" t="s">
        <v>23</v>
      </c>
      <c r="G52" s="62" t="s">
        <v>37</v>
      </c>
    </row>
    <row r="53" spans="1:7" x14ac:dyDescent="0.2">
      <c r="A53" s="357"/>
      <c r="B53" s="77" t="s">
        <v>1790</v>
      </c>
      <c r="C53" s="62" t="s">
        <v>31</v>
      </c>
      <c r="D53" s="77">
        <v>100</v>
      </c>
      <c r="E53" s="62" t="s">
        <v>23</v>
      </c>
      <c r="F53" s="62" t="s">
        <v>23</v>
      </c>
      <c r="G53" s="62" t="s">
        <v>37</v>
      </c>
    </row>
    <row r="54" spans="1:7" ht="28.5" x14ac:dyDescent="0.2">
      <c r="A54" s="331"/>
      <c r="B54" s="65" t="s">
        <v>85</v>
      </c>
      <c r="C54" s="109" t="s">
        <v>23</v>
      </c>
      <c r="D54" s="62" t="s">
        <v>17</v>
      </c>
      <c r="E54" s="62" t="s">
        <v>23</v>
      </c>
      <c r="F54" s="62" t="s">
        <v>204</v>
      </c>
      <c r="G54" s="62" t="s">
        <v>8561</v>
      </c>
    </row>
    <row r="55" spans="1:7" x14ac:dyDescent="0.2">
      <c r="A55" s="357"/>
      <c r="B55" s="77" t="s">
        <v>1791</v>
      </c>
      <c r="C55" s="62" t="s">
        <v>66</v>
      </c>
      <c r="D55" s="77">
        <v>100</v>
      </c>
      <c r="E55" s="62" t="s">
        <v>23</v>
      </c>
      <c r="F55" s="62" t="s">
        <v>23</v>
      </c>
      <c r="G55" s="62" t="s">
        <v>37</v>
      </c>
    </row>
    <row r="56" spans="1:7" x14ac:dyDescent="0.2">
      <c r="A56" s="357"/>
      <c r="B56" s="77" t="s">
        <v>1792</v>
      </c>
      <c r="C56" s="62" t="s">
        <v>22</v>
      </c>
      <c r="D56" s="77">
        <v>100</v>
      </c>
      <c r="E56" s="62" t="s">
        <v>23</v>
      </c>
      <c r="F56" s="62" t="s">
        <v>23</v>
      </c>
      <c r="G56" s="62" t="s">
        <v>37</v>
      </c>
    </row>
    <row r="58" spans="1:7" ht="15" x14ac:dyDescent="0.25">
      <c r="B58" s="9" t="s">
        <v>86</v>
      </c>
    </row>
    <row r="59" spans="1:7" s="76" customFormat="1" x14ac:dyDescent="0.2">
      <c r="A59" s="355"/>
      <c r="B59" s="266" t="s">
        <v>1783</v>
      </c>
      <c r="C59" s="109" t="s">
        <v>23</v>
      </c>
      <c r="D59" s="62" t="s">
        <v>17</v>
      </c>
      <c r="E59" s="109" t="s">
        <v>23</v>
      </c>
      <c r="F59" s="109" t="s">
        <v>23</v>
      </c>
      <c r="G59" s="109" t="s">
        <v>23</v>
      </c>
    </row>
    <row r="60" spans="1:7" s="76" customFormat="1" x14ac:dyDescent="0.2">
      <c r="A60" s="355"/>
      <c r="B60" s="65" t="s">
        <v>3199</v>
      </c>
      <c r="C60" s="62" t="s">
        <v>27</v>
      </c>
      <c r="D60" s="62">
        <v>200</v>
      </c>
      <c r="E60" s="62" t="s">
        <v>23</v>
      </c>
      <c r="F60" s="62" t="s">
        <v>23</v>
      </c>
      <c r="G60" s="62" t="s">
        <v>23</v>
      </c>
    </row>
    <row r="61" spans="1:7" s="76" customFormat="1" x14ac:dyDescent="0.2">
      <c r="A61" s="355"/>
      <c r="B61" s="65" t="s">
        <v>6318</v>
      </c>
      <c r="C61" s="62" t="s">
        <v>284</v>
      </c>
      <c r="D61" s="62">
        <v>200</v>
      </c>
      <c r="E61" s="62" t="s">
        <v>23</v>
      </c>
      <c r="F61" s="62" t="s">
        <v>23</v>
      </c>
      <c r="G61" s="62" t="s">
        <v>23</v>
      </c>
    </row>
    <row r="62" spans="1:7" s="76" customFormat="1" x14ac:dyDescent="0.2">
      <c r="A62" s="355"/>
      <c r="B62" s="65" t="s">
        <v>2358</v>
      </c>
      <c r="C62" s="62" t="s">
        <v>31</v>
      </c>
      <c r="D62" s="62">
        <v>200</v>
      </c>
      <c r="E62" s="62" t="s">
        <v>23</v>
      </c>
      <c r="F62" s="62" t="s">
        <v>23</v>
      </c>
      <c r="G62" s="62" t="s">
        <v>23</v>
      </c>
    </row>
    <row r="63" spans="1:7" s="76" customFormat="1" x14ac:dyDescent="0.2">
      <c r="A63" s="355"/>
      <c r="B63" s="65" t="s">
        <v>3205</v>
      </c>
      <c r="C63" s="62" t="s">
        <v>284</v>
      </c>
      <c r="D63" s="62">
        <v>200</v>
      </c>
      <c r="E63" s="62" t="s">
        <v>23</v>
      </c>
      <c r="F63" s="62" t="s">
        <v>23</v>
      </c>
      <c r="G63" s="62" t="s">
        <v>23</v>
      </c>
    </row>
    <row r="64" spans="1:7" s="76" customFormat="1" x14ac:dyDescent="0.2">
      <c r="A64" s="355"/>
      <c r="B64" s="65" t="s">
        <v>3206</v>
      </c>
      <c r="C64" s="62" t="s">
        <v>31</v>
      </c>
      <c r="D64" s="62">
        <v>200</v>
      </c>
      <c r="E64" s="62" t="s">
        <v>23</v>
      </c>
      <c r="F64" s="62" t="s">
        <v>23</v>
      </c>
      <c r="G64" s="62" t="s">
        <v>23</v>
      </c>
    </row>
    <row r="65" spans="1:7" s="76" customFormat="1" x14ac:dyDescent="0.2">
      <c r="A65" s="355"/>
      <c r="B65" s="65" t="s">
        <v>3207</v>
      </c>
      <c r="C65" s="62" t="s">
        <v>31</v>
      </c>
      <c r="D65" s="62">
        <v>200</v>
      </c>
      <c r="E65" s="62" t="s">
        <v>23</v>
      </c>
      <c r="F65" s="62" t="s">
        <v>23</v>
      </c>
      <c r="G65" s="62" t="s">
        <v>23</v>
      </c>
    </row>
    <row r="66" spans="1:7" s="76" customFormat="1" x14ac:dyDescent="0.2">
      <c r="A66" s="355"/>
      <c r="B66" s="65" t="s">
        <v>8264</v>
      </c>
      <c r="C66" s="62" t="s">
        <v>22</v>
      </c>
      <c r="D66" s="62">
        <v>200</v>
      </c>
      <c r="E66" s="62" t="s">
        <v>23</v>
      </c>
      <c r="F66" s="62" t="s">
        <v>23</v>
      </c>
      <c r="G66" s="62" t="s">
        <v>23</v>
      </c>
    </row>
    <row r="67" spans="1:7" s="76" customFormat="1" x14ac:dyDescent="0.2">
      <c r="A67" s="355"/>
      <c r="B67" s="65" t="s">
        <v>3210</v>
      </c>
      <c r="C67" s="62" t="s">
        <v>134</v>
      </c>
      <c r="D67" s="62">
        <v>200</v>
      </c>
      <c r="E67" s="62" t="s">
        <v>23</v>
      </c>
      <c r="F67" s="62" t="s">
        <v>23</v>
      </c>
      <c r="G67" s="62" t="s">
        <v>23</v>
      </c>
    </row>
    <row r="68" spans="1:7" s="76" customFormat="1" x14ac:dyDescent="0.2">
      <c r="A68" s="355"/>
      <c r="B68" s="65" t="s">
        <v>3211</v>
      </c>
      <c r="C68" s="62" t="s">
        <v>284</v>
      </c>
      <c r="D68" s="62">
        <v>200</v>
      </c>
      <c r="E68" s="62" t="s">
        <v>23</v>
      </c>
      <c r="F68" s="62" t="s">
        <v>23</v>
      </c>
      <c r="G68" s="62" t="s">
        <v>23</v>
      </c>
    </row>
    <row r="69" spans="1:7" s="76" customFormat="1" x14ac:dyDescent="0.2">
      <c r="A69" s="355"/>
      <c r="B69" s="65" t="s">
        <v>3212</v>
      </c>
      <c r="C69" s="62" t="s">
        <v>284</v>
      </c>
      <c r="D69" s="62">
        <v>200</v>
      </c>
      <c r="E69" s="62" t="s">
        <v>23</v>
      </c>
      <c r="F69" s="62" t="s">
        <v>23</v>
      </c>
      <c r="G69" s="62" t="s">
        <v>23</v>
      </c>
    </row>
    <row r="70" spans="1:7" s="76" customFormat="1" x14ac:dyDescent="0.2">
      <c r="A70" s="355"/>
      <c r="B70" s="65" t="s">
        <v>4515</v>
      </c>
      <c r="C70" s="62" t="s">
        <v>22</v>
      </c>
      <c r="D70" s="62">
        <v>200</v>
      </c>
      <c r="E70" s="62" t="s">
        <v>23</v>
      </c>
      <c r="F70" s="62" t="s">
        <v>23</v>
      </c>
      <c r="G70" s="62" t="s">
        <v>23</v>
      </c>
    </row>
    <row r="72" spans="1:7" ht="15" x14ac:dyDescent="0.25">
      <c r="B72" s="9" t="s">
        <v>5893</v>
      </c>
    </row>
    <row r="73" spans="1:7" x14ac:dyDescent="0.2">
      <c r="B73" s="14" t="s">
        <v>5897</v>
      </c>
    </row>
    <row r="74" spans="1:7" x14ac:dyDescent="0.2">
      <c r="B74" s="14" t="s">
        <v>5894</v>
      </c>
    </row>
    <row r="75" spans="1:7" x14ac:dyDescent="0.2">
      <c r="B75" s="14" t="s">
        <v>5892</v>
      </c>
    </row>
    <row r="76" spans="1:7" ht="15" x14ac:dyDescent="0.25">
      <c r="B76" s="30" t="s">
        <v>5898</v>
      </c>
    </row>
    <row r="77" spans="1:7" x14ac:dyDescent="0.2">
      <c r="B77" s="14" t="s">
        <v>6065</v>
      </c>
    </row>
    <row r="78" spans="1:7" x14ac:dyDescent="0.2">
      <c r="B78" s="14"/>
    </row>
    <row r="79" spans="1:7" x14ac:dyDescent="0.2">
      <c r="B79" s="14" t="s">
        <v>5901</v>
      </c>
    </row>
    <row r="80" spans="1:7" x14ac:dyDescent="0.2">
      <c r="B80" s="14" t="s">
        <v>5900</v>
      </c>
    </row>
    <row r="81" spans="1:7" x14ac:dyDescent="0.2">
      <c r="B81" s="15"/>
    </row>
    <row r="82" spans="1:7" ht="15" x14ac:dyDescent="0.25">
      <c r="B82" s="25" t="s">
        <v>5902</v>
      </c>
    </row>
    <row r="83" spans="1:7" x14ac:dyDescent="0.2">
      <c r="B83" s="14" t="s">
        <v>5903</v>
      </c>
    </row>
    <row r="84" spans="1:7" x14ac:dyDescent="0.2">
      <c r="B84" s="14" t="s">
        <v>5904</v>
      </c>
    </row>
    <row r="85" spans="1:7" x14ac:dyDescent="0.2">
      <c r="B85" s="15"/>
    </row>
    <row r="86" spans="1:7" ht="15" x14ac:dyDescent="0.25">
      <c r="B86" s="382" t="s">
        <v>5905</v>
      </c>
      <c r="C86" s="382"/>
      <c r="D86" s="382"/>
      <c r="E86" s="382"/>
      <c r="F86" s="382"/>
      <c r="G86" s="382"/>
    </row>
    <row r="87" spans="1:7" x14ac:dyDescent="0.2">
      <c r="B87" s="383" t="s">
        <v>5906</v>
      </c>
      <c r="C87" s="383"/>
      <c r="D87" s="383"/>
      <c r="E87" s="383"/>
      <c r="F87" s="383"/>
      <c r="G87" s="383"/>
    </row>
    <row r="89" spans="1:7" ht="120.75" customHeight="1" x14ac:dyDescent="0.2">
      <c r="A89" s="4"/>
      <c r="B89" s="374" t="s">
        <v>12</v>
      </c>
      <c r="C89" s="374"/>
      <c r="D89" s="374"/>
      <c r="E89" s="374"/>
      <c r="F89" s="374"/>
      <c r="G89" s="374"/>
    </row>
  </sheetData>
  <mergeCells count="5">
    <mergeCell ref="B2:G2"/>
    <mergeCell ref="B3:G3"/>
    <mergeCell ref="B86:G86"/>
    <mergeCell ref="B87:G87"/>
    <mergeCell ref="B89:G89"/>
  </mergeCells>
  <pageMargins left="0.7" right="0.7" top="0.75" bottom="0.75" header="0.3" footer="0.3"/>
  <pageSetup paperSize="9" scale="54" orientation="portrait" r:id="rId1"/>
  <rowBreaks count="1" manualBreakCount="1">
    <brk id="75"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AEEEB-3DF3-4B76-A68A-62B258D0AF89}">
  <dimension ref="A1:H144"/>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7" style="4" bestFit="1"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38</v>
      </c>
      <c r="C2" s="385"/>
      <c r="D2" s="385"/>
      <c r="E2" s="385"/>
      <c r="F2" s="385"/>
      <c r="G2" s="385"/>
    </row>
    <row r="3" spans="1:7" s="12" customFormat="1" ht="20.100000000000001" customHeight="1" x14ac:dyDescent="0.2">
      <c r="A3" s="43"/>
      <c r="B3" s="391" t="s">
        <v>1798</v>
      </c>
      <c r="C3" s="391"/>
      <c r="D3" s="391"/>
      <c r="E3" s="391"/>
      <c r="F3" s="391"/>
      <c r="G3" s="391"/>
    </row>
    <row r="4" spans="1:7" x14ac:dyDescent="0.2">
      <c r="B4" s="2"/>
    </row>
    <row r="5" spans="1:7" x14ac:dyDescent="0.2">
      <c r="B5" s="24" t="s">
        <v>14</v>
      </c>
    </row>
    <row r="6" spans="1:7" ht="15" x14ac:dyDescent="0.25">
      <c r="B6" s="319" t="s">
        <v>5891</v>
      </c>
    </row>
    <row r="7" spans="1:7" ht="15" x14ac:dyDescent="0.25">
      <c r="B7" s="319" t="s">
        <v>5896</v>
      </c>
    </row>
    <row r="8" spans="1:7" ht="15" x14ac:dyDescent="0.25">
      <c r="B8" s="319" t="s">
        <v>5892</v>
      </c>
    </row>
    <row r="9" spans="1:7" x14ac:dyDescent="0.2">
      <c r="B9" s="24"/>
    </row>
    <row r="10" spans="1:7" x14ac:dyDescent="0.2">
      <c r="B10" s="3" t="s">
        <v>5990</v>
      </c>
    </row>
    <row r="12" spans="1:7" x14ac:dyDescent="0.2">
      <c r="B12" s="268"/>
    </row>
    <row r="13" spans="1:7" ht="15" x14ac:dyDescent="0.25">
      <c r="B13" s="49" t="s">
        <v>15</v>
      </c>
      <c r="C13" s="33" t="s">
        <v>16</v>
      </c>
      <c r="D13" s="33" t="s">
        <v>17</v>
      </c>
      <c r="E13" s="33" t="s">
        <v>18</v>
      </c>
      <c r="F13" s="33" t="s">
        <v>19</v>
      </c>
      <c r="G13" s="33" t="s">
        <v>20</v>
      </c>
    </row>
    <row r="14" spans="1:7" ht="28.5" x14ac:dyDescent="0.2">
      <c r="B14" s="6" t="s">
        <v>13</v>
      </c>
      <c r="C14" s="58" t="s">
        <v>23</v>
      </c>
      <c r="D14" s="7">
        <v>100</v>
      </c>
      <c r="E14" s="7" t="s">
        <v>23</v>
      </c>
      <c r="F14" s="7" t="s">
        <v>23</v>
      </c>
      <c r="G14" s="7" t="s">
        <v>5991</v>
      </c>
    </row>
    <row r="15" spans="1:7" x14ac:dyDescent="0.2">
      <c r="B15" s="6" t="s">
        <v>195</v>
      </c>
      <c r="C15" s="58" t="s">
        <v>23</v>
      </c>
      <c r="D15" s="7" t="s">
        <v>17</v>
      </c>
      <c r="E15" s="7" t="s">
        <v>18</v>
      </c>
      <c r="F15" s="7" t="s">
        <v>23</v>
      </c>
      <c r="G15" s="7" t="s">
        <v>23</v>
      </c>
    </row>
    <row r="16" spans="1:7" ht="57" x14ac:dyDescent="0.2">
      <c r="B16" s="6" t="s">
        <v>1799</v>
      </c>
      <c r="C16" s="7" t="s">
        <v>585</v>
      </c>
      <c r="D16" s="7">
        <v>100</v>
      </c>
      <c r="E16" s="58" t="s">
        <v>23</v>
      </c>
      <c r="F16" s="58" t="s">
        <v>200</v>
      </c>
      <c r="G16" s="58" t="s">
        <v>1800</v>
      </c>
    </row>
    <row r="17" spans="2:7" ht="71.25" x14ac:dyDescent="0.2">
      <c r="B17" s="6" t="s">
        <v>1801</v>
      </c>
      <c r="C17" s="7" t="s">
        <v>1802</v>
      </c>
      <c r="D17" s="7">
        <v>100</v>
      </c>
      <c r="E17" s="58" t="s">
        <v>23</v>
      </c>
      <c r="F17" s="58" t="s">
        <v>23</v>
      </c>
      <c r="G17" s="58" t="s">
        <v>1803</v>
      </c>
    </row>
    <row r="18" spans="2:7" x14ac:dyDescent="0.2">
      <c r="B18" s="6" t="s">
        <v>1804</v>
      </c>
      <c r="C18" s="7" t="s">
        <v>275</v>
      </c>
      <c r="D18" s="7">
        <v>100</v>
      </c>
      <c r="E18" s="7" t="s">
        <v>23</v>
      </c>
      <c r="F18" s="7" t="s">
        <v>23</v>
      </c>
      <c r="G18" s="7" t="s">
        <v>51</v>
      </c>
    </row>
    <row r="19" spans="2:7" x14ac:dyDescent="0.2">
      <c r="B19" s="6" t="s">
        <v>202</v>
      </c>
      <c r="C19" s="58" t="s">
        <v>23</v>
      </c>
      <c r="D19" s="7" t="s">
        <v>17</v>
      </c>
      <c r="E19" s="7" t="s">
        <v>23</v>
      </c>
      <c r="F19" s="7" t="s">
        <v>23</v>
      </c>
      <c r="G19" s="7" t="s">
        <v>23</v>
      </c>
    </row>
    <row r="20" spans="2:7" x14ac:dyDescent="0.2">
      <c r="B20" s="6" t="s">
        <v>957</v>
      </c>
      <c r="C20" s="7" t="s">
        <v>1805</v>
      </c>
      <c r="D20" s="7" t="s">
        <v>17</v>
      </c>
      <c r="E20" s="7" t="s">
        <v>23</v>
      </c>
      <c r="F20" s="7" t="s">
        <v>23</v>
      </c>
      <c r="G20" s="7" t="s">
        <v>23</v>
      </c>
    </row>
    <row r="21" spans="2:7" ht="28.5" x14ac:dyDescent="0.2">
      <c r="B21" s="6" t="s">
        <v>1806</v>
      </c>
      <c r="C21" s="7" t="s">
        <v>1807</v>
      </c>
      <c r="D21" s="7">
        <v>100</v>
      </c>
      <c r="E21" s="7" t="s">
        <v>23</v>
      </c>
      <c r="F21" s="7" t="s">
        <v>23</v>
      </c>
      <c r="G21" s="7" t="s">
        <v>5992</v>
      </c>
    </row>
    <row r="22" spans="2:7" x14ac:dyDescent="0.2">
      <c r="B22" s="6" t="s">
        <v>1808</v>
      </c>
      <c r="C22" s="58" t="s">
        <v>28</v>
      </c>
      <c r="D22" s="7">
        <v>100</v>
      </c>
      <c r="E22" s="7" t="s">
        <v>23</v>
      </c>
      <c r="F22" s="7" t="s">
        <v>23</v>
      </c>
      <c r="G22" s="7" t="s">
        <v>1819</v>
      </c>
    </row>
    <row r="23" spans="2:7" x14ac:dyDescent="0.2">
      <c r="B23" s="6" t="s">
        <v>1809</v>
      </c>
      <c r="C23" s="58" t="s">
        <v>23</v>
      </c>
      <c r="D23" s="7" t="s">
        <v>17</v>
      </c>
      <c r="E23" s="7" t="s">
        <v>18</v>
      </c>
      <c r="F23" s="7" t="s">
        <v>6069</v>
      </c>
      <c r="G23" s="58" t="s">
        <v>23</v>
      </c>
    </row>
    <row r="24" spans="2:7" x14ac:dyDescent="0.2">
      <c r="B24" s="6" t="s">
        <v>1758</v>
      </c>
      <c r="C24" s="58" t="s">
        <v>23</v>
      </c>
      <c r="D24" s="7" t="s">
        <v>17</v>
      </c>
      <c r="E24" s="7" t="s">
        <v>23</v>
      </c>
      <c r="F24" s="7" t="s">
        <v>23</v>
      </c>
      <c r="G24" s="7" t="s">
        <v>23</v>
      </c>
    </row>
    <row r="25" spans="2:7" x14ac:dyDescent="0.2">
      <c r="B25" s="6" t="s">
        <v>1810</v>
      </c>
      <c r="C25" s="58" t="s">
        <v>23</v>
      </c>
      <c r="D25" s="7" t="s">
        <v>17</v>
      </c>
      <c r="E25" s="7" t="s">
        <v>18</v>
      </c>
      <c r="F25" s="7" t="s">
        <v>23</v>
      </c>
      <c r="G25" s="7" t="s">
        <v>23</v>
      </c>
    </row>
    <row r="26" spans="2:7" x14ac:dyDescent="0.2">
      <c r="B26" s="6" t="s">
        <v>823</v>
      </c>
      <c r="C26" s="58" t="s">
        <v>23</v>
      </c>
      <c r="D26" s="7" t="s">
        <v>17</v>
      </c>
      <c r="E26" s="7" t="s">
        <v>23</v>
      </c>
      <c r="F26" s="7" t="s">
        <v>23</v>
      </c>
      <c r="G26" s="7" t="s">
        <v>23</v>
      </c>
    </row>
    <row r="27" spans="2:7" x14ac:dyDescent="0.2">
      <c r="B27" s="6" t="s">
        <v>43</v>
      </c>
      <c r="C27" s="58" t="s">
        <v>23</v>
      </c>
      <c r="D27" s="7" t="s">
        <v>17</v>
      </c>
      <c r="E27" s="7" t="s">
        <v>18</v>
      </c>
      <c r="F27" s="7" t="s">
        <v>23</v>
      </c>
      <c r="G27" s="7" t="s">
        <v>23</v>
      </c>
    </row>
    <row r="28" spans="2:7" x14ac:dyDescent="0.2">
      <c r="B28" s="6" t="s">
        <v>1811</v>
      </c>
      <c r="C28" s="58" t="s">
        <v>23</v>
      </c>
      <c r="D28" s="7" t="s">
        <v>17</v>
      </c>
      <c r="E28" s="7" t="s">
        <v>23</v>
      </c>
      <c r="F28" s="7" t="s">
        <v>23</v>
      </c>
      <c r="G28" s="7" t="s">
        <v>5993</v>
      </c>
    </row>
    <row r="29" spans="2:7" x14ac:dyDescent="0.2">
      <c r="B29" s="6" t="s">
        <v>1813</v>
      </c>
      <c r="C29" s="58" t="s">
        <v>23</v>
      </c>
      <c r="D29" s="7" t="s">
        <v>17</v>
      </c>
      <c r="E29" s="7" t="s">
        <v>18</v>
      </c>
      <c r="F29" s="7" t="s">
        <v>23</v>
      </c>
      <c r="G29" s="7" t="s">
        <v>23</v>
      </c>
    </row>
    <row r="30" spans="2:7" x14ac:dyDescent="0.2">
      <c r="B30" s="6" t="s">
        <v>1772</v>
      </c>
      <c r="C30" s="58" t="s">
        <v>23</v>
      </c>
      <c r="D30" s="7" t="s">
        <v>17</v>
      </c>
      <c r="E30" s="7" t="s">
        <v>23</v>
      </c>
      <c r="F30" s="7" t="s">
        <v>23</v>
      </c>
      <c r="G30" s="7" t="s">
        <v>1814</v>
      </c>
    </row>
    <row r="31" spans="2:7" x14ac:dyDescent="0.2">
      <c r="B31" s="6" t="s">
        <v>1815</v>
      </c>
      <c r="C31" s="58" t="s">
        <v>23</v>
      </c>
      <c r="D31" s="7" t="s">
        <v>17</v>
      </c>
      <c r="E31" s="7" t="s">
        <v>23</v>
      </c>
      <c r="F31" s="7" t="s">
        <v>23</v>
      </c>
      <c r="G31" s="7" t="s">
        <v>1814</v>
      </c>
    </row>
    <row r="32" spans="2:7" ht="71.25" x14ac:dyDescent="0.2">
      <c r="B32" s="6" t="s">
        <v>1816</v>
      </c>
      <c r="C32" s="7" t="s">
        <v>1817</v>
      </c>
      <c r="D32" s="7">
        <v>100</v>
      </c>
      <c r="E32" s="58" t="s">
        <v>23</v>
      </c>
      <c r="F32" s="58" t="s">
        <v>23</v>
      </c>
      <c r="G32" s="58" t="s">
        <v>1803</v>
      </c>
    </row>
    <row r="33" spans="1:7" x14ac:dyDescent="0.2">
      <c r="B33" s="6" t="s">
        <v>510</v>
      </c>
      <c r="C33" s="58" t="s">
        <v>23</v>
      </c>
      <c r="D33" s="7" t="s">
        <v>17</v>
      </c>
      <c r="E33" s="7" t="s">
        <v>18</v>
      </c>
      <c r="F33" s="7" t="s">
        <v>23</v>
      </c>
      <c r="G33" s="7" t="s">
        <v>23</v>
      </c>
    </row>
    <row r="34" spans="1:7" x14ac:dyDescent="0.2">
      <c r="B34" s="6" t="s">
        <v>1818</v>
      </c>
      <c r="C34" s="7" t="s">
        <v>254</v>
      </c>
      <c r="D34" s="7">
        <v>100</v>
      </c>
      <c r="E34" s="7" t="s">
        <v>23</v>
      </c>
      <c r="F34" s="7" t="s">
        <v>23</v>
      </c>
      <c r="G34" s="7" t="s">
        <v>1819</v>
      </c>
    </row>
    <row r="35" spans="1:7" x14ac:dyDescent="0.2">
      <c r="B35" s="6" t="s">
        <v>209</v>
      </c>
      <c r="C35" s="58" t="s">
        <v>23</v>
      </c>
      <c r="D35" s="7" t="s">
        <v>17</v>
      </c>
      <c r="E35" s="7" t="s">
        <v>18</v>
      </c>
      <c r="F35" s="7" t="s">
        <v>23</v>
      </c>
      <c r="G35" s="7" t="s">
        <v>23</v>
      </c>
    </row>
    <row r="36" spans="1:7" x14ac:dyDescent="0.2">
      <c r="B36" s="6" t="s">
        <v>1776</v>
      </c>
      <c r="C36" s="58" t="s">
        <v>23</v>
      </c>
      <c r="D36" s="7" t="s">
        <v>17</v>
      </c>
      <c r="E36" s="7" t="s">
        <v>23</v>
      </c>
      <c r="F36" s="7" t="s">
        <v>23</v>
      </c>
      <c r="G36" s="7" t="s">
        <v>1814</v>
      </c>
    </row>
    <row r="37" spans="1:7" x14ac:dyDescent="0.2">
      <c r="B37" s="6" t="s">
        <v>845</v>
      </c>
      <c r="C37" s="58" t="s">
        <v>23</v>
      </c>
      <c r="D37" s="7" t="s">
        <v>17</v>
      </c>
      <c r="E37" s="7" t="s">
        <v>23</v>
      </c>
      <c r="F37" s="7" t="s">
        <v>23</v>
      </c>
      <c r="G37" s="7" t="s">
        <v>23</v>
      </c>
    </row>
    <row r="38" spans="1:7" x14ac:dyDescent="0.2">
      <c r="B38" s="6" t="s">
        <v>847</v>
      </c>
      <c r="C38" s="58" t="s">
        <v>23</v>
      </c>
      <c r="D38" s="7" t="s">
        <v>17</v>
      </c>
      <c r="E38" s="7" t="s">
        <v>23</v>
      </c>
      <c r="F38" s="7" t="s">
        <v>23</v>
      </c>
      <c r="G38" s="7" t="s">
        <v>23</v>
      </c>
    </row>
    <row r="39" spans="1:7" x14ac:dyDescent="0.2">
      <c r="B39" s="6" t="s">
        <v>1820</v>
      </c>
      <c r="C39" s="7" t="s">
        <v>1821</v>
      </c>
      <c r="D39" s="7">
        <v>100</v>
      </c>
      <c r="E39" s="7" t="s">
        <v>23</v>
      </c>
      <c r="F39" s="7" t="s">
        <v>23</v>
      </c>
      <c r="G39" s="7" t="s">
        <v>1822</v>
      </c>
    </row>
    <row r="40" spans="1:7" x14ac:dyDescent="0.2">
      <c r="B40" s="6" t="s">
        <v>1823</v>
      </c>
      <c r="C40" s="7" t="s">
        <v>1824</v>
      </c>
      <c r="D40" s="7">
        <v>100</v>
      </c>
      <c r="E40" s="7" t="s">
        <v>23</v>
      </c>
      <c r="F40" s="7" t="s">
        <v>23</v>
      </c>
      <c r="G40" s="7" t="s">
        <v>51</v>
      </c>
    </row>
    <row r="41" spans="1:7" s="37" customFormat="1" ht="15" x14ac:dyDescent="0.25">
      <c r="A41" s="52"/>
      <c r="B41" s="39" t="s">
        <v>1825</v>
      </c>
      <c r="C41" s="36" t="s">
        <v>1826</v>
      </c>
      <c r="D41" s="36" t="s">
        <v>52</v>
      </c>
      <c r="E41" s="36" t="s">
        <v>23</v>
      </c>
      <c r="F41" s="36" t="s">
        <v>23</v>
      </c>
      <c r="G41" s="36" t="s">
        <v>1827</v>
      </c>
    </row>
    <row r="42" spans="1:7" x14ac:dyDescent="0.2">
      <c r="B42" s="6" t="s">
        <v>1828</v>
      </c>
      <c r="C42" s="7" t="s">
        <v>1821</v>
      </c>
      <c r="D42" s="7">
        <v>100</v>
      </c>
      <c r="E42" s="7" t="s">
        <v>23</v>
      </c>
      <c r="F42" s="7" t="s">
        <v>23</v>
      </c>
      <c r="G42" s="7" t="s">
        <v>1822</v>
      </c>
    </row>
    <row r="43" spans="1:7" x14ac:dyDescent="0.2">
      <c r="B43" s="6" t="s">
        <v>1829</v>
      </c>
      <c r="C43" s="7" t="s">
        <v>1824</v>
      </c>
      <c r="D43" s="7">
        <v>100</v>
      </c>
      <c r="E43" s="7" t="s">
        <v>23</v>
      </c>
      <c r="F43" s="7" t="s">
        <v>23</v>
      </c>
      <c r="G43" s="7" t="s">
        <v>51</v>
      </c>
    </row>
    <row r="44" spans="1:7" s="37" customFormat="1" ht="15" x14ac:dyDescent="0.25">
      <c r="A44" s="52"/>
      <c r="B44" s="39" t="s">
        <v>1830</v>
      </c>
      <c r="C44" s="36" t="s">
        <v>1826</v>
      </c>
      <c r="D44" s="36" t="s">
        <v>52</v>
      </c>
      <c r="E44" s="36" t="s">
        <v>23</v>
      </c>
      <c r="F44" s="36" t="s">
        <v>23</v>
      </c>
      <c r="G44" s="36" t="s">
        <v>1827</v>
      </c>
    </row>
    <row r="45" spans="1:7" x14ac:dyDescent="0.2">
      <c r="B45" s="6" t="s">
        <v>60</v>
      </c>
      <c r="C45" s="58" t="s">
        <v>23</v>
      </c>
      <c r="D45" s="7" t="s">
        <v>17</v>
      </c>
      <c r="E45" s="7" t="s">
        <v>18</v>
      </c>
      <c r="F45" s="7" t="s">
        <v>23</v>
      </c>
      <c r="G45" s="7" t="s">
        <v>23</v>
      </c>
    </row>
    <row r="46" spans="1:7" x14ac:dyDescent="0.2">
      <c r="B46" s="6" t="s">
        <v>1831</v>
      </c>
      <c r="C46" s="58" t="s">
        <v>23</v>
      </c>
      <c r="D46" s="7" t="s">
        <v>17</v>
      </c>
      <c r="E46" s="7" t="s">
        <v>23</v>
      </c>
      <c r="F46" s="7" t="s">
        <v>23</v>
      </c>
      <c r="G46" s="7" t="s">
        <v>5993</v>
      </c>
    </row>
    <row r="47" spans="1:7" ht="71.25" x14ac:dyDescent="0.2">
      <c r="B47" s="6" t="s">
        <v>1832</v>
      </c>
      <c r="C47" s="7" t="s">
        <v>1833</v>
      </c>
      <c r="D47" s="7">
        <v>100</v>
      </c>
      <c r="E47" s="58" t="s">
        <v>23</v>
      </c>
      <c r="F47" s="58" t="s">
        <v>23</v>
      </c>
      <c r="G47" s="58" t="s">
        <v>1834</v>
      </c>
    </row>
    <row r="48" spans="1:7" x14ac:dyDescent="0.2">
      <c r="B48" s="6" t="s">
        <v>1835</v>
      </c>
      <c r="C48" s="58" t="s">
        <v>23</v>
      </c>
      <c r="D48" s="7" t="s">
        <v>17</v>
      </c>
      <c r="E48" s="7" t="s">
        <v>18</v>
      </c>
      <c r="F48" s="7" t="s">
        <v>23</v>
      </c>
      <c r="G48" s="58" t="s">
        <v>23</v>
      </c>
    </row>
    <row r="49" spans="1:7" x14ac:dyDescent="0.2">
      <c r="B49" s="6" t="s">
        <v>1837</v>
      </c>
      <c r="C49" s="58" t="s">
        <v>23</v>
      </c>
      <c r="D49" s="7" t="s">
        <v>17</v>
      </c>
      <c r="E49" s="7" t="s">
        <v>23</v>
      </c>
      <c r="F49" s="7" t="s">
        <v>23</v>
      </c>
      <c r="G49" s="7" t="s">
        <v>23</v>
      </c>
    </row>
    <row r="50" spans="1:7" x14ac:dyDescent="0.2">
      <c r="B50" s="6" t="s">
        <v>1838</v>
      </c>
      <c r="C50" s="58" t="s">
        <v>23</v>
      </c>
      <c r="D50" s="7">
        <v>100</v>
      </c>
      <c r="E50" s="7" t="s">
        <v>23</v>
      </c>
      <c r="F50" s="7" t="s">
        <v>23</v>
      </c>
      <c r="G50" s="7" t="s">
        <v>406</v>
      </c>
    </row>
    <row r="51" spans="1:7" s="37" customFormat="1" ht="15" x14ac:dyDescent="0.25">
      <c r="A51" s="52"/>
      <c r="B51" s="39" t="s">
        <v>1839</v>
      </c>
      <c r="C51" s="69" t="s">
        <v>23</v>
      </c>
      <c r="D51" s="36" t="s">
        <v>52</v>
      </c>
      <c r="E51" s="36" t="s">
        <v>23</v>
      </c>
      <c r="F51" s="36" t="s">
        <v>23</v>
      </c>
      <c r="G51" s="36" t="s">
        <v>53</v>
      </c>
    </row>
    <row r="52" spans="1:7" x14ac:dyDescent="0.2">
      <c r="B52" s="6" t="s">
        <v>1840</v>
      </c>
      <c r="C52" s="58" t="s">
        <v>23</v>
      </c>
      <c r="D52" s="7" t="s">
        <v>17</v>
      </c>
      <c r="E52" s="7" t="s">
        <v>23</v>
      </c>
      <c r="F52" s="7" t="s">
        <v>23</v>
      </c>
      <c r="G52" s="7" t="s">
        <v>23</v>
      </c>
    </row>
    <row r="53" spans="1:7" x14ac:dyDescent="0.2">
      <c r="B53" s="6" t="s">
        <v>227</v>
      </c>
      <c r="C53" s="58" t="s">
        <v>23</v>
      </c>
      <c r="D53" s="7" t="s">
        <v>17</v>
      </c>
      <c r="E53" s="7" t="s">
        <v>23</v>
      </c>
      <c r="F53" s="7" t="s">
        <v>23</v>
      </c>
      <c r="G53" s="7" t="s">
        <v>23</v>
      </c>
    </row>
    <row r="54" spans="1:7" x14ac:dyDescent="0.2">
      <c r="B54" s="6" t="s">
        <v>230</v>
      </c>
      <c r="C54" s="58" t="s">
        <v>23</v>
      </c>
      <c r="D54" s="7" t="s">
        <v>17</v>
      </c>
      <c r="E54" s="7" t="s">
        <v>23</v>
      </c>
      <c r="F54" s="7" t="s">
        <v>23</v>
      </c>
      <c r="G54" s="7" t="s">
        <v>23</v>
      </c>
    </row>
    <row r="55" spans="1:7" x14ac:dyDescent="0.2">
      <c r="B55" s="6" t="s">
        <v>231</v>
      </c>
      <c r="C55" s="58" t="s">
        <v>23</v>
      </c>
      <c r="D55" s="7" t="s">
        <v>17</v>
      </c>
      <c r="E55" s="7" t="s">
        <v>23</v>
      </c>
      <c r="F55" s="7" t="s">
        <v>23</v>
      </c>
      <c r="G55" s="7" t="s">
        <v>23</v>
      </c>
    </row>
    <row r="56" spans="1:7" x14ac:dyDescent="0.2">
      <c r="B56" s="6" t="s">
        <v>232</v>
      </c>
      <c r="C56" s="58" t="s">
        <v>23</v>
      </c>
      <c r="D56" s="7" t="s">
        <v>17</v>
      </c>
      <c r="E56" s="7" t="s">
        <v>23</v>
      </c>
      <c r="F56" s="7" t="s">
        <v>23</v>
      </c>
      <c r="G56" s="7" t="s">
        <v>23</v>
      </c>
    </row>
    <row r="57" spans="1:7" ht="71.25" x14ac:dyDescent="0.2">
      <c r="B57" s="6" t="s">
        <v>1841</v>
      </c>
      <c r="C57" s="7" t="s">
        <v>1842</v>
      </c>
      <c r="D57" s="7">
        <v>100</v>
      </c>
      <c r="E57" s="58" t="s">
        <v>23</v>
      </c>
      <c r="F57" s="58" t="s">
        <v>23</v>
      </c>
      <c r="G57" s="58" t="s">
        <v>1843</v>
      </c>
    </row>
    <row r="58" spans="1:7" x14ac:dyDescent="0.2">
      <c r="B58" s="6" t="s">
        <v>1844</v>
      </c>
      <c r="C58" s="58" t="s">
        <v>23</v>
      </c>
      <c r="D58" s="7" t="s">
        <v>17</v>
      </c>
      <c r="E58" s="7" t="s">
        <v>18</v>
      </c>
      <c r="F58" s="7" t="s">
        <v>23</v>
      </c>
      <c r="G58" s="7" t="s">
        <v>23</v>
      </c>
    </row>
    <row r="59" spans="1:7" x14ac:dyDescent="0.2">
      <c r="B59" s="6" t="s">
        <v>1784</v>
      </c>
      <c r="C59" s="58" t="s">
        <v>23</v>
      </c>
      <c r="D59" s="7" t="s">
        <v>17</v>
      </c>
      <c r="E59" s="7" t="s">
        <v>18</v>
      </c>
      <c r="F59" s="7" t="s">
        <v>23</v>
      </c>
      <c r="G59" s="7" t="s">
        <v>23</v>
      </c>
    </row>
    <row r="60" spans="1:7" ht="71.25" x14ac:dyDescent="0.2">
      <c r="B60" s="6" t="s">
        <v>1845</v>
      </c>
      <c r="C60" s="7" t="s">
        <v>1833</v>
      </c>
      <c r="D60" s="7">
        <v>100</v>
      </c>
      <c r="E60" s="58" t="s">
        <v>23</v>
      </c>
      <c r="F60" s="58" t="s">
        <v>23</v>
      </c>
      <c r="G60" s="58" t="s">
        <v>1846</v>
      </c>
    </row>
    <row r="61" spans="1:7" x14ac:dyDescent="0.2">
      <c r="B61" s="6" t="s">
        <v>331</v>
      </c>
      <c r="C61" s="58" t="s">
        <v>23</v>
      </c>
      <c r="D61" s="7" t="s">
        <v>17</v>
      </c>
      <c r="E61" s="7" t="s">
        <v>23</v>
      </c>
      <c r="F61" s="7" t="s">
        <v>23</v>
      </c>
      <c r="G61" s="7" t="s">
        <v>23</v>
      </c>
    </row>
    <row r="62" spans="1:7" x14ac:dyDescent="0.2">
      <c r="B62" s="6" t="s">
        <v>332</v>
      </c>
      <c r="C62" s="58" t="s">
        <v>23</v>
      </c>
      <c r="D62" s="7" t="s">
        <v>17</v>
      </c>
      <c r="E62" s="7" t="s">
        <v>23</v>
      </c>
      <c r="F62" s="7" t="s">
        <v>23</v>
      </c>
      <c r="G62" s="7" t="s">
        <v>406</v>
      </c>
    </row>
    <row r="63" spans="1:7" x14ac:dyDescent="0.2">
      <c r="B63" s="6" t="s">
        <v>1847</v>
      </c>
      <c r="C63" s="58" t="s">
        <v>23</v>
      </c>
      <c r="D63" s="7" t="s">
        <v>17</v>
      </c>
      <c r="E63" s="7" t="s">
        <v>23</v>
      </c>
      <c r="F63" s="7" t="s">
        <v>23</v>
      </c>
      <c r="G63" s="7" t="s">
        <v>23</v>
      </c>
    </row>
    <row r="64" spans="1:7" x14ac:dyDescent="0.2">
      <c r="B64" s="6" t="s">
        <v>1848</v>
      </c>
      <c r="C64" s="58" t="s">
        <v>23</v>
      </c>
      <c r="D64" s="7" t="s">
        <v>17</v>
      </c>
      <c r="E64" s="7" t="s">
        <v>23</v>
      </c>
      <c r="F64" s="7" t="s">
        <v>23</v>
      </c>
      <c r="G64" s="7" t="s">
        <v>406</v>
      </c>
    </row>
    <row r="65" spans="1:8" x14ac:dyDescent="0.2">
      <c r="B65" s="6" t="s">
        <v>1849</v>
      </c>
      <c r="C65" s="58" t="s">
        <v>23</v>
      </c>
      <c r="D65" s="7" t="s">
        <v>17</v>
      </c>
      <c r="E65" s="7" t="s">
        <v>23</v>
      </c>
      <c r="F65" s="7" t="s">
        <v>23</v>
      </c>
      <c r="G65" s="7" t="s">
        <v>23</v>
      </c>
    </row>
    <row r="66" spans="1:8" x14ac:dyDescent="0.2">
      <c r="B66" s="6" t="s">
        <v>1850</v>
      </c>
      <c r="C66" s="58" t="s">
        <v>23</v>
      </c>
      <c r="D66" s="7" t="s">
        <v>17</v>
      </c>
      <c r="E66" s="7" t="s">
        <v>23</v>
      </c>
      <c r="F66" s="7" t="s">
        <v>23</v>
      </c>
      <c r="G66" s="7" t="s">
        <v>23</v>
      </c>
    </row>
    <row r="67" spans="1:8" x14ac:dyDescent="0.2">
      <c r="B67" s="6" t="s">
        <v>527</v>
      </c>
      <c r="C67" s="58" t="s">
        <v>23</v>
      </c>
      <c r="D67" s="7" t="s">
        <v>17</v>
      </c>
      <c r="E67" s="7" t="s">
        <v>23</v>
      </c>
      <c r="F67" s="7" t="s">
        <v>23</v>
      </c>
      <c r="G67" s="7" t="s">
        <v>406</v>
      </c>
    </row>
    <row r="68" spans="1:8" x14ac:dyDescent="0.2">
      <c r="B68" s="6" t="s">
        <v>1851</v>
      </c>
      <c r="C68" s="58" t="s">
        <v>23</v>
      </c>
      <c r="D68" s="7" t="s">
        <v>17</v>
      </c>
      <c r="E68" s="7" t="s">
        <v>23</v>
      </c>
      <c r="F68" s="7" t="s">
        <v>23</v>
      </c>
      <c r="G68" s="7" t="s">
        <v>23</v>
      </c>
    </row>
    <row r="69" spans="1:8" x14ac:dyDescent="0.2">
      <c r="B69" s="6" t="s">
        <v>1852</v>
      </c>
      <c r="C69" s="58" t="s">
        <v>23</v>
      </c>
      <c r="D69" s="7" t="s">
        <v>17</v>
      </c>
      <c r="E69" s="7" t="s">
        <v>23</v>
      </c>
      <c r="F69" s="7" t="s">
        <v>23</v>
      </c>
      <c r="G69" s="7" t="s">
        <v>406</v>
      </c>
    </row>
    <row r="70" spans="1:8" x14ac:dyDescent="0.2">
      <c r="B70" s="6" t="s">
        <v>1853</v>
      </c>
      <c r="C70" s="58" t="s">
        <v>23</v>
      </c>
      <c r="D70" s="7" t="s">
        <v>17</v>
      </c>
      <c r="E70" s="7" t="s">
        <v>23</v>
      </c>
      <c r="F70" s="7" t="s">
        <v>23</v>
      </c>
      <c r="G70" s="7" t="s">
        <v>23</v>
      </c>
    </row>
    <row r="71" spans="1:8" x14ac:dyDescent="0.2">
      <c r="B71" s="6" t="s">
        <v>1854</v>
      </c>
      <c r="C71" s="58" t="s">
        <v>23</v>
      </c>
      <c r="D71" s="7" t="s">
        <v>17</v>
      </c>
      <c r="E71" s="7" t="s">
        <v>23</v>
      </c>
      <c r="F71" s="7" t="s">
        <v>23</v>
      </c>
      <c r="G71" s="7" t="s">
        <v>23</v>
      </c>
    </row>
    <row r="72" spans="1:8" s="37" customFormat="1" ht="15" x14ac:dyDescent="0.25">
      <c r="A72" s="52"/>
      <c r="B72" s="39" t="s">
        <v>530</v>
      </c>
      <c r="C72" s="69" t="s">
        <v>23</v>
      </c>
      <c r="D72" s="36" t="s">
        <v>52</v>
      </c>
      <c r="E72" s="36" t="s">
        <v>23</v>
      </c>
      <c r="F72" s="36" t="s">
        <v>23</v>
      </c>
      <c r="G72" s="36" t="s">
        <v>53</v>
      </c>
    </row>
    <row r="73" spans="1:8" x14ac:dyDescent="0.2">
      <c r="B73" s="6" t="s">
        <v>1855</v>
      </c>
      <c r="C73" s="58" t="s">
        <v>57</v>
      </c>
      <c r="D73" s="7" t="s">
        <v>17</v>
      </c>
      <c r="E73" s="7" t="s">
        <v>18</v>
      </c>
      <c r="F73" s="7" t="s">
        <v>1856</v>
      </c>
      <c r="G73" s="58" t="s">
        <v>23</v>
      </c>
    </row>
    <row r="74" spans="1:8" x14ac:dyDescent="0.2">
      <c r="B74" s="6" t="s">
        <v>1787</v>
      </c>
      <c r="C74" s="58" t="s">
        <v>23</v>
      </c>
      <c r="D74" s="7" t="s">
        <v>17</v>
      </c>
      <c r="E74" s="7" t="s">
        <v>18</v>
      </c>
      <c r="F74" s="7" t="s">
        <v>23</v>
      </c>
      <c r="G74" s="7" t="s">
        <v>23</v>
      </c>
    </row>
    <row r="75" spans="1:8" x14ac:dyDescent="0.2">
      <c r="B75" s="6" t="s">
        <v>1857</v>
      </c>
      <c r="C75" s="58" t="s">
        <v>1159</v>
      </c>
      <c r="D75" s="7" t="s">
        <v>17</v>
      </c>
      <c r="E75" s="7" t="s">
        <v>23</v>
      </c>
      <c r="F75" s="7" t="s">
        <v>23</v>
      </c>
      <c r="G75" s="7" t="s">
        <v>6070</v>
      </c>
    </row>
    <row r="76" spans="1:8" x14ac:dyDescent="0.2">
      <c r="B76" s="6" t="s">
        <v>85</v>
      </c>
      <c r="C76" s="58" t="s">
        <v>23</v>
      </c>
      <c r="D76" s="7" t="s">
        <v>17</v>
      </c>
      <c r="E76" s="7" t="s">
        <v>18</v>
      </c>
      <c r="F76" s="7" t="s">
        <v>23</v>
      </c>
      <c r="G76" s="7" t="s">
        <v>23</v>
      </c>
    </row>
    <row r="77" spans="1:8" x14ac:dyDescent="0.2">
      <c r="B77" s="6" t="s">
        <v>1858</v>
      </c>
      <c r="C77" s="7" t="s">
        <v>44</v>
      </c>
      <c r="D77" s="7">
        <v>100</v>
      </c>
      <c r="E77" s="7" t="s">
        <v>23</v>
      </c>
      <c r="F77" s="7" t="s">
        <v>23</v>
      </c>
      <c r="G77" s="7" t="s">
        <v>51</v>
      </c>
    </row>
    <row r="79" spans="1:8" ht="15" x14ac:dyDescent="0.25">
      <c r="B79" s="9" t="s">
        <v>86</v>
      </c>
      <c r="H79" s="3"/>
    </row>
    <row r="80" spans="1:8" x14ac:dyDescent="0.2">
      <c r="B80" s="6" t="s">
        <v>888</v>
      </c>
      <c r="C80" s="58" t="s">
        <v>23</v>
      </c>
      <c r="D80" s="7" t="s">
        <v>17</v>
      </c>
      <c r="E80" s="7" t="s">
        <v>23</v>
      </c>
      <c r="F80" s="7" t="s">
        <v>23</v>
      </c>
      <c r="G80" s="7" t="s">
        <v>23</v>
      </c>
    </row>
    <row r="81" spans="2:7" x14ac:dyDescent="0.2">
      <c r="B81" s="6" t="s">
        <v>889</v>
      </c>
      <c r="C81" s="58" t="s">
        <v>23</v>
      </c>
      <c r="D81" s="7" t="s">
        <v>17</v>
      </c>
      <c r="E81" s="7" t="s">
        <v>23</v>
      </c>
      <c r="F81" s="7" t="s">
        <v>23</v>
      </c>
      <c r="G81" s="7" t="s">
        <v>23</v>
      </c>
    </row>
    <row r="82" spans="2:7" x14ac:dyDescent="0.2">
      <c r="B82" s="6" t="s">
        <v>1859</v>
      </c>
      <c r="C82" s="58" t="s">
        <v>23</v>
      </c>
      <c r="D82" s="7" t="s">
        <v>17</v>
      </c>
      <c r="E82" s="7" t="s">
        <v>23</v>
      </c>
      <c r="F82" s="7" t="s">
        <v>23</v>
      </c>
      <c r="G82" s="7" t="s">
        <v>23</v>
      </c>
    </row>
    <row r="83" spans="2:7" x14ac:dyDescent="0.2">
      <c r="B83" s="6" t="s">
        <v>890</v>
      </c>
      <c r="C83" s="58" t="s">
        <v>23</v>
      </c>
      <c r="D83" s="7" t="s">
        <v>17</v>
      </c>
      <c r="E83" s="7" t="s">
        <v>23</v>
      </c>
      <c r="F83" s="7" t="s">
        <v>23</v>
      </c>
      <c r="G83" s="7" t="s">
        <v>23</v>
      </c>
    </row>
    <row r="84" spans="2:7" x14ac:dyDescent="0.2">
      <c r="B84" s="6" t="s">
        <v>893</v>
      </c>
      <c r="C84" s="58" t="s">
        <v>23</v>
      </c>
      <c r="D84" s="7" t="s">
        <v>17</v>
      </c>
      <c r="E84" s="7" t="s">
        <v>23</v>
      </c>
      <c r="F84" s="7" t="s">
        <v>23</v>
      </c>
      <c r="G84" s="7" t="s">
        <v>23</v>
      </c>
    </row>
    <row r="85" spans="2:7" x14ac:dyDescent="0.2">
      <c r="B85" s="6" t="s">
        <v>901</v>
      </c>
      <c r="C85" s="58" t="s">
        <v>23</v>
      </c>
      <c r="D85" s="7" t="s">
        <v>17</v>
      </c>
      <c r="E85" s="7" t="s">
        <v>23</v>
      </c>
      <c r="F85" s="7" t="s">
        <v>23</v>
      </c>
      <c r="G85" s="7" t="s">
        <v>23</v>
      </c>
    </row>
    <row r="86" spans="2:7" x14ac:dyDescent="0.2">
      <c r="B86" s="6" t="s">
        <v>1860</v>
      </c>
      <c r="C86" s="58" t="s">
        <v>23</v>
      </c>
      <c r="D86" s="7" t="s">
        <v>17</v>
      </c>
      <c r="E86" s="7" t="s">
        <v>23</v>
      </c>
      <c r="F86" s="7" t="s">
        <v>23</v>
      </c>
      <c r="G86" s="7" t="s">
        <v>23</v>
      </c>
    </row>
    <row r="87" spans="2:7" x14ac:dyDescent="0.2">
      <c r="B87" s="6" t="s">
        <v>904</v>
      </c>
      <c r="C87" s="58" t="s">
        <v>23</v>
      </c>
      <c r="D87" s="7" t="s">
        <v>17</v>
      </c>
      <c r="E87" s="7" t="s">
        <v>23</v>
      </c>
      <c r="F87" s="7" t="s">
        <v>23</v>
      </c>
      <c r="G87" s="7" t="s">
        <v>23</v>
      </c>
    </row>
    <row r="88" spans="2:7" x14ac:dyDescent="0.2">
      <c r="B88" s="6" t="s">
        <v>1861</v>
      </c>
      <c r="C88" s="58" t="s">
        <v>23</v>
      </c>
      <c r="D88" s="7" t="s">
        <v>17</v>
      </c>
      <c r="E88" s="7" t="s">
        <v>23</v>
      </c>
      <c r="F88" s="7" t="s">
        <v>23</v>
      </c>
      <c r="G88" s="7" t="s">
        <v>23</v>
      </c>
    </row>
    <row r="89" spans="2:7" x14ac:dyDescent="0.2">
      <c r="B89" s="6" t="s">
        <v>905</v>
      </c>
      <c r="C89" s="58" t="s">
        <v>23</v>
      </c>
      <c r="D89" s="7" t="s">
        <v>17</v>
      </c>
      <c r="E89" s="7" t="s">
        <v>23</v>
      </c>
      <c r="F89" s="7" t="s">
        <v>23</v>
      </c>
      <c r="G89" s="7" t="s">
        <v>23</v>
      </c>
    </row>
    <row r="90" spans="2:7" x14ac:dyDescent="0.2">
      <c r="B90" s="6" t="s">
        <v>1862</v>
      </c>
      <c r="C90" s="58" t="s">
        <v>23</v>
      </c>
      <c r="D90" s="7" t="s">
        <v>17</v>
      </c>
      <c r="E90" s="7" t="s">
        <v>23</v>
      </c>
      <c r="F90" s="7" t="s">
        <v>23</v>
      </c>
      <c r="G90" s="7" t="s">
        <v>23</v>
      </c>
    </row>
    <row r="91" spans="2:7" x14ac:dyDescent="0.2">
      <c r="B91" s="6" t="s">
        <v>914</v>
      </c>
      <c r="C91" s="58" t="s">
        <v>23</v>
      </c>
      <c r="D91" s="7" t="s">
        <v>17</v>
      </c>
      <c r="E91" s="7" t="s">
        <v>23</v>
      </c>
      <c r="F91" s="7" t="s">
        <v>23</v>
      </c>
      <c r="G91" s="7" t="s">
        <v>23</v>
      </c>
    </row>
    <row r="92" spans="2:7" x14ac:dyDescent="0.2">
      <c r="B92" s="6" t="s">
        <v>915</v>
      </c>
      <c r="C92" s="58" t="s">
        <v>23</v>
      </c>
      <c r="D92" s="7" t="s">
        <v>17</v>
      </c>
      <c r="E92" s="7" t="s">
        <v>23</v>
      </c>
      <c r="F92" s="7" t="s">
        <v>23</v>
      </c>
      <c r="G92" s="7" t="s">
        <v>23</v>
      </c>
    </row>
    <row r="93" spans="2:7" x14ac:dyDescent="0.2">
      <c r="B93" s="6" t="s">
        <v>917</v>
      </c>
      <c r="C93" s="58" t="s">
        <v>23</v>
      </c>
      <c r="D93" s="7" t="s">
        <v>17</v>
      </c>
      <c r="E93" s="7" t="s">
        <v>23</v>
      </c>
      <c r="F93" s="7" t="s">
        <v>23</v>
      </c>
      <c r="G93" s="7" t="s">
        <v>23</v>
      </c>
    </row>
    <row r="94" spans="2:7" x14ac:dyDescent="0.2">
      <c r="B94" s="6" t="s">
        <v>918</v>
      </c>
      <c r="C94" s="58" t="s">
        <v>23</v>
      </c>
      <c r="D94" s="7" t="s">
        <v>17</v>
      </c>
      <c r="E94" s="7" t="s">
        <v>23</v>
      </c>
      <c r="F94" s="7" t="s">
        <v>23</v>
      </c>
      <c r="G94" s="7" t="s">
        <v>23</v>
      </c>
    </row>
    <row r="95" spans="2:7" x14ac:dyDescent="0.2">
      <c r="B95" s="6" t="s">
        <v>919</v>
      </c>
      <c r="C95" s="58" t="s">
        <v>23</v>
      </c>
      <c r="D95" s="7" t="s">
        <v>17</v>
      </c>
      <c r="E95" s="7" t="s">
        <v>23</v>
      </c>
      <c r="F95" s="7" t="s">
        <v>23</v>
      </c>
      <c r="G95" s="7" t="s">
        <v>23</v>
      </c>
    </row>
    <row r="96" spans="2:7" x14ac:dyDescent="0.2">
      <c r="B96" s="6" t="s">
        <v>920</v>
      </c>
      <c r="C96" s="58" t="s">
        <v>23</v>
      </c>
      <c r="D96" s="7" t="s">
        <v>17</v>
      </c>
      <c r="E96" s="7" t="s">
        <v>23</v>
      </c>
      <c r="F96" s="7" t="s">
        <v>23</v>
      </c>
      <c r="G96" s="7" t="s">
        <v>23</v>
      </c>
    </row>
    <row r="97" spans="2:7" x14ac:dyDescent="0.2">
      <c r="B97" s="6" t="s">
        <v>921</v>
      </c>
      <c r="C97" s="58" t="s">
        <v>23</v>
      </c>
      <c r="D97" s="7" t="s">
        <v>17</v>
      </c>
      <c r="E97" s="7" t="s">
        <v>23</v>
      </c>
      <c r="F97" s="7" t="s">
        <v>23</v>
      </c>
      <c r="G97" s="7" t="s">
        <v>23</v>
      </c>
    </row>
    <row r="98" spans="2:7" x14ac:dyDescent="0.2">
      <c r="B98" s="6" t="s">
        <v>285</v>
      </c>
      <c r="C98" s="58" t="s">
        <v>23</v>
      </c>
      <c r="D98" s="7" t="s">
        <v>17</v>
      </c>
      <c r="E98" s="7" t="s">
        <v>23</v>
      </c>
      <c r="F98" s="7" t="s">
        <v>23</v>
      </c>
      <c r="G98" s="7" t="s">
        <v>23</v>
      </c>
    </row>
    <row r="99" spans="2:7" x14ac:dyDescent="0.2">
      <c r="B99" s="6" t="s">
        <v>1863</v>
      </c>
      <c r="C99" s="58" t="s">
        <v>23</v>
      </c>
      <c r="D99" s="7" t="s">
        <v>17</v>
      </c>
      <c r="E99" s="7" t="s">
        <v>23</v>
      </c>
      <c r="F99" s="7" t="s">
        <v>23</v>
      </c>
      <c r="G99" s="7" t="s">
        <v>23</v>
      </c>
    </row>
    <row r="100" spans="2:7" x14ac:dyDescent="0.2">
      <c r="B100" s="6" t="s">
        <v>488</v>
      </c>
      <c r="C100" s="58" t="s">
        <v>23</v>
      </c>
      <c r="D100" s="7" t="s">
        <v>17</v>
      </c>
      <c r="E100" s="7" t="s">
        <v>23</v>
      </c>
      <c r="F100" s="7" t="s">
        <v>23</v>
      </c>
      <c r="G100" s="7" t="s">
        <v>23</v>
      </c>
    </row>
    <row r="101" spans="2:7" x14ac:dyDescent="0.2">
      <c r="B101" s="6" t="s">
        <v>927</v>
      </c>
      <c r="C101" s="58" t="s">
        <v>23</v>
      </c>
      <c r="D101" s="7" t="s">
        <v>17</v>
      </c>
      <c r="E101" s="7" t="s">
        <v>23</v>
      </c>
      <c r="F101" s="7" t="s">
        <v>23</v>
      </c>
      <c r="G101" s="7" t="s">
        <v>23</v>
      </c>
    </row>
    <row r="102" spans="2:7" x14ac:dyDescent="0.2">
      <c r="B102" s="6" t="s">
        <v>928</v>
      </c>
      <c r="C102" s="58" t="s">
        <v>23</v>
      </c>
      <c r="D102" s="7" t="s">
        <v>17</v>
      </c>
      <c r="E102" s="7" t="s">
        <v>23</v>
      </c>
      <c r="F102" s="7" t="s">
        <v>23</v>
      </c>
      <c r="G102" s="7" t="s">
        <v>23</v>
      </c>
    </row>
    <row r="103" spans="2:7" x14ac:dyDescent="0.2">
      <c r="B103" s="6" t="s">
        <v>930</v>
      </c>
      <c r="C103" s="58" t="s">
        <v>23</v>
      </c>
      <c r="D103" s="7" t="s">
        <v>17</v>
      </c>
      <c r="E103" s="7" t="s">
        <v>23</v>
      </c>
      <c r="F103" s="7" t="s">
        <v>23</v>
      </c>
      <c r="G103" s="7" t="s">
        <v>23</v>
      </c>
    </row>
    <row r="104" spans="2:7" x14ac:dyDescent="0.2">
      <c r="B104" s="6" t="s">
        <v>256</v>
      </c>
      <c r="C104" s="58" t="s">
        <v>23</v>
      </c>
      <c r="D104" s="7" t="s">
        <v>17</v>
      </c>
      <c r="E104" s="7" t="s">
        <v>23</v>
      </c>
      <c r="F104" s="7" t="s">
        <v>23</v>
      </c>
      <c r="G104" s="7" t="s">
        <v>23</v>
      </c>
    </row>
    <row r="105" spans="2:7" x14ac:dyDescent="0.2">
      <c r="B105" s="6" t="s">
        <v>932</v>
      </c>
      <c r="C105" s="58" t="s">
        <v>23</v>
      </c>
      <c r="D105" s="7" t="s">
        <v>17</v>
      </c>
      <c r="E105" s="7" t="s">
        <v>23</v>
      </c>
      <c r="F105" s="7" t="s">
        <v>23</v>
      </c>
      <c r="G105" s="7" t="s">
        <v>23</v>
      </c>
    </row>
    <row r="106" spans="2:7" x14ac:dyDescent="0.2">
      <c r="B106" s="6" t="s">
        <v>1864</v>
      </c>
      <c r="C106" s="58" t="s">
        <v>23</v>
      </c>
      <c r="D106" s="7" t="s">
        <v>17</v>
      </c>
      <c r="E106" s="7" t="s">
        <v>23</v>
      </c>
      <c r="F106" s="7" t="s">
        <v>23</v>
      </c>
      <c r="G106" s="7" t="s">
        <v>23</v>
      </c>
    </row>
    <row r="107" spans="2:7" x14ac:dyDescent="0.2">
      <c r="B107" s="6" t="s">
        <v>1865</v>
      </c>
      <c r="C107" s="58" t="s">
        <v>23</v>
      </c>
      <c r="D107" s="7" t="s">
        <v>17</v>
      </c>
      <c r="E107" s="7" t="s">
        <v>23</v>
      </c>
      <c r="F107" s="7" t="s">
        <v>23</v>
      </c>
      <c r="G107" s="7" t="s">
        <v>23</v>
      </c>
    </row>
    <row r="108" spans="2:7" x14ac:dyDescent="0.2">
      <c r="B108" s="6" t="s">
        <v>1866</v>
      </c>
      <c r="C108" s="58" t="s">
        <v>23</v>
      </c>
      <c r="D108" s="7" t="s">
        <v>17</v>
      </c>
      <c r="E108" s="7" t="s">
        <v>23</v>
      </c>
      <c r="F108" s="7" t="s">
        <v>23</v>
      </c>
      <c r="G108" s="7" t="s">
        <v>23</v>
      </c>
    </row>
    <row r="109" spans="2:7" x14ac:dyDescent="0.2">
      <c r="B109" s="6" t="s">
        <v>1867</v>
      </c>
      <c r="C109" s="58" t="s">
        <v>23</v>
      </c>
      <c r="D109" s="7" t="s">
        <v>17</v>
      </c>
      <c r="E109" s="7" t="s">
        <v>23</v>
      </c>
      <c r="F109" s="7" t="s">
        <v>23</v>
      </c>
      <c r="G109" s="7" t="s">
        <v>23</v>
      </c>
    </row>
    <row r="110" spans="2:7" x14ac:dyDescent="0.2">
      <c r="B110" s="6" t="s">
        <v>1868</v>
      </c>
      <c r="C110" s="58" t="s">
        <v>23</v>
      </c>
      <c r="D110" s="7" t="s">
        <v>17</v>
      </c>
      <c r="E110" s="7" t="s">
        <v>23</v>
      </c>
      <c r="F110" s="7" t="s">
        <v>23</v>
      </c>
      <c r="G110" s="7" t="s">
        <v>23</v>
      </c>
    </row>
    <row r="111" spans="2:7" x14ac:dyDescent="0.2">
      <c r="B111" s="6" t="s">
        <v>1869</v>
      </c>
      <c r="C111" s="58" t="s">
        <v>23</v>
      </c>
      <c r="D111" s="7" t="s">
        <v>17</v>
      </c>
      <c r="E111" s="7" t="s">
        <v>23</v>
      </c>
      <c r="F111" s="7" t="s">
        <v>23</v>
      </c>
      <c r="G111" s="7" t="s">
        <v>23</v>
      </c>
    </row>
    <row r="112" spans="2:7" x14ac:dyDescent="0.2">
      <c r="B112" s="6" t="s">
        <v>1870</v>
      </c>
      <c r="C112" s="58" t="s">
        <v>23</v>
      </c>
      <c r="D112" s="7" t="s">
        <v>17</v>
      </c>
      <c r="E112" s="7" t="s">
        <v>18</v>
      </c>
      <c r="F112" s="7" t="s">
        <v>23</v>
      </c>
      <c r="G112" s="7" t="s">
        <v>23</v>
      </c>
    </row>
    <row r="113" spans="2:7" x14ac:dyDescent="0.2">
      <c r="B113" s="6" t="s">
        <v>942</v>
      </c>
      <c r="C113" s="58" t="s">
        <v>23</v>
      </c>
      <c r="D113" s="7" t="s">
        <v>17</v>
      </c>
      <c r="E113" s="7" t="s">
        <v>23</v>
      </c>
      <c r="F113" s="7" t="s">
        <v>23</v>
      </c>
      <c r="G113" s="7" t="s">
        <v>23</v>
      </c>
    </row>
    <row r="114" spans="2:7" x14ac:dyDescent="0.2">
      <c r="B114" s="6" t="s">
        <v>1871</v>
      </c>
      <c r="C114" s="58" t="s">
        <v>23</v>
      </c>
      <c r="D114" s="7" t="s">
        <v>17</v>
      </c>
      <c r="E114" s="7" t="s">
        <v>23</v>
      </c>
      <c r="F114" s="7" t="s">
        <v>23</v>
      </c>
      <c r="G114" s="7" t="s">
        <v>23</v>
      </c>
    </row>
    <row r="115" spans="2:7" x14ac:dyDescent="0.2">
      <c r="B115" s="6" t="s">
        <v>1872</v>
      </c>
      <c r="C115" s="58" t="s">
        <v>23</v>
      </c>
      <c r="D115" s="7" t="s">
        <v>17</v>
      </c>
      <c r="E115" s="7" t="s">
        <v>23</v>
      </c>
      <c r="F115" s="7" t="s">
        <v>23</v>
      </c>
      <c r="G115" s="7" t="s">
        <v>23</v>
      </c>
    </row>
    <row r="116" spans="2:7" x14ac:dyDescent="0.2">
      <c r="B116" s="6" t="s">
        <v>1873</v>
      </c>
      <c r="C116" s="58" t="s">
        <v>23</v>
      </c>
      <c r="D116" s="7" t="s">
        <v>17</v>
      </c>
      <c r="E116" s="7" t="s">
        <v>23</v>
      </c>
      <c r="F116" s="7" t="s">
        <v>23</v>
      </c>
      <c r="G116" s="7" t="s">
        <v>23</v>
      </c>
    </row>
    <row r="117" spans="2:7" x14ac:dyDescent="0.2">
      <c r="B117" s="6" t="s">
        <v>1874</v>
      </c>
      <c r="C117" s="58" t="s">
        <v>23</v>
      </c>
      <c r="D117" s="7" t="s">
        <v>17</v>
      </c>
      <c r="E117" s="7" t="s">
        <v>23</v>
      </c>
      <c r="F117" s="7" t="s">
        <v>23</v>
      </c>
      <c r="G117" s="7" t="s">
        <v>23</v>
      </c>
    </row>
    <row r="118" spans="2:7" x14ac:dyDescent="0.2">
      <c r="B118" s="6" t="s">
        <v>1875</v>
      </c>
      <c r="C118" s="58" t="s">
        <v>23</v>
      </c>
      <c r="D118" s="7" t="s">
        <v>17</v>
      </c>
      <c r="E118" s="7" t="s">
        <v>23</v>
      </c>
      <c r="F118" s="7" t="s">
        <v>23</v>
      </c>
      <c r="G118" s="7" t="s">
        <v>23</v>
      </c>
    </row>
    <row r="119" spans="2:7" x14ac:dyDescent="0.2">
      <c r="B119" s="6" t="s">
        <v>1876</v>
      </c>
      <c r="C119" s="58" t="s">
        <v>23</v>
      </c>
      <c r="D119" s="7" t="s">
        <v>17</v>
      </c>
      <c r="E119" s="7" t="s">
        <v>23</v>
      </c>
      <c r="F119" s="7" t="s">
        <v>23</v>
      </c>
      <c r="G119" s="7" t="s">
        <v>23</v>
      </c>
    </row>
    <row r="120" spans="2:7" x14ac:dyDescent="0.2">
      <c r="B120" s="6" t="s">
        <v>1877</v>
      </c>
      <c r="C120" s="58" t="s">
        <v>23</v>
      </c>
      <c r="D120" s="7" t="s">
        <v>17</v>
      </c>
      <c r="E120" s="7" t="s">
        <v>23</v>
      </c>
      <c r="F120" s="7" t="s">
        <v>23</v>
      </c>
      <c r="G120" s="7" t="s">
        <v>23</v>
      </c>
    </row>
    <row r="121" spans="2:7" x14ac:dyDescent="0.2">
      <c r="B121" s="6" t="s">
        <v>1878</v>
      </c>
      <c r="C121" s="58" t="s">
        <v>23</v>
      </c>
      <c r="D121" s="7" t="s">
        <v>17</v>
      </c>
      <c r="E121" s="7" t="s">
        <v>23</v>
      </c>
      <c r="F121" s="7" t="s">
        <v>23</v>
      </c>
      <c r="G121" s="7" t="s">
        <v>23</v>
      </c>
    </row>
    <row r="122" spans="2:7" x14ac:dyDescent="0.2">
      <c r="B122" s="6" t="s">
        <v>1879</v>
      </c>
      <c r="C122" s="58" t="s">
        <v>23</v>
      </c>
      <c r="D122" s="7" t="s">
        <v>17</v>
      </c>
      <c r="E122" s="7" t="s">
        <v>23</v>
      </c>
      <c r="F122" s="7" t="s">
        <v>23</v>
      </c>
      <c r="G122" s="7" t="s">
        <v>23</v>
      </c>
    </row>
    <row r="123" spans="2:7" x14ac:dyDescent="0.2">
      <c r="B123" s="6" t="s">
        <v>1880</v>
      </c>
      <c r="C123" s="58" t="s">
        <v>23</v>
      </c>
      <c r="D123" s="7" t="s">
        <v>17</v>
      </c>
      <c r="E123" s="7" t="s">
        <v>23</v>
      </c>
      <c r="F123" s="7" t="s">
        <v>23</v>
      </c>
      <c r="G123" s="7" t="s">
        <v>23</v>
      </c>
    </row>
    <row r="124" spans="2:7" x14ac:dyDescent="0.2">
      <c r="B124" s="6" t="s">
        <v>1881</v>
      </c>
      <c r="C124" s="58" t="s">
        <v>23</v>
      </c>
      <c r="D124" s="7" t="s">
        <v>17</v>
      </c>
      <c r="E124" s="7" t="s">
        <v>23</v>
      </c>
      <c r="F124" s="7" t="s">
        <v>23</v>
      </c>
      <c r="G124" s="7" t="s">
        <v>23</v>
      </c>
    </row>
    <row r="125" spans="2:7" x14ac:dyDescent="0.2">
      <c r="B125" s="6" t="s">
        <v>262</v>
      </c>
      <c r="C125" s="58" t="s">
        <v>23</v>
      </c>
      <c r="D125" s="7" t="s">
        <v>17</v>
      </c>
      <c r="E125" s="7" t="s">
        <v>23</v>
      </c>
      <c r="F125" s="7" t="s">
        <v>23</v>
      </c>
      <c r="G125" s="7" t="s">
        <v>23</v>
      </c>
    </row>
    <row r="127" spans="2:7" ht="15" x14ac:dyDescent="0.25">
      <c r="B127" s="9" t="s">
        <v>5893</v>
      </c>
    </row>
    <row r="128" spans="2:7" x14ac:dyDescent="0.2">
      <c r="B128" s="14" t="s">
        <v>5897</v>
      </c>
    </row>
    <row r="129" spans="1:7" x14ac:dyDescent="0.2">
      <c r="B129" s="14" t="s">
        <v>5894</v>
      </c>
    </row>
    <row r="130" spans="1:7" x14ac:dyDescent="0.2">
      <c r="B130" s="14" t="s">
        <v>5892</v>
      </c>
    </row>
    <row r="131" spans="1:7" ht="15" x14ac:dyDescent="0.25">
      <c r="B131" s="30" t="s">
        <v>5898</v>
      </c>
    </row>
    <row r="132" spans="1:7" x14ac:dyDescent="0.2">
      <c r="B132" s="14" t="s">
        <v>6065</v>
      </c>
    </row>
    <row r="133" spans="1:7" x14ac:dyDescent="0.2">
      <c r="B133" s="14"/>
    </row>
    <row r="134" spans="1:7" x14ac:dyDescent="0.2">
      <c r="B134" s="14" t="s">
        <v>5901</v>
      </c>
    </row>
    <row r="135" spans="1:7" x14ac:dyDescent="0.2">
      <c r="B135" s="14" t="s">
        <v>5900</v>
      </c>
    </row>
    <row r="136" spans="1:7" x14ac:dyDescent="0.2">
      <c r="B136" s="15"/>
    </row>
    <row r="137" spans="1:7" ht="15" x14ac:dyDescent="0.25">
      <c r="B137" s="25" t="s">
        <v>5902</v>
      </c>
    </row>
    <row r="138" spans="1:7" x14ac:dyDescent="0.2">
      <c r="B138" s="14" t="s">
        <v>5903</v>
      </c>
    </row>
    <row r="139" spans="1:7" x14ac:dyDescent="0.2">
      <c r="B139" s="14" t="s">
        <v>5904</v>
      </c>
    </row>
    <row r="140" spans="1:7" x14ac:dyDescent="0.2">
      <c r="B140" s="15"/>
    </row>
    <row r="141" spans="1:7" ht="15" x14ac:dyDescent="0.25">
      <c r="B141" s="382" t="s">
        <v>5905</v>
      </c>
      <c r="C141" s="382"/>
      <c r="D141" s="382"/>
      <c r="E141" s="382"/>
      <c r="F141" s="382"/>
      <c r="G141" s="382"/>
    </row>
    <row r="142" spans="1:7" x14ac:dyDescent="0.2">
      <c r="B142" s="383" t="s">
        <v>5906</v>
      </c>
      <c r="C142" s="383"/>
      <c r="D142" s="383"/>
      <c r="E142" s="383"/>
      <c r="F142" s="383"/>
      <c r="G142" s="383"/>
    </row>
    <row r="144" spans="1:7" ht="120.75" customHeight="1" x14ac:dyDescent="0.2">
      <c r="A144" s="4"/>
      <c r="B144" s="374" t="s">
        <v>12</v>
      </c>
      <c r="C144" s="374"/>
      <c r="D144" s="374"/>
      <c r="E144" s="374"/>
      <c r="F144" s="374"/>
      <c r="G144" s="374"/>
    </row>
  </sheetData>
  <mergeCells count="5">
    <mergeCell ref="B2:G2"/>
    <mergeCell ref="B3:G3"/>
    <mergeCell ref="B144:G144"/>
    <mergeCell ref="B141:G141"/>
    <mergeCell ref="B142:G142"/>
  </mergeCells>
  <pageMargins left="0.7" right="0.7" top="0.75" bottom="0.75" header="0.3" footer="0.3"/>
  <pageSetup paperSize="9" scale="49" orientation="portrait" r:id="rId1"/>
  <headerFooter>
    <oddFooter>&amp;C&amp;1#&amp;"Arial"&amp;10&amp;K000000Internal</oddFooter>
  </headerFooter>
  <rowBreaks count="1" manualBreakCount="1">
    <brk id="75" max="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1035"/>
  <sheetViews>
    <sheetView zoomScaleNormal="100" zoomScaleSheetLayoutView="100" workbookViewId="0">
      <pane ySplit="14" topLeftCell="A15" activePane="bottomLeft" state="frozen"/>
      <selection sqref="A1:XFD1048576"/>
      <selection pane="bottomLeft" activeCell="B15" sqref="B15"/>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1034</v>
      </c>
      <c r="C2" s="384"/>
      <c r="D2" s="384"/>
      <c r="E2" s="384"/>
      <c r="F2" s="384"/>
      <c r="G2" s="384"/>
    </row>
    <row r="3" spans="1:7" s="23" customFormat="1" ht="20.100000000000001" customHeight="1" x14ac:dyDescent="0.2">
      <c r="B3" s="392" t="s">
        <v>1882</v>
      </c>
      <c r="C3" s="392"/>
      <c r="D3" s="392"/>
      <c r="E3" s="392"/>
      <c r="F3" s="392"/>
      <c r="G3" s="392"/>
    </row>
    <row r="4" spans="1:7" s="76" customFormat="1" ht="15.95" customHeight="1" x14ac:dyDescent="0.2">
      <c r="B4" s="3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24"/>
    </row>
    <row r="10" spans="1:7" ht="15.95" customHeight="1" x14ac:dyDescent="0.2">
      <c r="B10" s="137" t="s">
        <v>1884</v>
      </c>
    </row>
    <row r="11" spans="1:7" ht="15.95" customHeight="1" x14ac:dyDescent="0.25">
      <c r="B11" s="30" t="s">
        <v>1883</v>
      </c>
    </row>
    <row r="12" spans="1:7" ht="15.95" customHeight="1" x14ac:dyDescent="0.25">
      <c r="B12" s="30"/>
    </row>
    <row r="13" spans="1:7" ht="15.95" customHeight="1" x14ac:dyDescent="0.25">
      <c r="B13" s="56"/>
    </row>
    <row r="14" spans="1:7" ht="15.95" customHeight="1" x14ac:dyDescent="0.25">
      <c r="B14" s="32" t="s">
        <v>15</v>
      </c>
      <c r="C14" s="33" t="s">
        <v>16</v>
      </c>
      <c r="D14" s="33" t="s">
        <v>17</v>
      </c>
      <c r="E14" s="33" t="s">
        <v>18</v>
      </c>
      <c r="F14" s="33" t="s">
        <v>19</v>
      </c>
      <c r="G14" s="33" t="s">
        <v>20</v>
      </c>
    </row>
    <row r="15" spans="1:7" ht="14.25" x14ac:dyDescent="0.2">
      <c r="B15" s="17" t="s">
        <v>1885</v>
      </c>
      <c r="C15" s="7" t="s">
        <v>1886</v>
      </c>
      <c r="D15" s="7">
        <v>100</v>
      </c>
      <c r="E15" s="7" t="s">
        <v>23</v>
      </c>
      <c r="F15" s="7" t="s">
        <v>23</v>
      </c>
      <c r="G15" s="7" t="s">
        <v>23</v>
      </c>
    </row>
    <row r="16" spans="1:7" ht="28.5" x14ac:dyDescent="0.2">
      <c r="B16" s="65" t="s">
        <v>5368</v>
      </c>
      <c r="C16" s="62" t="s">
        <v>40</v>
      </c>
      <c r="D16" s="62">
        <v>100</v>
      </c>
      <c r="E16" s="109" t="s">
        <v>23</v>
      </c>
      <c r="F16" s="109" t="s">
        <v>23</v>
      </c>
      <c r="G16" s="109" t="s">
        <v>130</v>
      </c>
    </row>
    <row r="17" spans="2:7" ht="28.5" x14ac:dyDescent="0.2">
      <c r="B17" s="65" t="s">
        <v>5369</v>
      </c>
      <c r="C17" s="62" t="s">
        <v>1887</v>
      </c>
      <c r="D17" s="62">
        <v>100</v>
      </c>
      <c r="E17" s="109" t="s">
        <v>23</v>
      </c>
      <c r="F17" s="109" t="s">
        <v>23</v>
      </c>
      <c r="G17" s="109" t="s">
        <v>131</v>
      </c>
    </row>
    <row r="18" spans="2:7" ht="57" x14ac:dyDescent="0.2">
      <c r="B18" s="77" t="s">
        <v>1888</v>
      </c>
      <c r="C18" s="62" t="s">
        <v>1889</v>
      </c>
      <c r="D18" s="62">
        <v>100</v>
      </c>
      <c r="E18" s="109" t="s">
        <v>23</v>
      </c>
      <c r="F18" s="109" t="s">
        <v>23</v>
      </c>
      <c r="G18" s="62" t="s">
        <v>1890</v>
      </c>
    </row>
    <row r="19" spans="2:7" ht="57" x14ac:dyDescent="0.2">
      <c r="B19" s="77" t="s">
        <v>1891</v>
      </c>
      <c r="C19" s="62" t="s">
        <v>1892</v>
      </c>
      <c r="D19" s="62">
        <v>100</v>
      </c>
      <c r="E19" s="109" t="s">
        <v>23</v>
      </c>
      <c r="F19" s="109" t="s">
        <v>23</v>
      </c>
      <c r="G19" s="62" t="s">
        <v>1890</v>
      </c>
    </row>
    <row r="20" spans="2:7" ht="14.25" x14ac:dyDescent="0.2">
      <c r="B20" s="77" t="s">
        <v>1893</v>
      </c>
      <c r="C20" s="62" t="s">
        <v>437</v>
      </c>
      <c r="D20" s="62" t="s">
        <v>17</v>
      </c>
      <c r="E20" s="62" t="s">
        <v>18</v>
      </c>
      <c r="F20" s="62" t="s">
        <v>23</v>
      </c>
      <c r="G20" s="109" t="s">
        <v>1894</v>
      </c>
    </row>
    <row r="21" spans="2:7" ht="30" x14ac:dyDescent="0.25">
      <c r="B21" s="35" t="s">
        <v>1895</v>
      </c>
      <c r="C21" s="36" t="s">
        <v>1896</v>
      </c>
      <c r="D21" s="36">
        <v>100</v>
      </c>
      <c r="E21" s="36" t="s">
        <v>52</v>
      </c>
      <c r="F21" s="36" t="s">
        <v>963</v>
      </c>
      <c r="G21" s="36" t="s">
        <v>1897</v>
      </c>
    </row>
    <row r="22" spans="2:7" ht="14.25" x14ac:dyDescent="0.2">
      <c r="B22" s="77" t="s">
        <v>34</v>
      </c>
      <c r="C22" s="62" t="s">
        <v>35</v>
      </c>
      <c r="D22" s="62">
        <v>100</v>
      </c>
      <c r="E22" s="62" t="s">
        <v>23</v>
      </c>
      <c r="F22" s="62" t="s">
        <v>23</v>
      </c>
      <c r="G22" s="62" t="s">
        <v>23</v>
      </c>
    </row>
    <row r="23" spans="2:7" ht="14.25" x14ac:dyDescent="0.2">
      <c r="B23" s="77" t="s">
        <v>1898</v>
      </c>
      <c r="C23" s="62" t="s">
        <v>1899</v>
      </c>
      <c r="D23" s="62">
        <v>100</v>
      </c>
      <c r="E23" s="62" t="s">
        <v>23</v>
      </c>
      <c r="F23" s="62" t="s">
        <v>23</v>
      </c>
      <c r="G23" s="62" t="s">
        <v>51</v>
      </c>
    </row>
    <row r="24" spans="2:7" ht="15" x14ac:dyDescent="0.25">
      <c r="B24" s="35" t="s">
        <v>1900</v>
      </c>
      <c r="C24" s="36" t="s">
        <v>1901</v>
      </c>
      <c r="D24" s="36" t="s">
        <v>52</v>
      </c>
      <c r="E24" s="36" t="s">
        <v>23</v>
      </c>
      <c r="F24" s="36" t="s">
        <v>23</v>
      </c>
      <c r="G24" s="36" t="s">
        <v>1902</v>
      </c>
    </row>
    <row r="25" spans="2:7" ht="14.25" x14ac:dyDescent="0.2">
      <c r="B25" s="275" t="s">
        <v>1903</v>
      </c>
      <c r="C25" s="62" t="s">
        <v>22</v>
      </c>
      <c r="D25" s="62">
        <v>100</v>
      </c>
      <c r="E25" s="62" t="s">
        <v>18</v>
      </c>
      <c r="F25" s="62" t="s">
        <v>23</v>
      </c>
      <c r="G25" s="62" t="s">
        <v>23</v>
      </c>
    </row>
    <row r="26" spans="2:7" ht="14.25" x14ac:dyDescent="0.2">
      <c r="B26" s="77" t="s">
        <v>1904</v>
      </c>
      <c r="C26" s="62" t="s">
        <v>1905</v>
      </c>
      <c r="D26" s="62">
        <v>200</v>
      </c>
      <c r="E26" s="62" t="s">
        <v>23</v>
      </c>
      <c r="F26" s="62" t="s">
        <v>23</v>
      </c>
      <c r="G26" s="62" t="s">
        <v>23</v>
      </c>
    </row>
    <row r="27" spans="2:7" s="76" customFormat="1" ht="14.25" x14ac:dyDescent="0.2">
      <c r="B27" s="77" t="s">
        <v>1906</v>
      </c>
      <c r="C27" s="62"/>
      <c r="D27" s="62" t="s">
        <v>17</v>
      </c>
      <c r="E27" s="62" t="s">
        <v>23</v>
      </c>
      <c r="F27" s="62" t="s">
        <v>23</v>
      </c>
      <c r="G27" s="83" t="s">
        <v>48</v>
      </c>
    </row>
    <row r="28" spans="2:7" s="76" customFormat="1" ht="28.5" x14ac:dyDescent="0.2">
      <c r="B28" s="77" t="s">
        <v>1907</v>
      </c>
      <c r="C28" s="62"/>
      <c r="D28" s="62" t="s">
        <v>17</v>
      </c>
      <c r="E28" s="62" t="s">
        <v>23</v>
      </c>
      <c r="F28" s="62" t="s">
        <v>23</v>
      </c>
      <c r="G28" s="98" t="s">
        <v>982</v>
      </c>
    </row>
    <row r="29" spans="2:7" s="76" customFormat="1" ht="14.25" x14ac:dyDescent="0.2">
      <c r="B29" s="77" t="s">
        <v>55</v>
      </c>
      <c r="C29" s="62" t="s">
        <v>1908</v>
      </c>
      <c r="D29" s="62">
        <v>100</v>
      </c>
      <c r="E29" s="62" t="s">
        <v>23</v>
      </c>
      <c r="F29" s="62" t="s">
        <v>23</v>
      </c>
      <c r="G29" s="62" t="s">
        <v>51</v>
      </c>
    </row>
    <row r="30" spans="2:7" s="76" customFormat="1" ht="14.25" x14ac:dyDescent="0.2">
      <c r="B30" s="77" t="s">
        <v>1909</v>
      </c>
      <c r="C30" s="62" t="s">
        <v>1910</v>
      </c>
      <c r="D30" s="62">
        <v>100</v>
      </c>
      <c r="E30" s="62" t="s">
        <v>23</v>
      </c>
      <c r="F30" s="62" t="s">
        <v>23</v>
      </c>
      <c r="G30" s="62" t="s">
        <v>51</v>
      </c>
    </row>
    <row r="31" spans="2:7" ht="14.25" x14ac:dyDescent="0.2">
      <c r="B31" s="77" t="s">
        <v>152</v>
      </c>
      <c r="C31" s="62" t="s">
        <v>153</v>
      </c>
      <c r="D31" s="62">
        <v>100</v>
      </c>
      <c r="E31" s="62" t="s">
        <v>23</v>
      </c>
      <c r="F31" s="62" t="s">
        <v>23</v>
      </c>
      <c r="G31" s="62" t="s">
        <v>23</v>
      </c>
    </row>
    <row r="32" spans="2:7" ht="14.25" x14ac:dyDescent="0.2">
      <c r="B32" s="77" t="s">
        <v>1911</v>
      </c>
      <c r="C32" s="62" t="s">
        <v>1912</v>
      </c>
      <c r="D32" s="62">
        <v>100</v>
      </c>
      <c r="E32" s="62" t="s">
        <v>23</v>
      </c>
      <c r="F32" s="62" t="s">
        <v>23</v>
      </c>
      <c r="G32" s="62" t="s">
        <v>23</v>
      </c>
    </row>
    <row r="33" spans="1:7" ht="28.5" x14ac:dyDescent="0.2">
      <c r="B33" s="77" t="s">
        <v>1913</v>
      </c>
      <c r="C33" s="62" t="s">
        <v>1914</v>
      </c>
      <c r="D33" s="62">
        <v>100</v>
      </c>
      <c r="E33" s="62" t="s">
        <v>23</v>
      </c>
      <c r="F33" s="62" t="s">
        <v>23</v>
      </c>
      <c r="G33" s="62" t="s">
        <v>23</v>
      </c>
    </row>
    <row r="34" spans="1:7" ht="28.5" x14ac:dyDescent="0.2">
      <c r="B34" s="77" t="s">
        <v>1915</v>
      </c>
      <c r="C34" s="62" t="s">
        <v>1916</v>
      </c>
      <c r="D34" s="62">
        <v>100</v>
      </c>
      <c r="E34" s="62" t="s">
        <v>23</v>
      </c>
      <c r="F34" s="62" t="s">
        <v>23</v>
      </c>
      <c r="G34" s="62" t="s">
        <v>51</v>
      </c>
    </row>
    <row r="35" spans="1:7" ht="30" x14ac:dyDescent="0.25">
      <c r="B35" s="35" t="s">
        <v>1917</v>
      </c>
      <c r="C35" s="36" t="s">
        <v>1896</v>
      </c>
      <c r="D35" s="36">
        <v>100</v>
      </c>
      <c r="E35" s="36" t="s">
        <v>52</v>
      </c>
      <c r="F35" s="36" t="s">
        <v>963</v>
      </c>
      <c r="G35" s="36" t="s">
        <v>1897</v>
      </c>
    </row>
    <row r="36" spans="1:7" ht="14.25" x14ac:dyDescent="0.2">
      <c r="B36" s="77" t="s">
        <v>1918</v>
      </c>
      <c r="C36" s="62" t="s">
        <v>1919</v>
      </c>
      <c r="D36" s="62">
        <v>100</v>
      </c>
      <c r="E36" s="62" t="s">
        <v>18</v>
      </c>
      <c r="F36" s="62" t="s">
        <v>23</v>
      </c>
      <c r="G36" s="62" t="s">
        <v>23</v>
      </c>
    </row>
    <row r="37" spans="1:7" ht="57" x14ac:dyDescent="0.2">
      <c r="B37" s="77" t="s">
        <v>1920</v>
      </c>
      <c r="C37" s="62" t="s">
        <v>1921</v>
      </c>
      <c r="D37" s="62">
        <v>100</v>
      </c>
      <c r="E37" s="109" t="s">
        <v>23</v>
      </c>
      <c r="F37" s="109" t="s">
        <v>23</v>
      </c>
      <c r="G37" s="62" t="s">
        <v>1922</v>
      </c>
    </row>
    <row r="38" spans="1:7" ht="57" x14ac:dyDescent="0.2">
      <c r="B38" s="77" t="s">
        <v>1923</v>
      </c>
      <c r="C38" s="62" t="s">
        <v>1924</v>
      </c>
      <c r="D38" s="62">
        <v>100</v>
      </c>
      <c r="E38" s="109" t="s">
        <v>23</v>
      </c>
      <c r="F38" s="109" t="s">
        <v>23</v>
      </c>
      <c r="G38" s="62" t="s">
        <v>1922</v>
      </c>
    </row>
    <row r="39" spans="1:7" ht="28.5" x14ac:dyDescent="0.2">
      <c r="B39" s="77" t="s">
        <v>1925</v>
      </c>
      <c r="C39" s="62" t="s">
        <v>1926</v>
      </c>
      <c r="D39" s="62">
        <v>100</v>
      </c>
      <c r="E39" s="62" t="s">
        <v>23</v>
      </c>
      <c r="F39" s="62" t="s">
        <v>23</v>
      </c>
      <c r="G39" s="62" t="s">
        <v>23</v>
      </c>
    </row>
    <row r="40" spans="1:7" ht="14.25" x14ac:dyDescent="0.2">
      <c r="B40" s="77" t="s">
        <v>1927</v>
      </c>
      <c r="C40" s="62" t="s">
        <v>1928</v>
      </c>
      <c r="D40" s="62">
        <v>100</v>
      </c>
      <c r="E40" s="62" t="s">
        <v>18</v>
      </c>
      <c r="F40" s="62" t="s">
        <v>23</v>
      </c>
      <c r="G40" s="62" t="s">
        <v>23</v>
      </c>
    </row>
    <row r="41" spans="1:7" ht="14.25" x14ac:dyDescent="0.2">
      <c r="B41" s="17" t="s">
        <v>1929</v>
      </c>
      <c r="C41" s="7" t="s">
        <v>1928</v>
      </c>
      <c r="D41" s="7">
        <v>100</v>
      </c>
      <c r="E41" s="7" t="s">
        <v>18</v>
      </c>
      <c r="F41" s="7" t="s">
        <v>23</v>
      </c>
      <c r="G41" s="7" t="s">
        <v>23</v>
      </c>
    </row>
    <row r="42" spans="1:7" ht="30" x14ac:dyDescent="0.25">
      <c r="B42" s="35" t="s">
        <v>1930</v>
      </c>
      <c r="C42" s="36" t="s">
        <v>1931</v>
      </c>
      <c r="D42" s="36">
        <v>100</v>
      </c>
      <c r="E42" s="36" t="s">
        <v>52</v>
      </c>
      <c r="F42" s="36" t="s">
        <v>963</v>
      </c>
      <c r="G42" s="36" t="s">
        <v>1897</v>
      </c>
    </row>
    <row r="43" spans="1:7" ht="28.5" x14ac:dyDescent="0.2">
      <c r="B43" s="17" t="s">
        <v>1932</v>
      </c>
      <c r="C43" s="7" t="s">
        <v>1933</v>
      </c>
      <c r="D43" s="7">
        <v>100</v>
      </c>
      <c r="E43" s="7" t="s">
        <v>23</v>
      </c>
      <c r="F43" s="7" t="s">
        <v>23</v>
      </c>
      <c r="G43" s="7" t="s">
        <v>51</v>
      </c>
    </row>
    <row r="44" spans="1:7" ht="30" x14ac:dyDescent="0.25">
      <c r="B44" s="35" t="s">
        <v>1934</v>
      </c>
      <c r="C44" s="36" t="s">
        <v>1931</v>
      </c>
      <c r="D44" s="36">
        <v>100</v>
      </c>
      <c r="E44" s="36" t="s">
        <v>52</v>
      </c>
      <c r="F44" s="36" t="s">
        <v>963</v>
      </c>
      <c r="G44" s="36" t="s">
        <v>1897</v>
      </c>
    </row>
    <row r="45" spans="1:7" s="37" customFormat="1" ht="30" x14ac:dyDescent="0.25">
      <c r="B45" s="35" t="s">
        <v>1935</v>
      </c>
      <c r="C45" s="36" t="s">
        <v>1931</v>
      </c>
      <c r="D45" s="36">
        <v>100</v>
      </c>
      <c r="E45" s="36" t="s">
        <v>52</v>
      </c>
      <c r="F45" s="36" t="s">
        <v>963</v>
      </c>
      <c r="G45" s="36" t="s">
        <v>1897</v>
      </c>
    </row>
    <row r="46" spans="1:7" s="37" customFormat="1" ht="15" x14ac:dyDescent="0.25">
      <c r="A46" s="76"/>
      <c r="B46" s="77" t="s">
        <v>459</v>
      </c>
      <c r="C46" s="62" t="s">
        <v>28</v>
      </c>
      <c r="D46" s="62">
        <v>100</v>
      </c>
      <c r="E46" s="109" t="s">
        <v>23</v>
      </c>
      <c r="F46" s="109" t="s">
        <v>23</v>
      </c>
      <c r="G46" s="62" t="s">
        <v>37</v>
      </c>
    </row>
    <row r="47" spans="1:7" s="37" customFormat="1" ht="15" x14ac:dyDescent="0.25">
      <c r="A47" s="76"/>
      <c r="B47" s="77" t="s">
        <v>1936</v>
      </c>
      <c r="C47" s="62" t="s">
        <v>638</v>
      </c>
      <c r="D47" s="62">
        <v>100</v>
      </c>
      <c r="E47" s="109" t="s">
        <v>23</v>
      </c>
      <c r="F47" s="109" t="s">
        <v>23</v>
      </c>
      <c r="G47" s="62" t="s">
        <v>37</v>
      </c>
    </row>
    <row r="48" spans="1:7" ht="14.25" x14ac:dyDescent="0.2">
      <c r="A48" s="76"/>
      <c r="B48" s="77" t="s">
        <v>1937</v>
      </c>
      <c r="C48" s="62" t="s">
        <v>1938</v>
      </c>
      <c r="D48" s="62">
        <v>100</v>
      </c>
      <c r="E48" s="62" t="s">
        <v>23</v>
      </c>
      <c r="F48" s="62" t="s">
        <v>23</v>
      </c>
      <c r="G48" s="62" t="s">
        <v>1939</v>
      </c>
    </row>
    <row r="49" spans="2:22" ht="14.25" x14ac:dyDescent="0.2">
      <c r="B49" s="17" t="s">
        <v>1940</v>
      </c>
      <c r="C49" s="7" t="s">
        <v>71</v>
      </c>
      <c r="D49" s="7">
        <v>100</v>
      </c>
      <c r="E49" s="7" t="s">
        <v>23</v>
      </c>
      <c r="F49" s="7" t="s">
        <v>23</v>
      </c>
      <c r="G49" s="7" t="s">
        <v>23</v>
      </c>
    </row>
    <row r="50" spans="2:22" ht="14.25" x14ac:dyDescent="0.2">
      <c r="B50" s="17" t="s">
        <v>1941</v>
      </c>
      <c r="C50" s="7" t="s">
        <v>1942</v>
      </c>
      <c r="D50" s="7">
        <v>100</v>
      </c>
      <c r="E50" s="7" t="s">
        <v>23</v>
      </c>
      <c r="F50" s="7" t="s">
        <v>23</v>
      </c>
      <c r="G50" s="7" t="s">
        <v>1943</v>
      </c>
    </row>
    <row r="51" spans="2:22" ht="14.25" x14ac:dyDescent="0.2">
      <c r="B51" s="17" t="s">
        <v>77</v>
      </c>
      <c r="C51" s="7" t="s">
        <v>22</v>
      </c>
      <c r="D51" s="7">
        <v>100</v>
      </c>
      <c r="E51" s="7" t="s">
        <v>23</v>
      </c>
      <c r="F51" s="7" t="s">
        <v>23</v>
      </c>
      <c r="G51" s="7" t="s">
        <v>51</v>
      </c>
    </row>
    <row r="52" spans="2:22" ht="14.25" x14ac:dyDescent="0.2">
      <c r="B52" s="65" t="s">
        <v>5367</v>
      </c>
      <c r="C52" s="62" t="s">
        <v>1249</v>
      </c>
      <c r="D52" s="62">
        <v>100</v>
      </c>
      <c r="E52" s="109" t="s">
        <v>23</v>
      </c>
      <c r="F52" s="109" t="s">
        <v>23</v>
      </c>
      <c r="G52" s="109" t="s">
        <v>23</v>
      </c>
    </row>
    <row r="53" spans="2:22" ht="14.25" x14ac:dyDescent="0.2">
      <c r="B53" s="17" t="s">
        <v>1944</v>
      </c>
      <c r="C53" s="7" t="s">
        <v>1945</v>
      </c>
      <c r="D53" s="7">
        <v>100</v>
      </c>
      <c r="E53" s="7" t="s">
        <v>18</v>
      </c>
      <c r="F53" s="7" t="s">
        <v>23</v>
      </c>
      <c r="G53" s="7" t="s">
        <v>23</v>
      </c>
    </row>
    <row r="54" spans="2:22" ht="30" x14ac:dyDescent="0.25">
      <c r="B54" s="35" t="s">
        <v>1946</v>
      </c>
      <c r="C54" s="36" t="s">
        <v>1896</v>
      </c>
      <c r="D54" s="36">
        <v>100</v>
      </c>
      <c r="E54" s="36" t="s">
        <v>52</v>
      </c>
      <c r="F54" s="36" t="s">
        <v>963</v>
      </c>
      <c r="G54" s="36" t="s">
        <v>1897</v>
      </c>
    </row>
    <row r="55" spans="2:22" ht="14.25" x14ac:dyDescent="0.2">
      <c r="B55" s="17" t="s">
        <v>1947</v>
      </c>
      <c r="C55" s="7" t="s">
        <v>1948</v>
      </c>
      <c r="D55" s="7">
        <v>100</v>
      </c>
      <c r="E55" s="7" t="s">
        <v>18</v>
      </c>
      <c r="F55" s="7" t="s">
        <v>23</v>
      </c>
      <c r="G55" s="7" t="s">
        <v>23</v>
      </c>
    </row>
    <row r="56" spans="2:22" ht="14.25" x14ac:dyDescent="0.2"/>
    <row r="57" spans="2:22" ht="15" x14ac:dyDescent="0.25">
      <c r="B57" s="18" t="s">
        <v>86</v>
      </c>
    </row>
    <row r="58" spans="2:22" s="66" customFormat="1" ht="14.25" x14ac:dyDescent="0.2">
      <c r="B58" s="67" t="s">
        <v>1949</v>
      </c>
      <c r="C58" s="68" t="s">
        <v>36</v>
      </c>
      <c r="D58" s="68">
        <v>200</v>
      </c>
      <c r="E58" s="68" t="s">
        <v>23</v>
      </c>
      <c r="F58" s="68" t="s">
        <v>23</v>
      </c>
      <c r="G58" s="68" t="s">
        <v>23</v>
      </c>
      <c r="I58" s="4"/>
      <c r="J58" s="4"/>
      <c r="K58" s="4"/>
      <c r="L58" s="4"/>
      <c r="M58" s="4"/>
      <c r="N58" s="4"/>
      <c r="O58" s="4"/>
      <c r="P58" s="4"/>
      <c r="Q58" s="4"/>
      <c r="R58" s="4"/>
      <c r="S58" s="4"/>
      <c r="T58" s="4"/>
      <c r="U58" s="4"/>
      <c r="V58" s="4"/>
    </row>
    <row r="59" spans="2:22" s="66" customFormat="1" ht="14.25" x14ac:dyDescent="0.2">
      <c r="B59" s="67" t="s">
        <v>1084</v>
      </c>
      <c r="C59" s="68" t="s">
        <v>27</v>
      </c>
      <c r="D59" s="68">
        <v>200</v>
      </c>
      <c r="E59" s="68" t="s">
        <v>23</v>
      </c>
      <c r="F59" s="68" t="s">
        <v>23</v>
      </c>
      <c r="G59" s="68" t="s">
        <v>23</v>
      </c>
      <c r="I59" s="4"/>
      <c r="J59" s="4"/>
      <c r="K59" s="4"/>
      <c r="L59" s="4"/>
      <c r="M59" s="4"/>
      <c r="N59" s="4"/>
      <c r="O59" s="4"/>
      <c r="P59" s="4"/>
      <c r="Q59" s="4"/>
      <c r="R59" s="4"/>
      <c r="S59" s="4"/>
      <c r="T59" s="4"/>
      <c r="U59" s="4"/>
      <c r="V59" s="4"/>
    </row>
    <row r="60" spans="2:22" s="66" customFormat="1" ht="28.5" x14ac:dyDescent="0.2">
      <c r="B60" s="67" t="s">
        <v>1950</v>
      </c>
      <c r="C60" s="68" t="s">
        <v>1951</v>
      </c>
      <c r="D60" s="68">
        <v>100</v>
      </c>
      <c r="E60" s="68" t="s">
        <v>23</v>
      </c>
      <c r="F60" s="68" t="s">
        <v>23</v>
      </c>
      <c r="G60" s="62" t="s">
        <v>37</v>
      </c>
      <c r="I60" s="4"/>
      <c r="J60" s="4"/>
      <c r="K60" s="4"/>
      <c r="L60" s="4"/>
      <c r="M60" s="4"/>
      <c r="N60" s="4"/>
      <c r="O60" s="4"/>
      <c r="P60" s="4"/>
      <c r="Q60" s="4"/>
      <c r="R60" s="4"/>
      <c r="S60" s="4"/>
      <c r="T60" s="4"/>
      <c r="U60" s="4"/>
      <c r="V60" s="4"/>
    </row>
    <row r="61" spans="2:22" s="66" customFormat="1" ht="14.25" x14ac:dyDescent="0.2">
      <c r="B61" s="67" t="s">
        <v>247</v>
      </c>
      <c r="C61" s="68" t="s">
        <v>71</v>
      </c>
      <c r="D61" s="68">
        <v>200</v>
      </c>
      <c r="E61" s="68" t="s">
        <v>23</v>
      </c>
      <c r="F61" s="68" t="s">
        <v>23</v>
      </c>
      <c r="G61" s="68" t="s">
        <v>23</v>
      </c>
      <c r="I61" s="4"/>
      <c r="J61" s="4"/>
      <c r="K61" s="4"/>
      <c r="L61" s="4"/>
      <c r="M61" s="4"/>
      <c r="N61" s="4"/>
      <c r="O61" s="4"/>
      <c r="P61" s="4"/>
      <c r="Q61" s="4"/>
      <c r="R61" s="4"/>
      <c r="S61" s="4"/>
      <c r="T61" s="4"/>
      <c r="U61" s="4"/>
      <c r="V61" s="4"/>
    </row>
    <row r="62" spans="2:22" s="66" customFormat="1" ht="14.25" x14ac:dyDescent="0.2">
      <c r="B62" s="67" t="s">
        <v>1952</v>
      </c>
      <c r="C62" s="68" t="s">
        <v>1953</v>
      </c>
      <c r="D62" s="68">
        <v>200</v>
      </c>
      <c r="E62" s="68" t="s">
        <v>23</v>
      </c>
      <c r="F62" s="68" t="s">
        <v>23</v>
      </c>
      <c r="G62" s="68" t="s">
        <v>23</v>
      </c>
      <c r="I62" s="4"/>
      <c r="J62" s="4"/>
      <c r="K62" s="4"/>
      <c r="L62" s="4"/>
      <c r="M62" s="4"/>
      <c r="N62" s="4"/>
      <c r="O62" s="4"/>
      <c r="P62" s="4"/>
      <c r="Q62" s="4"/>
      <c r="R62" s="4"/>
      <c r="S62" s="4"/>
      <c r="T62" s="4"/>
      <c r="U62" s="4"/>
      <c r="V62" s="4"/>
    </row>
    <row r="63" spans="2:22" s="66" customFormat="1" ht="14.25" x14ac:dyDescent="0.2">
      <c r="B63" s="67" t="s">
        <v>283</v>
      </c>
      <c r="C63" s="68" t="s">
        <v>22</v>
      </c>
      <c r="D63" s="68">
        <v>200</v>
      </c>
      <c r="E63" s="68" t="s">
        <v>23</v>
      </c>
      <c r="F63" s="68" t="s">
        <v>23</v>
      </c>
      <c r="G63" s="68" t="s">
        <v>23</v>
      </c>
      <c r="I63" s="4"/>
      <c r="J63" s="4"/>
      <c r="K63" s="4"/>
      <c r="L63" s="4"/>
      <c r="M63" s="4"/>
      <c r="N63" s="4"/>
      <c r="O63" s="4"/>
      <c r="P63" s="4"/>
      <c r="Q63" s="4"/>
      <c r="R63" s="4"/>
      <c r="S63" s="4"/>
      <c r="T63" s="4"/>
      <c r="U63" s="4"/>
      <c r="V63" s="4"/>
    </row>
    <row r="64" spans="2:22" s="66" customFormat="1" ht="14.25" x14ac:dyDescent="0.2">
      <c r="B64" s="67" t="s">
        <v>91</v>
      </c>
      <c r="C64" s="68" t="s">
        <v>284</v>
      </c>
      <c r="D64" s="68">
        <v>200</v>
      </c>
      <c r="E64" s="68" t="s">
        <v>23</v>
      </c>
      <c r="F64" s="68" t="s">
        <v>23</v>
      </c>
      <c r="G64" s="68" t="s">
        <v>23</v>
      </c>
      <c r="I64" s="4"/>
      <c r="J64" s="4"/>
      <c r="K64" s="4"/>
      <c r="L64" s="4"/>
      <c r="M64" s="4"/>
      <c r="N64" s="4"/>
      <c r="O64" s="4"/>
      <c r="P64" s="4"/>
      <c r="Q64" s="4"/>
      <c r="R64" s="4"/>
      <c r="S64" s="4"/>
      <c r="T64" s="4"/>
      <c r="U64" s="4"/>
      <c r="V64" s="4"/>
    </row>
    <row r="65" spans="1:22" s="66" customFormat="1" ht="28.5" x14ac:dyDescent="0.2">
      <c r="B65" s="77" t="s">
        <v>1954</v>
      </c>
      <c r="C65" s="62" t="s">
        <v>1249</v>
      </c>
      <c r="D65" s="62">
        <v>100</v>
      </c>
      <c r="E65" s="109" t="s">
        <v>23</v>
      </c>
      <c r="F65" s="109" t="s">
        <v>23</v>
      </c>
      <c r="G65" s="109" t="s">
        <v>5994</v>
      </c>
      <c r="I65" s="4"/>
      <c r="J65" s="4"/>
      <c r="K65" s="4"/>
      <c r="L65" s="4"/>
      <c r="M65" s="4"/>
      <c r="N65" s="4"/>
      <c r="O65" s="4"/>
      <c r="P65" s="4"/>
      <c r="Q65" s="4"/>
      <c r="R65" s="4"/>
      <c r="S65" s="4"/>
      <c r="T65" s="4"/>
      <c r="U65" s="4"/>
      <c r="V65" s="4"/>
    </row>
    <row r="66" spans="1:22" s="66" customFormat="1" ht="14.25" x14ac:dyDescent="0.2">
      <c r="B66" s="67" t="s">
        <v>1955</v>
      </c>
      <c r="C66" s="68" t="s">
        <v>36</v>
      </c>
      <c r="D66" s="68">
        <v>200</v>
      </c>
      <c r="E66" s="68" t="s">
        <v>23</v>
      </c>
      <c r="F66" s="68" t="s">
        <v>23</v>
      </c>
      <c r="G66" s="68" t="s">
        <v>23</v>
      </c>
      <c r="I66" s="4"/>
      <c r="J66" s="4"/>
      <c r="K66" s="4"/>
      <c r="L66" s="4"/>
      <c r="M66" s="4"/>
      <c r="N66" s="4"/>
      <c r="O66" s="4"/>
      <c r="P66" s="4"/>
      <c r="Q66" s="4"/>
      <c r="R66" s="4"/>
      <c r="S66" s="4"/>
      <c r="T66" s="4"/>
      <c r="U66" s="4"/>
      <c r="V66" s="4"/>
    </row>
    <row r="67" spans="1:22" s="66" customFormat="1" ht="14.25" x14ac:dyDescent="0.2">
      <c r="B67" s="67" t="s">
        <v>1956</v>
      </c>
      <c r="C67" s="68" t="s">
        <v>45</v>
      </c>
      <c r="D67" s="68">
        <v>200</v>
      </c>
      <c r="E67" s="68" t="s">
        <v>23</v>
      </c>
      <c r="F67" s="68" t="s">
        <v>23</v>
      </c>
      <c r="G67" s="68" t="s">
        <v>23</v>
      </c>
      <c r="I67" s="4"/>
      <c r="J67" s="4"/>
      <c r="K67" s="4"/>
      <c r="L67" s="4"/>
      <c r="M67" s="4"/>
      <c r="N67" s="4"/>
      <c r="O67" s="4"/>
      <c r="P67" s="4"/>
      <c r="Q67" s="4"/>
      <c r="R67" s="4"/>
      <c r="S67" s="4"/>
      <c r="T67" s="4"/>
      <c r="U67" s="4"/>
      <c r="V67" s="4"/>
    </row>
    <row r="68" spans="1:22" s="66" customFormat="1" ht="14.25" x14ac:dyDescent="0.2">
      <c r="B68" s="67" t="s">
        <v>1106</v>
      </c>
      <c r="C68" s="68" t="s">
        <v>284</v>
      </c>
      <c r="D68" s="68">
        <v>200</v>
      </c>
      <c r="E68" s="68" t="s">
        <v>23</v>
      </c>
      <c r="F68" s="68" t="s">
        <v>23</v>
      </c>
      <c r="G68" s="68" t="s">
        <v>23</v>
      </c>
      <c r="I68" s="4"/>
      <c r="J68" s="4"/>
      <c r="K68" s="4"/>
      <c r="L68" s="4"/>
      <c r="M68" s="4"/>
      <c r="N68" s="4"/>
      <c r="O68" s="4"/>
      <c r="P68" s="4"/>
      <c r="Q68" s="4"/>
      <c r="R68" s="4"/>
      <c r="S68" s="4"/>
      <c r="T68" s="4"/>
      <c r="U68" s="4"/>
      <c r="V68" s="4"/>
    </row>
    <row r="69" spans="1:22" s="66" customFormat="1" ht="14.25" x14ac:dyDescent="0.2">
      <c r="B69" s="67" t="s">
        <v>1957</v>
      </c>
      <c r="C69" s="68" t="s">
        <v>40</v>
      </c>
      <c r="D69" s="68">
        <v>200</v>
      </c>
      <c r="E69" s="68" t="s">
        <v>23</v>
      </c>
      <c r="F69" s="68" t="s">
        <v>23</v>
      </c>
      <c r="G69" s="68" t="s">
        <v>23</v>
      </c>
      <c r="I69" s="4"/>
      <c r="J69" s="4"/>
      <c r="K69" s="4"/>
      <c r="L69" s="4"/>
      <c r="M69" s="4"/>
      <c r="N69" s="4"/>
      <c r="O69" s="4"/>
      <c r="P69" s="4"/>
      <c r="Q69" s="4"/>
      <c r="R69" s="4"/>
      <c r="S69" s="4"/>
      <c r="T69" s="4"/>
      <c r="U69" s="4"/>
      <c r="V69" s="4"/>
    </row>
    <row r="70" spans="1:22" s="66" customFormat="1" ht="14.25" x14ac:dyDescent="0.2">
      <c r="B70" s="67" t="s">
        <v>1958</v>
      </c>
      <c r="C70" s="68" t="s">
        <v>1959</v>
      </c>
      <c r="D70" s="68">
        <v>200</v>
      </c>
      <c r="E70" s="68" t="s">
        <v>23</v>
      </c>
      <c r="F70" s="68" t="s">
        <v>23</v>
      </c>
      <c r="G70" s="68" t="s">
        <v>23</v>
      </c>
      <c r="I70" s="4"/>
      <c r="J70" s="4"/>
      <c r="K70" s="4"/>
      <c r="L70" s="4"/>
      <c r="M70" s="4"/>
      <c r="N70" s="4"/>
      <c r="O70" s="4"/>
      <c r="P70" s="4"/>
      <c r="Q70" s="4"/>
      <c r="R70" s="4"/>
      <c r="S70" s="4"/>
      <c r="T70" s="4"/>
      <c r="U70" s="4"/>
      <c r="V70" s="4"/>
    </row>
    <row r="71" spans="1:22" s="66" customFormat="1" ht="14.25" x14ac:dyDescent="0.2">
      <c r="B71" s="67" t="s">
        <v>291</v>
      </c>
      <c r="C71" s="68" t="s">
        <v>22</v>
      </c>
      <c r="D71" s="68">
        <v>200</v>
      </c>
      <c r="E71" s="68" t="s">
        <v>23</v>
      </c>
      <c r="F71" s="68" t="s">
        <v>23</v>
      </c>
      <c r="G71" s="68" t="s">
        <v>23</v>
      </c>
      <c r="I71" s="4"/>
      <c r="J71" s="4"/>
      <c r="K71" s="4"/>
      <c r="L71" s="4"/>
      <c r="M71" s="4"/>
      <c r="N71" s="4"/>
      <c r="O71" s="4"/>
      <c r="P71" s="4"/>
      <c r="Q71" s="4"/>
      <c r="R71" s="4"/>
      <c r="S71" s="4"/>
      <c r="T71" s="4"/>
      <c r="U71" s="4"/>
      <c r="V71" s="4"/>
    </row>
    <row r="72" spans="1:22" s="66" customFormat="1" ht="14.25" x14ac:dyDescent="0.2">
      <c r="B72" s="67" t="s">
        <v>1960</v>
      </c>
      <c r="C72" s="68" t="s">
        <v>1905</v>
      </c>
      <c r="D72" s="68">
        <v>200</v>
      </c>
      <c r="E72" s="68" t="s">
        <v>23</v>
      </c>
      <c r="F72" s="68" t="s">
        <v>23</v>
      </c>
      <c r="G72" s="68" t="s">
        <v>23</v>
      </c>
      <c r="I72" s="4"/>
      <c r="J72" s="4"/>
      <c r="K72" s="4"/>
      <c r="L72" s="4"/>
      <c r="M72" s="4"/>
      <c r="N72" s="4"/>
      <c r="O72" s="4"/>
      <c r="P72" s="4"/>
      <c r="Q72" s="4"/>
      <c r="R72" s="4"/>
      <c r="S72" s="4"/>
      <c r="T72" s="4"/>
      <c r="U72" s="4"/>
      <c r="V72" s="4"/>
    </row>
    <row r="73" spans="1:22" s="66" customFormat="1" ht="14.25" x14ac:dyDescent="0.2">
      <c r="B73" s="67" t="s">
        <v>1961</v>
      </c>
      <c r="C73" s="68" t="s">
        <v>1959</v>
      </c>
      <c r="D73" s="68">
        <v>200</v>
      </c>
      <c r="E73" s="68" t="s">
        <v>23</v>
      </c>
      <c r="F73" s="68" t="s">
        <v>23</v>
      </c>
      <c r="G73" s="68" t="s">
        <v>23</v>
      </c>
      <c r="I73" s="4"/>
      <c r="J73" s="4"/>
      <c r="K73" s="4"/>
      <c r="L73" s="4"/>
      <c r="M73" s="4"/>
      <c r="N73" s="4"/>
      <c r="O73" s="4"/>
      <c r="P73" s="4"/>
      <c r="Q73" s="4"/>
      <c r="R73" s="4"/>
      <c r="S73" s="4"/>
      <c r="T73" s="4"/>
      <c r="U73" s="4"/>
      <c r="V73" s="4"/>
    </row>
    <row r="74" spans="1:22" s="66" customFormat="1" ht="14.25" x14ac:dyDescent="0.2">
      <c r="B74" s="67" t="s">
        <v>1795</v>
      </c>
      <c r="C74" s="68" t="s">
        <v>134</v>
      </c>
      <c r="D74" s="68">
        <v>200</v>
      </c>
      <c r="E74" s="68" t="s">
        <v>23</v>
      </c>
      <c r="F74" s="68" t="s">
        <v>23</v>
      </c>
      <c r="G74" s="68" t="s">
        <v>23</v>
      </c>
      <c r="I74" s="4"/>
      <c r="J74" s="4"/>
      <c r="K74" s="4"/>
      <c r="L74" s="4"/>
      <c r="M74" s="4"/>
      <c r="N74" s="4"/>
      <c r="O74" s="4"/>
      <c r="P74" s="4"/>
      <c r="Q74" s="4"/>
      <c r="R74" s="4"/>
      <c r="S74" s="4"/>
      <c r="T74" s="4"/>
      <c r="U74" s="4"/>
      <c r="V74" s="4"/>
    </row>
    <row r="75" spans="1:22" s="66" customFormat="1" ht="14.25" x14ac:dyDescent="0.2">
      <c r="B75" s="67" t="s">
        <v>1962</v>
      </c>
      <c r="C75" s="68" t="s">
        <v>36</v>
      </c>
      <c r="D75" s="68">
        <v>200</v>
      </c>
      <c r="E75" s="68" t="s">
        <v>23</v>
      </c>
      <c r="F75" s="68" t="s">
        <v>23</v>
      </c>
      <c r="G75" s="68" t="s">
        <v>23</v>
      </c>
      <c r="I75" s="4"/>
      <c r="J75" s="4"/>
      <c r="K75" s="4"/>
      <c r="L75" s="4"/>
      <c r="M75" s="4"/>
      <c r="N75" s="4"/>
      <c r="O75" s="4"/>
      <c r="P75" s="4"/>
      <c r="Q75" s="4"/>
      <c r="R75" s="4"/>
      <c r="S75" s="4"/>
      <c r="T75" s="4"/>
      <c r="U75" s="4"/>
      <c r="V75" s="4"/>
    </row>
    <row r="76" spans="1:22" s="66" customFormat="1" ht="14.25" x14ac:dyDescent="0.2">
      <c r="B76" s="67" t="s">
        <v>1963</v>
      </c>
      <c r="C76" s="68" t="s">
        <v>1964</v>
      </c>
      <c r="D76" s="68">
        <v>200</v>
      </c>
      <c r="E76" s="68" t="s">
        <v>23</v>
      </c>
      <c r="F76" s="68" t="s">
        <v>23</v>
      </c>
      <c r="G76" s="68" t="s">
        <v>23</v>
      </c>
      <c r="I76" s="4"/>
      <c r="J76" s="4"/>
      <c r="K76" s="4"/>
      <c r="L76" s="4"/>
      <c r="M76" s="4"/>
      <c r="N76" s="4"/>
      <c r="O76" s="4"/>
      <c r="P76" s="4"/>
      <c r="Q76" s="4"/>
      <c r="R76" s="4"/>
      <c r="S76" s="4"/>
      <c r="T76" s="4"/>
      <c r="U76" s="4"/>
      <c r="V76" s="4"/>
    </row>
    <row r="77" spans="1:22" s="66" customFormat="1" ht="14.25" x14ac:dyDescent="0.2">
      <c r="B77" s="67" t="s">
        <v>1965</v>
      </c>
      <c r="C77" s="68" t="s">
        <v>1964</v>
      </c>
      <c r="D77" s="68">
        <v>200</v>
      </c>
      <c r="E77" s="68" t="s">
        <v>23</v>
      </c>
      <c r="F77" s="68" t="s">
        <v>23</v>
      </c>
      <c r="G77" s="68" t="s">
        <v>23</v>
      </c>
      <c r="I77" s="4"/>
      <c r="J77" s="4"/>
      <c r="K77" s="4"/>
      <c r="L77" s="4"/>
      <c r="M77" s="4"/>
      <c r="N77" s="4"/>
      <c r="O77" s="4"/>
      <c r="P77" s="4"/>
      <c r="Q77" s="4"/>
      <c r="R77" s="4"/>
      <c r="S77" s="4"/>
      <c r="T77" s="4"/>
      <c r="U77" s="4"/>
      <c r="V77" s="4"/>
    </row>
    <row r="78" spans="1:22" s="66" customFormat="1" ht="28.5" x14ac:dyDescent="0.2">
      <c r="B78" s="67" t="s">
        <v>1966</v>
      </c>
      <c r="C78" s="68" t="s">
        <v>40</v>
      </c>
      <c r="D78" s="68">
        <v>100</v>
      </c>
      <c r="E78" s="144" t="s">
        <v>23</v>
      </c>
      <c r="F78" s="144" t="s">
        <v>23</v>
      </c>
      <c r="G78" s="109" t="s">
        <v>5994</v>
      </c>
      <c r="I78" s="4"/>
      <c r="J78" s="4"/>
      <c r="K78" s="4"/>
      <c r="L78" s="4"/>
      <c r="M78" s="4"/>
      <c r="N78" s="4"/>
      <c r="O78" s="4"/>
      <c r="P78" s="4"/>
      <c r="Q78" s="4"/>
      <c r="R78" s="4"/>
      <c r="S78" s="4"/>
      <c r="T78" s="4"/>
      <c r="U78" s="4"/>
      <c r="V78" s="4"/>
    </row>
    <row r="79" spans="1:22" s="66" customFormat="1" ht="14.25" x14ac:dyDescent="0.2">
      <c r="B79" s="67" t="s">
        <v>262</v>
      </c>
      <c r="C79" s="68" t="s">
        <v>22</v>
      </c>
      <c r="D79" s="68">
        <v>200</v>
      </c>
      <c r="E79" s="68" t="s">
        <v>23</v>
      </c>
      <c r="F79" s="68" t="s">
        <v>23</v>
      </c>
      <c r="G79" s="68" t="s">
        <v>23</v>
      </c>
      <c r="I79" s="4"/>
      <c r="J79" s="4"/>
      <c r="K79" s="4"/>
      <c r="L79" s="4"/>
      <c r="M79" s="4"/>
      <c r="N79" s="4"/>
      <c r="O79" s="4"/>
      <c r="P79" s="4"/>
      <c r="Q79" s="4"/>
      <c r="R79" s="4"/>
      <c r="S79" s="4"/>
      <c r="T79" s="4"/>
      <c r="U79" s="4"/>
      <c r="V79" s="4"/>
    </row>
    <row r="80" spans="1:22" ht="14.25" x14ac:dyDescent="0.2">
      <c r="A80" s="76"/>
      <c r="B80" s="141"/>
      <c r="C80" s="76"/>
      <c r="D80" s="76"/>
      <c r="E80" s="76"/>
      <c r="F80" s="76"/>
      <c r="G80" s="76"/>
    </row>
    <row r="81" spans="2:7" ht="15" x14ac:dyDescent="0.25">
      <c r="B81" s="25" t="s">
        <v>5893</v>
      </c>
    </row>
    <row r="82" spans="2:7" ht="14.25" x14ac:dyDescent="0.2">
      <c r="B82" s="14" t="s">
        <v>5897</v>
      </c>
    </row>
    <row r="83" spans="2:7" ht="14.25" x14ac:dyDescent="0.2">
      <c r="B83" s="14" t="s">
        <v>5894</v>
      </c>
    </row>
    <row r="84" spans="2:7" ht="14.25" x14ac:dyDescent="0.2">
      <c r="B84" s="14" t="s">
        <v>5892</v>
      </c>
    </row>
    <row r="85" spans="2:7" ht="15" x14ac:dyDescent="0.25">
      <c r="B85" s="30" t="s">
        <v>5898</v>
      </c>
    </row>
    <row r="86" spans="2:7" ht="14.25" x14ac:dyDescent="0.2">
      <c r="B86" s="14" t="s">
        <v>6065</v>
      </c>
    </row>
    <row r="87" spans="2:7" ht="14.25" x14ac:dyDescent="0.2">
      <c r="B87" s="14"/>
    </row>
    <row r="88" spans="2:7" ht="14.25" x14ac:dyDescent="0.2">
      <c r="B88" s="14" t="s">
        <v>5901</v>
      </c>
    </row>
    <row r="89" spans="2:7" ht="14.25" x14ac:dyDescent="0.2">
      <c r="B89" s="14" t="s">
        <v>5900</v>
      </c>
    </row>
    <row r="90" spans="2:7" ht="14.25" x14ac:dyDescent="0.2"/>
    <row r="91" spans="2:7" ht="15" x14ac:dyDescent="0.25">
      <c r="B91" s="25" t="s">
        <v>5902</v>
      </c>
    </row>
    <row r="92" spans="2:7" ht="14.25" x14ac:dyDescent="0.2">
      <c r="B92" s="14" t="s">
        <v>5903</v>
      </c>
    </row>
    <row r="93" spans="2:7" ht="14.25" x14ac:dyDescent="0.2">
      <c r="B93" s="14" t="s">
        <v>5904</v>
      </c>
    </row>
    <row r="94" spans="2:7" ht="14.25" x14ac:dyDescent="0.2"/>
    <row r="95" spans="2:7" ht="15" x14ac:dyDescent="0.25">
      <c r="B95" s="382" t="s">
        <v>5905</v>
      </c>
      <c r="C95" s="382"/>
      <c r="D95" s="382"/>
      <c r="E95" s="382"/>
      <c r="F95" s="382"/>
      <c r="G95" s="382"/>
    </row>
    <row r="96" spans="2:7" ht="14.25" x14ac:dyDescent="0.2">
      <c r="B96" s="383" t="s">
        <v>5906</v>
      </c>
      <c r="C96" s="383"/>
      <c r="D96" s="383"/>
      <c r="E96" s="383"/>
      <c r="F96" s="383"/>
      <c r="G96" s="383"/>
    </row>
    <row r="97" spans="1:7" ht="14.25" x14ac:dyDescent="0.2">
      <c r="A97" s="76"/>
      <c r="B97" s="141"/>
      <c r="C97" s="76"/>
      <c r="D97" s="76"/>
      <c r="E97" s="76"/>
      <c r="F97" s="76"/>
      <c r="G97" s="76"/>
    </row>
    <row r="98" spans="1:7" ht="120.75" customHeight="1" x14ac:dyDescent="0.2">
      <c r="B98" s="374" t="s">
        <v>12</v>
      </c>
      <c r="C98" s="374"/>
      <c r="D98" s="374"/>
      <c r="E98" s="374"/>
      <c r="F98" s="374"/>
      <c r="G98" s="374"/>
    </row>
    <row r="99" spans="1:7" ht="14.25" x14ac:dyDescent="0.2"/>
    <row r="100" spans="1:7" ht="14.25" x14ac:dyDescent="0.2"/>
    <row r="101" spans="1:7" ht="14.25" x14ac:dyDescent="0.2"/>
    <row r="102" spans="1:7" ht="14.25" x14ac:dyDescent="0.2"/>
    <row r="103" spans="1:7" ht="14.25" x14ac:dyDescent="0.2"/>
    <row r="104" spans="1:7" ht="14.25" x14ac:dyDescent="0.2"/>
    <row r="105" spans="1:7" ht="14.25" x14ac:dyDescent="0.2"/>
    <row r="106" spans="1:7" ht="14.25" x14ac:dyDescent="0.2"/>
    <row r="107" spans="1:7" ht="14.25" x14ac:dyDescent="0.2"/>
    <row r="108" spans="1:7" ht="14.25" x14ac:dyDescent="0.2"/>
    <row r="109" spans="1:7" ht="14.25" x14ac:dyDescent="0.2"/>
    <row r="110" spans="1:7" ht="14.25" x14ac:dyDescent="0.2"/>
    <row r="111" spans="1:7" ht="14.25" x14ac:dyDescent="0.2"/>
    <row r="112" spans="1:7" ht="14.25" x14ac:dyDescent="0.2"/>
    <row r="113" spans="2:2" ht="14.25" x14ac:dyDescent="0.2"/>
    <row r="114" spans="2:2" ht="14.25" x14ac:dyDescent="0.2"/>
    <row r="115" spans="2:2" ht="14.25" x14ac:dyDescent="0.2"/>
    <row r="116" spans="2:2" ht="14.25" x14ac:dyDescent="0.2"/>
    <row r="117" spans="2:2" ht="14.25" x14ac:dyDescent="0.2"/>
    <row r="118" spans="2:2" ht="14.25" x14ac:dyDescent="0.2"/>
    <row r="119" spans="2:2" ht="14.25" x14ac:dyDescent="0.2"/>
    <row r="120" spans="2:2" ht="14.25" x14ac:dyDescent="0.2"/>
    <row r="121" spans="2:2" ht="14.25" x14ac:dyDescent="0.2"/>
    <row r="122" spans="2:2" ht="14.25" x14ac:dyDescent="0.2"/>
    <row r="123" spans="2:2" ht="14.25" x14ac:dyDescent="0.2"/>
    <row r="124" spans="2:2" ht="14.25" x14ac:dyDescent="0.2"/>
    <row r="125" spans="2:2" ht="14.25" x14ac:dyDescent="0.2"/>
    <row r="126" spans="2:2" ht="14.25" x14ac:dyDescent="0.2"/>
    <row r="127" spans="2:2" ht="14.25" x14ac:dyDescent="0.2"/>
    <row r="128" spans="2:2" ht="14.25" x14ac:dyDescent="0.2">
      <c r="B128" s="3"/>
    </row>
    <row r="129" spans="2:2" ht="14.25" x14ac:dyDescent="0.2">
      <c r="B129" s="3"/>
    </row>
    <row r="130" spans="2:2" ht="14.25" x14ac:dyDescent="0.2">
      <c r="B130" s="3"/>
    </row>
    <row r="131" spans="2:2" ht="14.25" x14ac:dyDescent="0.2">
      <c r="B131" s="3"/>
    </row>
    <row r="132" spans="2:2" ht="14.25" x14ac:dyDescent="0.2">
      <c r="B132" s="3"/>
    </row>
    <row r="133" spans="2:2" ht="14.25" x14ac:dyDescent="0.2">
      <c r="B133" s="3"/>
    </row>
    <row r="134" spans="2:2" ht="14.25" x14ac:dyDescent="0.2">
      <c r="B134" s="3"/>
    </row>
    <row r="135" spans="2:2" ht="14.25" x14ac:dyDescent="0.2">
      <c r="B135" s="3"/>
    </row>
    <row r="136" spans="2:2" ht="14.25" x14ac:dyDescent="0.2">
      <c r="B136" s="3"/>
    </row>
    <row r="137" spans="2:2" ht="14.25" x14ac:dyDescent="0.2"/>
    <row r="138" spans="2:2" ht="14.25" x14ac:dyDescent="0.2"/>
    <row r="139" spans="2:2" ht="14.25" x14ac:dyDescent="0.2"/>
    <row r="140" spans="2:2" ht="14.25" x14ac:dyDescent="0.2"/>
    <row r="141" spans="2:2" ht="14.25" x14ac:dyDescent="0.2"/>
    <row r="142" spans="2:2" ht="14.25" x14ac:dyDescent="0.2"/>
    <row r="143" spans="2:2" ht="14.25" x14ac:dyDescent="0.2"/>
    <row r="144" spans="2:2"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sheetData>
  <mergeCells count="5">
    <mergeCell ref="B2:G2"/>
    <mergeCell ref="B3:G3"/>
    <mergeCell ref="B98:G98"/>
    <mergeCell ref="B95:G95"/>
    <mergeCell ref="B96:G96"/>
  </mergeCells>
  <pageMargins left="0.7" right="0.7" top="0.75" bottom="0.75" header="0.3" footer="0.3"/>
  <pageSetup paperSize="9" scale="47" orientation="portrait" verticalDpi="598" r:id="rId1"/>
  <headerFooter>
    <oddFooter>&amp;C&amp;1#&amp;"Arial"&amp;10&amp;K000000Internal</oddFooter>
  </headerFooter>
  <rowBreaks count="1" manualBreakCount="1">
    <brk id="76"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096"/>
  <sheetViews>
    <sheetView zoomScaleNormal="100" zoomScaleSheetLayoutView="100" workbookViewId="0">
      <pane ySplit="14" topLeftCell="A128" activePane="bottomLeft" state="frozen"/>
      <selection sqref="A1:XFD1048576"/>
      <selection pane="bottomLeft" activeCell="B141" sqref="B141"/>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1967</v>
      </c>
      <c r="C2" s="384"/>
      <c r="D2" s="384"/>
      <c r="E2" s="384"/>
      <c r="F2" s="384"/>
      <c r="G2" s="384"/>
    </row>
    <row r="3" spans="1:7" s="23" customFormat="1" ht="20.100000000000001" customHeight="1" x14ac:dyDescent="0.2">
      <c r="B3" s="387" t="s">
        <v>1968</v>
      </c>
      <c r="C3" s="387"/>
      <c r="D3" s="387"/>
      <c r="E3" s="387"/>
      <c r="F3" s="387"/>
      <c r="G3" s="387"/>
    </row>
    <row r="4" spans="1:7" ht="15.95" customHeight="1" x14ac:dyDescent="0.2">
      <c r="B4" s="3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24"/>
    </row>
    <row r="10" spans="1:7" ht="15.95" customHeight="1" x14ac:dyDescent="0.2">
      <c r="B10" s="137" t="s">
        <v>6175</v>
      </c>
    </row>
    <row r="11" spans="1:7" ht="15.95" customHeight="1" x14ac:dyDescent="0.25">
      <c r="B11" s="30" t="s">
        <v>1969</v>
      </c>
    </row>
    <row r="12" spans="1:7" ht="15.95" customHeight="1" x14ac:dyDescent="0.25">
      <c r="B12" s="30"/>
    </row>
    <row r="13" spans="1:7" ht="15.95" customHeight="1" x14ac:dyDescent="0.25">
      <c r="B13" s="56"/>
    </row>
    <row r="14" spans="1:7" ht="15.95" customHeight="1" x14ac:dyDescent="0.25">
      <c r="B14" s="32" t="s">
        <v>15</v>
      </c>
      <c r="C14" s="33" t="s">
        <v>16</v>
      </c>
      <c r="D14" s="33" t="s">
        <v>17</v>
      </c>
      <c r="E14" s="33" t="s">
        <v>18</v>
      </c>
      <c r="F14" s="33" t="s">
        <v>19</v>
      </c>
      <c r="G14" s="33" t="s">
        <v>20</v>
      </c>
    </row>
    <row r="15" spans="1:7" ht="28.5" x14ac:dyDescent="0.2">
      <c r="A15" s="331"/>
      <c r="B15" s="65" t="s">
        <v>5368</v>
      </c>
      <c r="C15" s="62" t="s">
        <v>40</v>
      </c>
      <c r="D15" s="62">
        <v>100</v>
      </c>
      <c r="E15" s="109" t="s">
        <v>23</v>
      </c>
      <c r="F15" s="109" t="s">
        <v>23</v>
      </c>
      <c r="G15" s="109" t="s">
        <v>1970</v>
      </c>
    </row>
    <row r="16" spans="1:7" ht="28.5" x14ac:dyDescent="0.2">
      <c r="A16" s="331"/>
      <c r="B16" s="65" t="s">
        <v>5369</v>
      </c>
      <c r="C16" s="62" t="s">
        <v>1887</v>
      </c>
      <c r="D16" s="62">
        <v>100</v>
      </c>
      <c r="E16" s="109" t="s">
        <v>23</v>
      </c>
      <c r="F16" s="109" t="s">
        <v>23</v>
      </c>
      <c r="G16" s="109" t="s">
        <v>1971</v>
      </c>
    </row>
    <row r="17" spans="1:9" ht="57" x14ac:dyDescent="0.2">
      <c r="A17" s="331"/>
      <c r="B17" s="77" t="s">
        <v>1888</v>
      </c>
      <c r="C17" s="62" t="s">
        <v>1889</v>
      </c>
      <c r="D17" s="62">
        <v>100</v>
      </c>
      <c r="E17" s="109" t="s">
        <v>23</v>
      </c>
      <c r="F17" s="109" t="s">
        <v>23</v>
      </c>
      <c r="G17" s="62" t="s">
        <v>1972</v>
      </c>
      <c r="H17" s="76"/>
      <c r="I17" s="76"/>
    </row>
    <row r="18" spans="1:9" ht="57" x14ac:dyDescent="0.2">
      <c r="A18" s="331"/>
      <c r="B18" s="77" t="s">
        <v>1891</v>
      </c>
      <c r="C18" s="62" t="s">
        <v>1892</v>
      </c>
      <c r="D18" s="62">
        <v>100</v>
      </c>
      <c r="E18" s="109" t="s">
        <v>23</v>
      </c>
      <c r="F18" s="109" t="s">
        <v>23</v>
      </c>
      <c r="G18" s="62" t="s">
        <v>1972</v>
      </c>
      <c r="H18" s="76"/>
      <c r="I18" s="76"/>
    </row>
    <row r="19" spans="1:9" ht="14.25" x14ac:dyDescent="0.2">
      <c r="A19" s="331"/>
      <c r="B19" s="77" t="s">
        <v>1893</v>
      </c>
      <c r="C19" s="62" t="s">
        <v>437</v>
      </c>
      <c r="D19" s="62" t="s">
        <v>17</v>
      </c>
      <c r="E19" s="62" t="s">
        <v>18</v>
      </c>
      <c r="F19" s="62" t="s">
        <v>23</v>
      </c>
      <c r="G19" s="109" t="s">
        <v>1894</v>
      </c>
      <c r="H19" s="76"/>
      <c r="I19" s="76"/>
    </row>
    <row r="20" spans="1:9" ht="14.25" x14ac:dyDescent="0.2">
      <c r="A20" s="331"/>
      <c r="B20" s="17" t="s">
        <v>1973</v>
      </c>
      <c r="C20" s="7" t="s">
        <v>1974</v>
      </c>
      <c r="D20" s="7">
        <v>200</v>
      </c>
      <c r="E20" s="7" t="s">
        <v>23</v>
      </c>
      <c r="F20" s="7" t="s">
        <v>23</v>
      </c>
      <c r="G20" s="7" t="s">
        <v>51</v>
      </c>
    </row>
    <row r="21" spans="1:9" ht="30" x14ac:dyDescent="0.25">
      <c r="B21" s="35" t="s">
        <v>1975</v>
      </c>
      <c r="C21" s="36" t="s">
        <v>1976</v>
      </c>
      <c r="D21" s="36">
        <v>100</v>
      </c>
      <c r="E21" s="36" t="s">
        <v>52</v>
      </c>
      <c r="F21" s="36" t="s">
        <v>963</v>
      </c>
      <c r="G21" s="36" t="s">
        <v>1977</v>
      </c>
    </row>
    <row r="22" spans="1:9" s="76" customFormat="1" ht="14.25" x14ac:dyDescent="0.2">
      <c r="A22" s="356"/>
      <c r="B22" s="77" t="s">
        <v>1978</v>
      </c>
      <c r="C22" s="62" t="s">
        <v>1979</v>
      </c>
      <c r="D22" s="62">
        <v>100</v>
      </c>
      <c r="E22" s="62" t="s">
        <v>23</v>
      </c>
      <c r="F22" s="62" t="s">
        <v>23</v>
      </c>
      <c r="G22" s="62" t="s">
        <v>23</v>
      </c>
    </row>
    <row r="23" spans="1:9" s="76" customFormat="1" ht="14.25" x14ac:dyDescent="0.2">
      <c r="A23" s="356"/>
      <c r="B23" s="77" t="s">
        <v>1898</v>
      </c>
      <c r="C23" s="62" t="s">
        <v>1980</v>
      </c>
      <c r="D23" s="62">
        <v>100</v>
      </c>
      <c r="E23" s="62" t="s">
        <v>23</v>
      </c>
      <c r="F23" s="62" t="s">
        <v>23</v>
      </c>
      <c r="G23" s="62" t="s">
        <v>23</v>
      </c>
    </row>
    <row r="24" spans="1:9" s="76" customFormat="1" ht="14.25" x14ac:dyDescent="0.2">
      <c r="A24" s="356"/>
      <c r="B24" s="275" t="s">
        <v>1903</v>
      </c>
      <c r="C24" s="62" t="s">
        <v>22</v>
      </c>
      <c r="D24" s="62">
        <v>100</v>
      </c>
      <c r="E24" s="62" t="s">
        <v>23</v>
      </c>
      <c r="F24" s="62" t="s">
        <v>23</v>
      </c>
      <c r="G24" s="62" t="s">
        <v>23</v>
      </c>
    </row>
    <row r="25" spans="1:9" ht="14.25" x14ac:dyDescent="0.2">
      <c r="B25" s="17" t="s">
        <v>1981</v>
      </c>
      <c r="C25" s="7" t="s">
        <v>1905</v>
      </c>
      <c r="D25" s="7">
        <v>100</v>
      </c>
      <c r="E25" s="7" t="s">
        <v>23</v>
      </c>
      <c r="F25" s="7" t="s">
        <v>23</v>
      </c>
      <c r="G25" s="7" t="s">
        <v>23</v>
      </c>
    </row>
    <row r="26" spans="1:9" ht="42.75" x14ac:dyDescent="0.2">
      <c r="A26" s="331"/>
      <c r="B26" s="77" t="s">
        <v>1040</v>
      </c>
      <c r="C26" s="62" t="s">
        <v>71</v>
      </c>
      <c r="D26" s="62">
        <v>100</v>
      </c>
      <c r="E26" s="109" t="s">
        <v>23</v>
      </c>
      <c r="F26" s="109" t="s">
        <v>23</v>
      </c>
      <c r="G26" s="109" t="s">
        <v>5599</v>
      </c>
    </row>
    <row r="27" spans="1:9" ht="42.75" x14ac:dyDescent="0.2">
      <c r="A27" s="331"/>
      <c r="B27" s="77" t="s">
        <v>5795</v>
      </c>
      <c r="C27" s="62" t="s">
        <v>437</v>
      </c>
      <c r="D27" s="62">
        <v>100</v>
      </c>
      <c r="E27" s="109" t="s">
        <v>23</v>
      </c>
      <c r="F27" s="109" t="s">
        <v>23</v>
      </c>
      <c r="G27" s="109" t="s">
        <v>5599</v>
      </c>
    </row>
    <row r="28" spans="1:9" s="76" customFormat="1" ht="14.25" x14ac:dyDescent="0.2">
      <c r="A28" s="356"/>
      <c r="B28" s="77" t="s">
        <v>1906</v>
      </c>
      <c r="C28" s="62"/>
      <c r="D28" s="62" t="s">
        <v>17</v>
      </c>
      <c r="E28" s="62" t="s">
        <v>23</v>
      </c>
      <c r="F28" s="62" t="s">
        <v>23</v>
      </c>
      <c r="G28" s="83" t="s">
        <v>48</v>
      </c>
    </row>
    <row r="29" spans="1:9" s="76" customFormat="1" ht="28.5" x14ac:dyDescent="0.2">
      <c r="A29" s="356"/>
      <c r="B29" s="77" t="s">
        <v>1907</v>
      </c>
      <c r="C29" s="62"/>
      <c r="D29" s="62" t="s">
        <v>17</v>
      </c>
      <c r="E29" s="62" t="s">
        <v>23</v>
      </c>
      <c r="F29" s="62" t="s">
        <v>23</v>
      </c>
      <c r="G29" s="98" t="s">
        <v>982</v>
      </c>
    </row>
    <row r="30" spans="1:9" s="76" customFormat="1" ht="28.5" x14ac:dyDescent="0.2">
      <c r="B30" s="77" t="s">
        <v>1982</v>
      </c>
      <c r="C30" s="62" t="s">
        <v>1892</v>
      </c>
      <c r="D30" s="62">
        <v>100</v>
      </c>
      <c r="E30" s="62" t="s">
        <v>23</v>
      </c>
      <c r="F30" s="62" t="s">
        <v>23</v>
      </c>
      <c r="G30" s="98" t="s">
        <v>37</v>
      </c>
    </row>
    <row r="31" spans="1:9" s="76" customFormat="1" ht="14.25" x14ac:dyDescent="0.2">
      <c r="A31" s="356"/>
      <c r="B31" s="77" t="s">
        <v>55</v>
      </c>
      <c r="C31" s="62" t="s">
        <v>1908</v>
      </c>
      <c r="D31" s="62">
        <v>100</v>
      </c>
      <c r="E31" s="62" t="s">
        <v>23</v>
      </c>
      <c r="F31" s="62" t="s">
        <v>23</v>
      </c>
      <c r="G31" s="62" t="s">
        <v>23</v>
      </c>
    </row>
    <row r="32" spans="1:9" s="76" customFormat="1" ht="14.25" x14ac:dyDescent="0.2">
      <c r="A32" s="356"/>
      <c r="B32" s="77" t="s">
        <v>1909</v>
      </c>
      <c r="C32" s="62" t="s">
        <v>1983</v>
      </c>
      <c r="D32" s="62">
        <v>100</v>
      </c>
      <c r="E32" s="62" t="s">
        <v>23</v>
      </c>
      <c r="F32" s="62" t="s">
        <v>23</v>
      </c>
      <c r="G32" s="62" t="s">
        <v>23</v>
      </c>
    </row>
    <row r="33" spans="1:7" s="76" customFormat="1" ht="14.25" x14ac:dyDescent="0.2">
      <c r="A33" s="356"/>
      <c r="B33" s="77" t="s">
        <v>1984</v>
      </c>
      <c r="C33" s="62" t="s">
        <v>1985</v>
      </c>
      <c r="D33" s="62">
        <v>100</v>
      </c>
      <c r="E33" s="109" t="s">
        <v>23</v>
      </c>
      <c r="F33" s="109" t="s">
        <v>23</v>
      </c>
      <c r="G33" s="62" t="s">
        <v>37</v>
      </c>
    </row>
    <row r="34" spans="1:7" s="76" customFormat="1" ht="14.25" x14ac:dyDescent="0.2">
      <c r="A34" s="356"/>
      <c r="B34" s="77" t="s">
        <v>1986</v>
      </c>
      <c r="C34" s="62" t="s">
        <v>638</v>
      </c>
      <c r="D34" s="62">
        <v>100</v>
      </c>
      <c r="E34" s="62" t="s">
        <v>23</v>
      </c>
      <c r="F34" s="62" t="s">
        <v>23</v>
      </c>
      <c r="G34" s="62" t="s">
        <v>23</v>
      </c>
    </row>
    <row r="35" spans="1:7" s="76" customFormat="1" ht="14.25" x14ac:dyDescent="0.2">
      <c r="A35" s="356"/>
      <c r="B35" s="77" t="s">
        <v>1987</v>
      </c>
      <c r="C35" s="62" t="s">
        <v>1988</v>
      </c>
      <c r="D35" s="62">
        <v>200</v>
      </c>
      <c r="E35" s="62" t="s">
        <v>23</v>
      </c>
      <c r="F35" s="62" t="s">
        <v>23</v>
      </c>
      <c r="G35" s="62" t="s">
        <v>51</v>
      </c>
    </row>
    <row r="36" spans="1:7" s="76" customFormat="1" ht="14.25" x14ac:dyDescent="0.2">
      <c r="A36" s="356"/>
      <c r="B36" s="77" t="s">
        <v>1911</v>
      </c>
      <c r="C36" s="62" t="s">
        <v>1912</v>
      </c>
      <c r="D36" s="62">
        <v>100</v>
      </c>
      <c r="E36" s="62" t="s">
        <v>23</v>
      </c>
      <c r="F36" s="62" t="s">
        <v>23</v>
      </c>
      <c r="G36" s="62" t="s">
        <v>23</v>
      </c>
    </row>
    <row r="37" spans="1:7" s="76" customFormat="1" ht="28.5" x14ac:dyDescent="0.2">
      <c r="A37" s="356"/>
      <c r="B37" s="77" t="s">
        <v>1913</v>
      </c>
      <c r="C37" s="62" t="s">
        <v>1914</v>
      </c>
      <c r="D37" s="62">
        <v>100</v>
      </c>
      <c r="E37" s="62" t="s">
        <v>23</v>
      </c>
      <c r="F37" s="62" t="s">
        <v>23</v>
      </c>
      <c r="G37" s="62" t="s">
        <v>23</v>
      </c>
    </row>
    <row r="38" spans="1:7" ht="28.5" x14ac:dyDescent="0.2">
      <c r="A38" s="331"/>
      <c r="B38" s="77" t="s">
        <v>1915</v>
      </c>
      <c r="C38" s="62" t="s">
        <v>1989</v>
      </c>
      <c r="D38" s="62">
        <v>100</v>
      </c>
      <c r="E38" s="62" t="s">
        <v>23</v>
      </c>
      <c r="F38" s="62" t="s">
        <v>23</v>
      </c>
      <c r="G38" s="62" t="s">
        <v>23</v>
      </c>
    </row>
    <row r="39" spans="1:7" ht="30" x14ac:dyDescent="0.25">
      <c r="B39" s="35" t="s">
        <v>1990</v>
      </c>
      <c r="C39" s="36" t="s">
        <v>1976</v>
      </c>
      <c r="D39" s="36">
        <v>100</v>
      </c>
      <c r="E39" s="36" t="s">
        <v>52</v>
      </c>
      <c r="F39" s="36" t="s">
        <v>963</v>
      </c>
      <c r="G39" s="36" t="s">
        <v>1977</v>
      </c>
    </row>
    <row r="40" spans="1:7" ht="57" x14ac:dyDescent="0.2">
      <c r="A40" s="331"/>
      <c r="B40" s="77" t="s">
        <v>1920</v>
      </c>
      <c r="C40" s="62" t="s">
        <v>1921</v>
      </c>
      <c r="D40" s="62">
        <v>100</v>
      </c>
      <c r="E40" s="109" t="s">
        <v>23</v>
      </c>
      <c r="F40" s="109" t="s">
        <v>23</v>
      </c>
      <c r="G40" s="62" t="s">
        <v>1993</v>
      </c>
    </row>
    <row r="41" spans="1:7" ht="57" x14ac:dyDescent="0.2">
      <c r="A41" s="331"/>
      <c r="B41" s="77" t="s">
        <v>1923</v>
      </c>
      <c r="C41" s="62" t="s">
        <v>1924</v>
      </c>
      <c r="D41" s="62">
        <v>100</v>
      </c>
      <c r="E41" s="109" t="s">
        <v>23</v>
      </c>
      <c r="F41" s="109" t="s">
        <v>23</v>
      </c>
      <c r="G41" s="62" t="s">
        <v>1993</v>
      </c>
    </row>
    <row r="42" spans="1:7" ht="28.5" x14ac:dyDescent="0.2">
      <c r="B42" s="77" t="s">
        <v>1991</v>
      </c>
      <c r="C42" s="62" t="s">
        <v>1992</v>
      </c>
      <c r="D42" s="62">
        <v>100</v>
      </c>
      <c r="E42" s="62" t="s">
        <v>23</v>
      </c>
      <c r="F42" s="62" t="s">
        <v>23</v>
      </c>
      <c r="G42" s="62" t="s">
        <v>23</v>
      </c>
    </row>
    <row r="43" spans="1:7" s="76" customFormat="1" ht="28.5" x14ac:dyDescent="0.2">
      <c r="A43" s="356"/>
      <c r="B43" s="77" t="s">
        <v>1925</v>
      </c>
      <c r="C43" s="62" t="s">
        <v>1994</v>
      </c>
      <c r="D43" s="62">
        <v>100</v>
      </c>
      <c r="E43" s="62" t="s">
        <v>23</v>
      </c>
      <c r="F43" s="62" t="s">
        <v>23</v>
      </c>
      <c r="G43" s="62" t="s">
        <v>23</v>
      </c>
    </row>
    <row r="44" spans="1:7" s="76" customFormat="1" ht="30" x14ac:dyDescent="0.25">
      <c r="A44" s="356"/>
      <c r="B44" s="35" t="s">
        <v>1995</v>
      </c>
      <c r="C44" s="36" t="s">
        <v>1996</v>
      </c>
      <c r="D44" s="36">
        <v>100</v>
      </c>
      <c r="E44" s="36" t="s">
        <v>52</v>
      </c>
      <c r="F44" s="36" t="s">
        <v>963</v>
      </c>
      <c r="G44" s="36" t="s">
        <v>1977</v>
      </c>
    </row>
    <row r="45" spans="1:7" s="76" customFormat="1" ht="14.25" x14ac:dyDescent="0.2">
      <c r="A45" s="356"/>
      <c r="B45" s="77" t="s">
        <v>1997</v>
      </c>
      <c r="C45" s="62" t="s">
        <v>1998</v>
      </c>
      <c r="D45" s="62">
        <v>100</v>
      </c>
      <c r="E45" s="62" t="s">
        <v>23</v>
      </c>
      <c r="F45" s="62" t="s">
        <v>23</v>
      </c>
      <c r="G45" s="62" t="s">
        <v>23</v>
      </c>
    </row>
    <row r="46" spans="1:7" ht="28.5" x14ac:dyDescent="0.2">
      <c r="A46" s="331"/>
      <c r="B46" s="17" t="s">
        <v>1932</v>
      </c>
      <c r="C46" s="7" t="s">
        <v>1999</v>
      </c>
      <c r="D46" s="7">
        <v>100</v>
      </c>
      <c r="E46" s="7" t="s">
        <v>23</v>
      </c>
      <c r="F46" s="7" t="s">
        <v>23</v>
      </c>
      <c r="G46" s="7" t="s">
        <v>23</v>
      </c>
    </row>
    <row r="47" spans="1:7" ht="30" x14ac:dyDescent="0.25">
      <c r="B47" s="35" t="s">
        <v>2000</v>
      </c>
      <c r="C47" s="36" t="s">
        <v>1996</v>
      </c>
      <c r="D47" s="36">
        <v>100</v>
      </c>
      <c r="E47" s="36" t="s">
        <v>52</v>
      </c>
      <c r="F47" s="36" t="s">
        <v>963</v>
      </c>
      <c r="G47" s="36" t="s">
        <v>1977</v>
      </c>
    </row>
    <row r="48" spans="1:7" ht="30" x14ac:dyDescent="0.25">
      <c r="B48" s="35" t="s">
        <v>2001</v>
      </c>
      <c r="C48" s="36" t="s">
        <v>2002</v>
      </c>
      <c r="D48" s="36">
        <v>100</v>
      </c>
      <c r="E48" s="36" t="s">
        <v>52</v>
      </c>
      <c r="F48" s="36" t="s">
        <v>963</v>
      </c>
      <c r="G48" s="36" t="s">
        <v>1977</v>
      </c>
    </row>
    <row r="49" spans="1:7" ht="30" x14ac:dyDescent="0.25">
      <c r="B49" s="35" t="s">
        <v>2003</v>
      </c>
      <c r="C49" s="36" t="s">
        <v>1996</v>
      </c>
      <c r="D49" s="36">
        <v>100</v>
      </c>
      <c r="E49" s="36" t="s">
        <v>52</v>
      </c>
      <c r="F49" s="36" t="s">
        <v>963</v>
      </c>
      <c r="G49" s="36" t="s">
        <v>1977</v>
      </c>
    </row>
    <row r="50" spans="1:7" ht="14.25" x14ac:dyDescent="0.2">
      <c r="A50" s="331"/>
      <c r="B50" s="77" t="s">
        <v>2004</v>
      </c>
      <c r="C50" s="62" t="s">
        <v>2005</v>
      </c>
      <c r="D50" s="62">
        <v>200</v>
      </c>
      <c r="E50" s="62" t="s">
        <v>23</v>
      </c>
      <c r="F50" s="62" t="s">
        <v>23</v>
      </c>
      <c r="G50" s="62" t="s">
        <v>8149</v>
      </c>
    </row>
    <row r="51" spans="1:7" ht="14.25" x14ac:dyDescent="0.2">
      <c r="A51" s="331"/>
      <c r="B51" s="77" t="s">
        <v>459</v>
      </c>
      <c r="C51" s="62" t="s">
        <v>28</v>
      </c>
      <c r="D51" s="62">
        <v>100</v>
      </c>
      <c r="E51" s="109" t="s">
        <v>23</v>
      </c>
      <c r="F51" s="109" t="s">
        <v>23</v>
      </c>
      <c r="G51" s="109" t="s">
        <v>23</v>
      </c>
    </row>
    <row r="52" spans="1:7" ht="14.25" x14ac:dyDescent="0.2">
      <c r="A52" s="331"/>
      <c r="B52" s="77" t="s">
        <v>1936</v>
      </c>
      <c r="C52" s="62" t="s">
        <v>638</v>
      </c>
      <c r="D52" s="62">
        <v>100</v>
      </c>
      <c r="E52" s="109" t="s">
        <v>23</v>
      </c>
      <c r="F52" s="109" t="s">
        <v>23</v>
      </c>
      <c r="G52" s="109" t="s">
        <v>23</v>
      </c>
    </row>
    <row r="53" spans="1:7" ht="28.5" x14ac:dyDescent="0.2">
      <c r="B53" s="77" t="s">
        <v>2006</v>
      </c>
      <c r="C53" s="62" t="s">
        <v>2007</v>
      </c>
      <c r="D53" s="62">
        <v>100</v>
      </c>
      <c r="E53" s="109" t="s">
        <v>23</v>
      </c>
      <c r="F53" s="109" t="s">
        <v>23</v>
      </c>
      <c r="G53" s="109" t="s">
        <v>23</v>
      </c>
    </row>
    <row r="54" spans="1:7" ht="28.5" x14ac:dyDescent="0.2">
      <c r="B54" s="77" t="s">
        <v>2008</v>
      </c>
      <c r="C54" s="62" t="s">
        <v>2009</v>
      </c>
      <c r="D54" s="62">
        <v>100</v>
      </c>
      <c r="E54" s="109" t="s">
        <v>23</v>
      </c>
      <c r="F54" s="109" t="s">
        <v>23</v>
      </c>
      <c r="G54" s="109" t="s">
        <v>23</v>
      </c>
    </row>
    <row r="55" spans="1:7" ht="28.5" x14ac:dyDescent="0.2">
      <c r="B55" s="77" t="s">
        <v>2010</v>
      </c>
      <c r="C55" s="62" t="s">
        <v>2007</v>
      </c>
      <c r="D55" s="62">
        <v>100</v>
      </c>
      <c r="E55" s="109" t="s">
        <v>23</v>
      </c>
      <c r="F55" s="109" t="s">
        <v>23</v>
      </c>
      <c r="G55" s="109" t="s">
        <v>23</v>
      </c>
    </row>
    <row r="56" spans="1:7" s="76" customFormat="1" ht="14.25" x14ac:dyDescent="0.2">
      <c r="A56" s="356"/>
      <c r="B56" s="77" t="s">
        <v>1937</v>
      </c>
      <c r="C56" s="62" t="s">
        <v>1998</v>
      </c>
      <c r="D56" s="62">
        <v>100</v>
      </c>
      <c r="E56" s="62" t="s">
        <v>23</v>
      </c>
      <c r="F56" s="62" t="s">
        <v>23</v>
      </c>
      <c r="G56" s="62" t="s">
        <v>23</v>
      </c>
    </row>
    <row r="57" spans="1:7" s="76" customFormat="1" ht="14.25" x14ac:dyDescent="0.2">
      <c r="A57" s="356"/>
      <c r="B57" s="77" t="s">
        <v>2011</v>
      </c>
      <c r="C57" s="62" t="s">
        <v>437</v>
      </c>
      <c r="D57" s="62">
        <v>100</v>
      </c>
      <c r="E57" s="62" t="s">
        <v>23</v>
      </c>
      <c r="F57" s="62" t="s">
        <v>23</v>
      </c>
      <c r="G57" s="62" t="s">
        <v>23</v>
      </c>
    </row>
    <row r="58" spans="1:7" s="76" customFormat="1" ht="28.5" x14ac:dyDescent="0.2">
      <c r="B58" s="77" t="s">
        <v>2012</v>
      </c>
      <c r="C58" s="62" t="s">
        <v>2013</v>
      </c>
      <c r="D58" s="62">
        <v>100</v>
      </c>
      <c r="E58" s="109" t="s">
        <v>23</v>
      </c>
      <c r="F58" s="109" t="s">
        <v>23</v>
      </c>
      <c r="G58" s="109" t="s">
        <v>23</v>
      </c>
    </row>
    <row r="59" spans="1:7" s="76" customFormat="1" ht="28.5" x14ac:dyDescent="0.2">
      <c r="B59" s="77" t="s">
        <v>2014</v>
      </c>
      <c r="C59" s="62" t="s">
        <v>2015</v>
      </c>
      <c r="D59" s="62">
        <v>100</v>
      </c>
      <c r="E59" s="109" t="s">
        <v>23</v>
      </c>
      <c r="F59" s="109" t="s">
        <v>23</v>
      </c>
      <c r="G59" s="109" t="s">
        <v>23</v>
      </c>
    </row>
    <row r="60" spans="1:7" s="76" customFormat="1" ht="28.5" x14ac:dyDescent="0.2">
      <c r="B60" s="77" t="s">
        <v>2016</v>
      </c>
      <c r="C60" s="62" t="s">
        <v>2013</v>
      </c>
      <c r="D60" s="62">
        <v>100</v>
      </c>
      <c r="E60" s="109" t="s">
        <v>23</v>
      </c>
      <c r="F60" s="109" t="s">
        <v>23</v>
      </c>
      <c r="G60" s="109" t="s">
        <v>23</v>
      </c>
    </row>
    <row r="61" spans="1:7" s="76" customFormat="1" ht="14.25" x14ac:dyDescent="0.2">
      <c r="A61" s="356"/>
      <c r="B61" s="77" t="s">
        <v>2017</v>
      </c>
      <c r="C61" s="62" t="s">
        <v>2018</v>
      </c>
      <c r="D61" s="62">
        <v>100</v>
      </c>
      <c r="E61" s="62" t="s">
        <v>23</v>
      </c>
      <c r="F61" s="62" t="s">
        <v>23</v>
      </c>
      <c r="G61" s="62" t="s">
        <v>23</v>
      </c>
    </row>
    <row r="62" spans="1:7" s="76" customFormat="1" ht="28.5" x14ac:dyDescent="0.2">
      <c r="B62" s="77" t="s">
        <v>2019</v>
      </c>
      <c r="C62" s="62" t="s">
        <v>2020</v>
      </c>
      <c r="D62" s="62">
        <v>100</v>
      </c>
      <c r="E62" s="62" t="s">
        <v>23</v>
      </c>
      <c r="F62" s="62" t="s">
        <v>23</v>
      </c>
      <c r="G62" s="62" t="s">
        <v>23</v>
      </c>
    </row>
    <row r="63" spans="1:7" s="76" customFormat="1" ht="28.5" x14ac:dyDescent="0.2">
      <c r="B63" s="77" t="s">
        <v>2021</v>
      </c>
      <c r="C63" s="62" t="s">
        <v>2022</v>
      </c>
      <c r="D63" s="62">
        <v>100</v>
      </c>
      <c r="E63" s="62" t="s">
        <v>23</v>
      </c>
      <c r="F63" s="62" t="s">
        <v>23</v>
      </c>
      <c r="G63" s="62" t="s">
        <v>23</v>
      </c>
    </row>
    <row r="64" spans="1:7" s="76" customFormat="1" ht="14.25" x14ac:dyDescent="0.2">
      <c r="A64" s="356"/>
      <c r="B64" s="77" t="s">
        <v>2023</v>
      </c>
      <c r="C64" s="62" t="s">
        <v>42</v>
      </c>
      <c r="D64" s="62">
        <v>100</v>
      </c>
      <c r="E64" s="62" t="s">
        <v>23</v>
      </c>
      <c r="F64" s="62" t="s">
        <v>23</v>
      </c>
      <c r="G64" s="62" t="s">
        <v>23</v>
      </c>
    </row>
    <row r="65" spans="1:7" s="76" customFormat="1" ht="14.25" x14ac:dyDescent="0.2">
      <c r="A65" s="356"/>
      <c r="B65" s="65" t="s">
        <v>5367</v>
      </c>
      <c r="C65" s="62" t="s">
        <v>1249</v>
      </c>
      <c r="D65" s="62">
        <v>100</v>
      </c>
      <c r="E65" s="109" t="s">
        <v>23</v>
      </c>
      <c r="F65" s="109" t="s">
        <v>23</v>
      </c>
      <c r="G65" s="109" t="s">
        <v>23</v>
      </c>
    </row>
    <row r="66" spans="1:7" s="76" customFormat="1" ht="28.5" x14ac:dyDescent="0.2">
      <c r="A66" s="356"/>
      <c r="B66" s="77" t="s">
        <v>5600</v>
      </c>
      <c r="C66" s="62" t="s">
        <v>71</v>
      </c>
      <c r="D66" s="62">
        <v>100</v>
      </c>
      <c r="E66" s="109" t="s">
        <v>23</v>
      </c>
      <c r="F66" s="109" t="s">
        <v>23</v>
      </c>
      <c r="G66" s="109" t="s">
        <v>5601</v>
      </c>
    </row>
    <row r="67" spans="1:7" s="76" customFormat="1" ht="28.5" x14ac:dyDescent="0.2">
      <c r="A67" s="356"/>
      <c r="B67" s="77" t="s">
        <v>5796</v>
      </c>
      <c r="C67" s="62" t="s">
        <v>437</v>
      </c>
      <c r="D67" s="62">
        <v>100</v>
      </c>
      <c r="E67" s="109" t="s">
        <v>23</v>
      </c>
      <c r="F67" s="109" t="s">
        <v>23</v>
      </c>
      <c r="G67" s="109" t="s">
        <v>5601</v>
      </c>
    </row>
    <row r="68" spans="1:7" ht="14.25" x14ac:dyDescent="0.2">
      <c r="A68" s="331"/>
      <c r="B68" s="77" t="s">
        <v>2024</v>
      </c>
      <c r="C68" s="62" t="s">
        <v>2005</v>
      </c>
      <c r="D68" s="62">
        <v>200</v>
      </c>
      <c r="E68" s="62" t="s">
        <v>23</v>
      </c>
      <c r="F68" s="62" t="s">
        <v>23</v>
      </c>
      <c r="G68" s="109" t="s">
        <v>23</v>
      </c>
    </row>
    <row r="69" spans="1:7" ht="30" x14ac:dyDescent="0.25">
      <c r="B69" s="35" t="s">
        <v>2025</v>
      </c>
      <c r="C69" s="36" t="s">
        <v>1976</v>
      </c>
      <c r="D69" s="36">
        <v>100</v>
      </c>
      <c r="E69" s="36" t="s">
        <v>52</v>
      </c>
      <c r="F69" s="36" t="s">
        <v>963</v>
      </c>
      <c r="G69" s="36" t="s">
        <v>1977</v>
      </c>
    </row>
    <row r="70" spans="1:7" ht="14.25" x14ac:dyDescent="0.2">
      <c r="B70" s="4"/>
    </row>
    <row r="71" spans="1:7" ht="15" x14ac:dyDescent="0.25">
      <c r="B71" s="18" t="s">
        <v>86</v>
      </c>
    </row>
    <row r="72" spans="1:7" s="76" customFormat="1" ht="14.25" x14ac:dyDescent="0.2">
      <c r="B72" s="101" t="s">
        <v>2026</v>
      </c>
      <c r="C72" s="62" t="s">
        <v>254</v>
      </c>
      <c r="D72" s="62">
        <v>200</v>
      </c>
      <c r="E72" s="62" t="s">
        <v>23</v>
      </c>
      <c r="F72" s="62" t="s">
        <v>23</v>
      </c>
      <c r="G72" s="62" t="s">
        <v>23</v>
      </c>
    </row>
    <row r="73" spans="1:7" s="76" customFormat="1" ht="14.25" x14ac:dyDescent="0.2">
      <c r="B73" s="101" t="s">
        <v>1074</v>
      </c>
      <c r="C73" s="62" t="s">
        <v>254</v>
      </c>
      <c r="D73" s="62">
        <v>200</v>
      </c>
      <c r="E73" s="62" t="s">
        <v>23</v>
      </c>
      <c r="F73" s="62" t="s">
        <v>23</v>
      </c>
      <c r="G73" s="62" t="s">
        <v>23</v>
      </c>
    </row>
    <row r="74" spans="1:7" s="76" customFormat="1" ht="14.25" x14ac:dyDescent="0.2">
      <c r="B74" s="77" t="s">
        <v>87</v>
      </c>
      <c r="C74" s="62" t="s">
        <v>27</v>
      </c>
      <c r="D74" s="62">
        <v>200</v>
      </c>
      <c r="E74" s="62" t="s">
        <v>23</v>
      </c>
      <c r="F74" s="62" t="s">
        <v>23</v>
      </c>
      <c r="G74" s="62" t="s">
        <v>23</v>
      </c>
    </row>
    <row r="75" spans="1:7" s="76" customFormat="1" ht="14.25" x14ac:dyDescent="0.2">
      <c r="B75" s="77" t="s">
        <v>2027</v>
      </c>
      <c r="C75" s="62" t="s">
        <v>36</v>
      </c>
      <c r="D75" s="62">
        <v>200</v>
      </c>
      <c r="E75" s="62" t="s">
        <v>23</v>
      </c>
      <c r="F75" s="62" t="s">
        <v>23</v>
      </c>
      <c r="G75" s="62" t="s">
        <v>23</v>
      </c>
    </row>
    <row r="76" spans="1:7" s="76" customFormat="1" ht="14.25" x14ac:dyDescent="0.2">
      <c r="B76" s="77" t="s">
        <v>1084</v>
      </c>
      <c r="C76" s="62" t="s">
        <v>27</v>
      </c>
      <c r="D76" s="62">
        <v>200</v>
      </c>
      <c r="E76" s="62" t="s">
        <v>23</v>
      </c>
      <c r="F76" s="62" t="s">
        <v>23</v>
      </c>
      <c r="G76" s="62" t="s">
        <v>23</v>
      </c>
    </row>
    <row r="77" spans="1:7" s="76" customFormat="1" ht="14.25" x14ac:dyDescent="0.2">
      <c r="B77" s="77" t="s">
        <v>2028</v>
      </c>
      <c r="C77" s="62" t="s">
        <v>36</v>
      </c>
      <c r="D77" s="62">
        <v>200</v>
      </c>
      <c r="E77" s="62" t="s">
        <v>23</v>
      </c>
      <c r="F77" s="62" t="s">
        <v>23</v>
      </c>
      <c r="G77" s="62" t="s">
        <v>23</v>
      </c>
    </row>
    <row r="78" spans="1:7" s="66" customFormat="1" ht="28.5" x14ac:dyDescent="0.2">
      <c r="A78" s="76"/>
      <c r="B78" s="67" t="s">
        <v>1950</v>
      </c>
      <c r="C78" s="68" t="s">
        <v>1951</v>
      </c>
      <c r="D78" s="68">
        <v>100</v>
      </c>
      <c r="E78" s="68" t="s">
        <v>23</v>
      </c>
      <c r="F78" s="68" t="s">
        <v>23</v>
      </c>
      <c r="G78" s="62" t="s">
        <v>37</v>
      </c>
    </row>
    <row r="79" spans="1:7" s="76" customFormat="1" ht="14.25" x14ac:dyDescent="0.2">
      <c r="B79" s="101" t="s">
        <v>2029</v>
      </c>
      <c r="C79" s="62" t="s">
        <v>44</v>
      </c>
      <c r="D79" s="62">
        <v>200</v>
      </c>
      <c r="E79" s="62" t="s">
        <v>23</v>
      </c>
      <c r="F79" s="62" t="s">
        <v>23</v>
      </c>
      <c r="G79" s="62" t="s">
        <v>23</v>
      </c>
    </row>
    <row r="80" spans="1:7" s="76" customFormat="1" ht="14.25" x14ac:dyDescent="0.2">
      <c r="B80" s="77" t="s">
        <v>247</v>
      </c>
      <c r="C80" s="62" t="s">
        <v>71</v>
      </c>
      <c r="D80" s="62">
        <v>200</v>
      </c>
      <c r="E80" s="62" t="s">
        <v>23</v>
      </c>
      <c r="F80" s="62" t="s">
        <v>23</v>
      </c>
      <c r="G80" s="62" t="s">
        <v>23</v>
      </c>
    </row>
    <row r="81" spans="2:7" s="76" customFormat="1" ht="14.25" x14ac:dyDescent="0.2">
      <c r="B81" s="77" t="s">
        <v>2030</v>
      </c>
      <c r="C81" s="62" t="s">
        <v>437</v>
      </c>
      <c r="D81" s="62">
        <v>200</v>
      </c>
      <c r="E81" s="62" t="s">
        <v>23</v>
      </c>
      <c r="F81" s="62" t="s">
        <v>23</v>
      </c>
      <c r="G81" s="62" t="s">
        <v>23</v>
      </c>
    </row>
    <row r="82" spans="2:7" s="76" customFormat="1" ht="14.25" x14ac:dyDescent="0.2">
      <c r="B82" s="77" t="s">
        <v>90</v>
      </c>
      <c r="C82" s="62" t="s">
        <v>250</v>
      </c>
      <c r="D82" s="62">
        <v>200</v>
      </c>
      <c r="E82" s="62" t="s">
        <v>23</v>
      </c>
      <c r="F82" s="62" t="s">
        <v>23</v>
      </c>
      <c r="G82" s="62" t="s">
        <v>23</v>
      </c>
    </row>
    <row r="83" spans="2:7" s="76" customFormat="1" ht="14.25" x14ac:dyDescent="0.2">
      <c r="B83" s="77" t="s">
        <v>1952</v>
      </c>
      <c r="C83" s="62" t="s">
        <v>1953</v>
      </c>
      <c r="D83" s="62">
        <v>200</v>
      </c>
      <c r="E83" s="62" t="s">
        <v>23</v>
      </c>
      <c r="F83" s="62" t="s">
        <v>23</v>
      </c>
      <c r="G83" s="62" t="s">
        <v>23</v>
      </c>
    </row>
    <row r="84" spans="2:7" s="76" customFormat="1" ht="14.25" x14ac:dyDescent="0.2">
      <c r="B84" s="101" t="s">
        <v>2031</v>
      </c>
      <c r="C84" s="62" t="s">
        <v>44</v>
      </c>
      <c r="D84" s="62">
        <v>200</v>
      </c>
      <c r="E84" s="62" t="s">
        <v>23</v>
      </c>
      <c r="F84" s="62" t="s">
        <v>23</v>
      </c>
      <c r="G84" s="62" t="s">
        <v>23</v>
      </c>
    </row>
    <row r="85" spans="2:7" s="76" customFormat="1" ht="28.5" x14ac:dyDescent="0.2">
      <c r="B85" s="101" t="s">
        <v>2032</v>
      </c>
      <c r="C85" s="62" t="s">
        <v>1951</v>
      </c>
      <c r="D85" s="109">
        <v>100</v>
      </c>
      <c r="E85" s="109" t="s">
        <v>23</v>
      </c>
      <c r="F85" s="109" t="s">
        <v>23</v>
      </c>
      <c r="G85" s="109" t="s">
        <v>23</v>
      </c>
    </row>
    <row r="86" spans="2:7" s="76" customFormat="1" ht="28.5" x14ac:dyDescent="0.2">
      <c r="B86" s="101" t="s">
        <v>2033</v>
      </c>
      <c r="C86" s="62" t="s">
        <v>2034</v>
      </c>
      <c r="D86" s="62">
        <v>100</v>
      </c>
      <c r="E86" s="109" t="s">
        <v>23</v>
      </c>
      <c r="F86" s="109" t="s">
        <v>23</v>
      </c>
      <c r="G86" s="109" t="s">
        <v>23</v>
      </c>
    </row>
    <row r="87" spans="2:7" s="76" customFormat="1" ht="14.25" x14ac:dyDescent="0.2">
      <c r="B87" s="77" t="s">
        <v>283</v>
      </c>
      <c r="C87" s="62" t="s">
        <v>22</v>
      </c>
      <c r="D87" s="62">
        <v>200</v>
      </c>
      <c r="E87" s="62" t="s">
        <v>23</v>
      </c>
      <c r="F87" s="62" t="s">
        <v>23</v>
      </c>
      <c r="G87" s="62" t="s">
        <v>23</v>
      </c>
    </row>
    <row r="88" spans="2:7" s="76" customFormat="1" ht="14.25" x14ac:dyDescent="0.2">
      <c r="B88" s="77" t="s">
        <v>2035</v>
      </c>
      <c r="C88" s="62" t="s">
        <v>42</v>
      </c>
      <c r="D88" s="62">
        <v>200</v>
      </c>
      <c r="E88" s="62" t="s">
        <v>23</v>
      </c>
      <c r="F88" s="62" t="s">
        <v>23</v>
      </c>
      <c r="G88" s="62" t="s">
        <v>23</v>
      </c>
    </row>
    <row r="89" spans="2:7" s="76" customFormat="1" ht="14.25" x14ac:dyDescent="0.2">
      <c r="B89" s="101" t="s">
        <v>2036</v>
      </c>
      <c r="C89" s="62" t="s">
        <v>254</v>
      </c>
      <c r="D89" s="62">
        <v>200</v>
      </c>
      <c r="E89" s="62" t="s">
        <v>23</v>
      </c>
      <c r="F89" s="62" t="s">
        <v>23</v>
      </c>
      <c r="G89" s="62" t="s">
        <v>23</v>
      </c>
    </row>
    <row r="90" spans="2:7" s="76" customFormat="1" ht="14.25" x14ac:dyDescent="0.2">
      <c r="B90" s="101" t="s">
        <v>2037</v>
      </c>
      <c r="C90" s="62" t="s">
        <v>27</v>
      </c>
      <c r="D90" s="62">
        <v>200</v>
      </c>
      <c r="E90" s="62" t="s">
        <v>23</v>
      </c>
      <c r="F90" s="62" t="s">
        <v>23</v>
      </c>
      <c r="G90" s="62" t="s">
        <v>23</v>
      </c>
    </row>
    <row r="91" spans="2:7" s="76" customFormat="1" ht="14.25" x14ac:dyDescent="0.2">
      <c r="B91" s="101" t="s">
        <v>2038</v>
      </c>
      <c r="C91" s="62" t="s">
        <v>31</v>
      </c>
      <c r="D91" s="62">
        <v>200</v>
      </c>
      <c r="E91" s="62" t="s">
        <v>23</v>
      </c>
      <c r="F91" s="62" t="s">
        <v>23</v>
      </c>
      <c r="G91" s="62" t="s">
        <v>23</v>
      </c>
    </row>
    <row r="92" spans="2:7" s="76" customFormat="1" ht="14.25" x14ac:dyDescent="0.2">
      <c r="B92" s="101" t="s">
        <v>2039</v>
      </c>
      <c r="C92" s="62" t="s">
        <v>27</v>
      </c>
      <c r="D92" s="62">
        <v>200</v>
      </c>
      <c r="E92" s="62" t="s">
        <v>23</v>
      </c>
      <c r="F92" s="62" t="s">
        <v>23</v>
      </c>
      <c r="G92" s="62" t="s">
        <v>23</v>
      </c>
    </row>
    <row r="93" spans="2:7" s="76" customFormat="1" ht="14.25" x14ac:dyDescent="0.2">
      <c r="B93" s="101" t="s">
        <v>2040</v>
      </c>
      <c r="C93" s="62" t="s">
        <v>2041</v>
      </c>
      <c r="D93" s="62">
        <v>200</v>
      </c>
      <c r="E93" s="62" t="s">
        <v>23</v>
      </c>
      <c r="F93" s="62" t="s">
        <v>23</v>
      </c>
      <c r="G93" s="62" t="s">
        <v>23</v>
      </c>
    </row>
    <row r="94" spans="2:7" s="76" customFormat="1" ht="14.25" x14ac:dyDescent="0.2">
      <c r="B94" s="101" t="s">
        <v>2042</v>
      </c>
      <c r="C94" s="62" t="s">
        <v>2043</v>
      </c>
      <c r="D94" s="62">
        <v>200</v>
      </c>
      <c r="E94" s="62" t="s">
        <v>23</v>
      </c>
      <c r="F94" s="62" t="s">
        <v>23</v>
      </c>
      <c r="G94" s="62" t="s">
        <v>23</v>
      </c>
    </row>
    <row r="95" spans="2:7" s="76" customFormat="1" ht="14.25" x14ac:dyDescent="0.2">
      <c r="B95" s="101" t="s">
        <v>2044</v>
      </c>
      <c r="C95" s="62" t="s">
        <v>2045</v>
      </c>
      <c r="D95" s="62">
        <v>200</v>
      </c>
      <c r="E95" s="62" t="s">
        <v>23</v>
      </c>
      <c r="F95" s="62" t="s">
        <v>23</v>
      </c>
      <c r="G95" s="62" t="s">
        <v>23</v>
      </c>
    </row>
    <row r="96" spans="2:7" s="76" customFormat="1" ht="14.25" x14ac:dyDescent="0.2">
      <c r="B96" s="101" t="s">
        <v>2046</v>
      </c>
      <c r="C96" s="62" t="s">
        <v>2047</v>
      </c>
      <c r="D96" s="62">
        <v>200</v>
      </c>
      <c r="E96" s="62" t="s">
        <v>23</v>
      </c>
      <c r="F96" s="62" t="s">
        <v>23</v>
      </c>
      <c r="G96" s="62" t="s">
        <v>23</v>
      </c>
    </row>
    <row r="97" spans="2:7" s="76" customFormat="1" ht="14.25" x14ac:dyDescent="0.2">
      <c r="B97" s="101" t="s">
        <v>2048</v>
      </c>
      <c r="C97" s="62" t="s">
        <v>31</v>
      </c>
      <c r="D97" s="62">
        <v>200</v>
      </c>
      <c r="E97" s="62" t="s">
        <v>23</v>
      </c>
      <c r="F97" s="62" t="s">
        <v>23</v>
      </c>
      <c r="G97" s="62" t="s">
        <v>23</v>
      </c>
    </row>
    <row r="98" spans="2:7" s="76" customFormat="1" ht="14.25" x14ac:dyDescent="0.2">
      <c r="B98" s="101" t="s">
        <v>2049</v>
      </c>
      <c r="C98" s="62" t="s">
        <v>31</v>
      </c>
      <c r="D98" s="62">
        <v>200</v>
      </c>
      <c r="E98" s="62" t="s">
        <v>23</v>
      </c>
      <c r="F98" s="62" t="s">
        <v>23</v>
      </c>
      <c r="G98" s="62" t="s">
        <v>23</v>
      </c>
    </row>
    <row r="99" spans="2:7" s="76" customFormat="1" ht="14.25" x14ac:dyDescent="0.2">
      <c r="B99" s="77" t="s">
        <v>91</v>
      </c>
      <c r="C99" s="62" t="s">
        <v>284</v>
      </c>
      <c r="D99" s="62">
        <v>200</v>
      </c>
      <c r="E99" s="62" t="s">
        <v>23</v>
      </c>
      <c r="F99" s="62" t="s">
        <v>23</v>
      </c>
      <c r="G99" s="62" t="s">
        <v>23</v>
      </c>
    </row>
    <row r="100" spans="2:7" s="76" customFormat="1" ht="14.25" x14ac:dyDescent="0.2">
      <c r="B100" s="77" t="s">
        <v>2050</v>
      </c>
      <c r="C100" s="62" t="s">
        <v>1964</v>
      </c>
      <c r="D100" s="62">
        <v>200</v>
      </c>
      <c r="E100" s="62" t="s">
        <v>23</v>
      </c>
      <c r="F100" s="62" t="s">
        <v>23</v>
      </c>
      <c r="G100" s="62" t="s">
        <v>23</v>
      </c>
    </row>
    <row r="101" spans="2:7" s="76" customFormat="1" ht="14.25" x14ac:dyDescent="0.2">
      <c r="B101" s="77" t="s">
        <v>2051</v>
      </c>
      <c r="C101" s="62" t="s">
        <v>1249</v>
      </c>
      <c r="D101" s="62">
        <v>100</v>
      </c>
      <c r="E101" s="109" t="s">
        <v>23</v>
      </c>
      <c r="F101" s="109" t="s">
        <v>23</v>
      </c>
      <c r="G101" s="109" t="s">
        <v>23</v>
      </c>
    </row>
    <row r="102" spans="2:7" s="76" customFormat="1" ht="28.5" x14ac:dyDescent="0.2">
      <c r="B102" s="77" t="s">
        <v>2052</v>
      </c>
      <c r="C102" s="62" t="s">
        <v>2053</v>
      </c>
      <c r="D102" s="62">
        <v>100</v>
      </c>
      <c r="E102" s="109" t="s">
        <v>23</v>
      </c>
      <c r="F102" s="109" t="s">
        <v>23</v>
      </c>
      <c r="G102" s="109" t="s">
        <v>23</v>
      </c>
    </row>
    <row r="103" spans="2:7" s="76" customFormat="1" ht="28.5" x14ac:dyDescent="0.2">
      <c r="B103" s="77" t="s">
        <v>2054</v>
      </c>
      <c r="C103" s="62" t="s">
        <v>2055</v>
      </c>
      <c r="D103" s="62">
        <v>100</v>
      </c>
      <c r="E103" s="109" t="s">
        <v>23</v>
      </c>
      <c r="F103" s="109" t="s">
        <v>23</v>
      </c>
      <c r="G103" s="109" t="s">
        <v>23</v>
      </c>
    </row>
    <row r="104" spans="2:7" s="76" customFormat="1" ht="14.25" x14ac:dyDescent="0.2">
      <c r="B104" s="101" t="s">
        <v>2056</v>
      </c>
      <c r="C104" s="62" t="s">
        <v>2057</v>
      </c>
      <c r="D104" s="62">
        <v>200</v>
      </c>
      <c r="E104" s="62" t="s">
        <v>23</v>
      </c>
      <c r="F104" s="62" t="s">
        <v>23</v>
      </c>
      <c r="G104" s="62" t="s">
        <v>23</v>
      </c>
    </row>
    <row r="105" spans="2:7" s="76" customFormat="1" ht="14.25" x14ac:dyDescent="0.2">
      <c r="B105" s="101" t="s">
        <v>2058</v>
      </c>
      <c r="C105" s="62" t="s">
        <v>254</v>
      </c>
      <c r="D105" s="62">
        <v>200</v>
      </c>
      <c r="E105" s="62" t="s">
        <v>23</v>
      </c>
      <c r="F105" s="62" t="s">
        <v>23</v>
      </c>
      <c r="G105" s="62" t="s">
        <v>23</v>
      </c>
    </row>
    <row r="106" spans="2:7" s="76" customFormat="1" ht="14.25" x14ac:dyDescent="0.2">
      <c r="B106" s="101" t="s">
        <v>2059</v>
      </c>
      <c r="C106" s="62" t="s">
        <v>44</v>
      </c>
      <c r="D106" s="62">
        <v>200</v>
      </c>
      <c r="E106" s="62" t="s">
        <v>23</v>
      </c>
      <c r="F106" s="62" t="s">
        <v>23</v>
      </c>
      <c r="G106" s="62" t="s">
        <v>23</v>
      </c>
    </row>
    <row r="107" spans="2:7" s="76" customFormat="1" ht="14.25" x14ac:dyDescent="0.2">
      <c r="B107" s="101" t="s">
        <v>2060</v>
      </c>
      <c r="C107" s="62" t="s">
        <v>45</v>
      </c>
      <c r="D107" s="62">
        <v>200</v>
      </c>
      <c r="E107" s="62" t="s">
        <v>23</v>
      </c>
      <c r="F107" s="62" t="s">
        <v>23</v>
      </c>
      <c r="G107" s="62" t="s">
        <v>23</v>
      </c>
    </row>
    <row r="108" spans="2:7" s="76" customFormat="1" ht="14.25" x14ac:dyDescent="0.2">
      <c r="B108" s="77" t="s">
        <v>92</v>
      </c>
      <c r="C108" s="62" t="s">
        <v>44</v>
      </c>
      <c r="D108" s="62">
        <v>200</v>
      </c>
      <c r="E108" s="62" t="s">
        <v>23</v>
      </c>
      <c r="F108" s="62" t="s">
        <v>23</v>
      </c>
      <c r="G108" s="62" t="s">
        <v>23</v>
      </c>
    </row>
    <row r="109" spans="2:7" s="76" customFormat="1" ht="14.25" x14ac:dyDescent="0.2">
      <c r="B109" s="101" t="s">
        <v>2061</v>
      </c>
      <c r="C109" s="62" t="s">
        <v>27</v>
      </c>
      <c r="D109" s="62">
        <v>200</v>
      </c>
      <c r="E109" s="62" t="s">
        <v>23</v>
      </c>
      <c r="F109" s="62" t="s">
        <v>23</v>
      </c>
      <c r="G109" s="62" t="s">
        <v>23</v>
      </c>
    </row>
    <row r="110" spans="2:7" s="76" customFormat="1" ht="14.25" x14ac:dyDescent="0.2">
      <c r="B110" s="77" t="s">
        <v>1106</v>
      </c>
      <c r="C110" s="62" t="s">
        <v>284</v>
      </c>
      <c r="D110" s="62">
        <v>200</v>
      </c>
      <c r="E110" s="62" t="s">
        <v>23</v>
      </c>
      <c r="F110" s="62" t="s">
        <v>23</v>
      </c>
      <c r="G110" s="62" t="s">
        <v>23</v>
      </c>
    </row>
    <row r="111" spans="2:7" s="76" customFormat="1" ht="14.25" x14ac:dyDescent="0.2">
      <c r="B111" s="77" t="s">
        <v>2062</v>
      </c>
      <c r="C111" s="62" t="s">
        <v>1964</v>
      </c>
      <c r="D111" s="62">
        <v>200</v>
      </c>
      <c r="E111" s="62" t="s">
        <v>23</v>
      </c>
      <c r="F111" s="62" t="s">
        <v>23</v>
      </c>
      <c r="G111" s="62" t="s">
        <v>23</v>
      </c>
    </row>
    <row r="112" spans="2:7" s="76" customFormat="1" ht="14.25" x14ac:dyDescent="0.2">
      <c r="B112" s="77" t="s">
        <v>257</v>
      </c>
      <c r="C112" s="62" t="s">
        <v>134</v>
      </c>
      <c r="D112" s="62">
        <v>200</v>
      </c>
      <c r="E112" s="62" t="s">
        <v>23</v>
      </c>
      <c r="F112" s="62" t="s">
        <v>23</v>
      </c>
      <c r="G112" s="62" t="s">
        <v>23</v>
      </c>
    </row>
    <row r="113" spans="2:7" s="76" customFormat="1" ht="14.25" x14ac:dyDescent="0.2">
      <c r="B113" s="77" t="s">
        <v>1958</v>
      </c>
      <c r="C113" s="62" t="s">
        <v>1959</v>
      </c>
      <c r="D113" s="62">
        <v>200</v>
      </c>
      <c r="E113" s="62" t="s">
        <v>23</v>
      </c>
      <c r="F113" s="62" t="s">
        <v>23</v>
      </c>
      <c r="G113" s="62" t="s">
        <v>23</v>
      </c>
    </row>
    <row r="114" spans="2:7" s="76" customFormat="1" ht="14.25" x14ac:dyDescent="0.2">
      <c r="B114" s="77" t="s">
        <v>291</v>
      </c>
      <c r="C114" s="62" t="s">
        <v>22</v>
      </c>
      <c r="D114" s="62">
        <v>200</v>
      </c>
      <c r="E114" s="62" t="s">
        <v>23</v>
      </c>
      <c r="F114" s="62" t="s">
        <v>23</v>
      </c>
      <c r="G114" s="62" t="s">
        <v>23</v>
      </c>
    </row>
    <row r="115" spans="2:7" s="76" customFormat="1" ht="14.25" x14ac:dyDescent="0.2">
      <c r="B115" s="77" t="s">
        <v>2063</v>
      </c>
      <c r="C115" s="62" t="s">
        <v>42</v>
      </c>
      <c r="D115" s="62">
        <v>200</v>
      </c>
      <c r="E115" s="62" t="s">
        <v>23</v>
      </c>
      <c r="F115" s="62" t="s">
        <v>23</v>
      </c>
      <c r="G115" s="62" t="s">
        <v>23</v>
      </c>
    </row>
    <row r="116" spans="2:7" s="76" customFormat="1" ht="14.25" x14ac:dyDescent="0.2">
      <c r="B116" s="101" t="s">
        <v>2064</v>
      </c>
      <c r="C116" s="62" t="s">
        <v>50</v>
      </c>
      <c r="D116" s="62">
        <v>200</v>
      </c>
      <c r="E116" s="62" t="s">
        <v>23</v>
      </c>
      <c r="F116" s="62" t="s">
        <v>23</v>
      </c>
      <c r="G116" s="62" t="s">
        <v>23</v>
      </c>
    </row>
    <row r="117" spans="2:7" s="76" customFormat="1" ht="14.25" x14ac:dyDescent="0.2">
      <c r="B117" s="101" t="s">
        <v>2065</v>
      </c>
      <c r="C117" s="62" t="s">
        <v>254</v>
      </c>
      <c r="D117" s="62">
        <v>200</v>
      </c>
      <c r="E117" s="62" t="s">
        <v>23</v>
      </c>
      <c r="F117" s="62" t="s">
        <v>23</v>
      </c>
      <c r="G117" s="62" t="s">
        <v>23</v>
      </c>
    </row>
    <row r="118" spans="2:7" s="76" customFormat="1" ht="14.25" x14ac:dyDescent="0.2">
      <c r="B118" s="77" t="s">
        <v>1108</v>
      </c>
      <c r="C118" s="62" t="s">
        <v>352</v>
      </c>
      <c r="D118" s="62">
        <v>200</v>
      </c>
      <c r="E118" s="62" t="s">
        <v>23</v>
      </c>
      <c r="F118" s="62" t="s">
        <v>23</v>
      </c>
      <c r="G118" s="62" t="s">
        <v>23</v>
      </c>
    </row>
    <row r="119" spans="2:7" s="76" customFormat="1" ht="14.25" x14ac:dyDescent="0.2">
      <c r="B119" s="77" t="s">
        <v>1960</v>
      </c>
      <c r="C119" s="62" t="s">
        <v>1905</v>
      </c>
      <c r="D119" s="62">
        <v>200</v>
      </c>
      <c r="E119" s="62" t="s">
        <v>23</v>
      </c>
      <c r="F119" s="62" t="s">
        <v>23</v>
      </c>
      <c r="G119" s="62" t="s">
        <v>23</v>
      </c>
    </row>
    <row r="120" spans="2:7" s="76" customFormat="1" ht="14.25" x14ac:dyDescent="0.2">
      <c r="B120" s="101" t="s">
        <v>2066</v>
      </c>
      <c r="C120" s="62" t="s">
        <v>299</v>
      </c>
      <c r="D120" s="62">
        <v>200</v>
      </c>
      <c r="E120" s="62" t="s">
        <v>23</v>
      </c>
      <c r="F120" s="62" t="s">
        <v>23</v>
      </c>
      <c r="G120" s="62" t="s">
        <v>23</v>
      </c>
    </row>
    <row r="121" spans="2:7" s="76" customFormat="1" ht="14.25" x14ac:dyDescent="0.2">
      <c r="B121" s="101" t="s">
        <v>2067</v>
      </c>
      <c r="C121" s="62" t="s">
        <v>299</v>
      </c>
      <c r="D121" s="62">
        <v>200</v>
      </c>
      <c r="E121" s="62" t="s">
        <v>23</v>
      </c>
      <c r="F121" s="62" t="s">
        <v>23</v>
      </c>
      <c r="G121" s="62" t="s">
        <v>23</v>
      </c>
    </row>
    <row r="122" spans="2:7" s="76" customFormat="1" ht="14.25" x14ac:dyDescent="0.2">
      <c r="B122" s="101" t="s">
        <v>2068</v>
      </c>
      <c r="C122" s="62" t="s">
        <v>44</v>
      </c>
      <c r="D122" s="62">
        <v>200</v>
      </c>
      <c r="E122" s="62" t="s">
        <v>23</v>
      </c>
      <c r="F122" s="62" t="s">
        <v>23</v>
      </c>
      <c r="G122" s="62" t="s">
        <v>23</v>
      </c>
    </row>
    <row r="123" spans="2:7" s="76" customFormat="1" ht="14.25" x14ac:dyDescent="0.2">
      <c r="B123" s="77" t="s">
        <v>1795</v>
      </c>
      <c r="C123" s="62" t="s">
        <v>134</v>
      </c>
      <c r="D123" s="62">
        <v>200</v>
      </c>
      <c r="E123" s="62" t="s">
        <v>23</v>
      </c>
      <c r="F123" s="62" t="s">
        <v>23</v>
      </c>
      <c r="G123" s="62" t="s">
        <v>23</v>
      </c>
    </row>
    <row r="124" spans="2:7" s="76" customFormat="1" ht="14.25" x14ac:dyDescent="0.2">
      <c r="B124" s="77" t="s">
        <v>2069</v>
      </c>
      <c r="C124" s="62" t="s">
        <v>1959</v>
      </c>
      <c r="D124" s="62">
        <v>200</v>
      </c>
      <c r="E124" s="62" t="s">
        <v>23</v>
      </c>
      <c r="F124" s="62" t="s">
        <v>23</v>
      </c>
      <c r="G124" s="62" t="s">
        <v>23</v>
      </c>
    </row>
    <row r="125" spans="2:7" s="76" customFormat="1" ht="14.25" x14ac:dyDescent="0.2">
      <c r="B125" s="101" t="s">
        <v>2070</v>
      </c>
      <c r="C125" s="62" t="s">
        <v>254</v>
      </c>
      <c r="D125" s="62">
        <v>200</v>
      </c>
      <c r="E125" s="62" t="s">
        <v>23</v>
      </c>
      <c r="F125" s="62" t="s">
        <v>23</v>
      </c>
      <c r="G125" s="62" t="s">
        <v>23</v>
      </c>
    </row>
    <row r="126" spans="2:7" s="76" customFormat="1" ht="14.25" x14ac:dyDescent="0.2">
      <c r="B126" s="77" t="s">
        <v>1796</v>
      </c>
      <c r="C126" s="62" t="s">
        <v>284</v>
      </c>
      <c r="D126" s="62">
        <v>200</v>
      </c>
      <c r="E126" s="62" t="s">
        <v>23</v>
      </c>
      <c r="F126" s="62" t="s">
        <v>23</v>
      </c>
      <c r="G126" s="62" t="s">
        <v>23</v>
      </c>
    </row>
    <row r="127" spans="2:7" s="76" customFormat="1" ht="14.25" x14ac:dyDescent="0.2">
      <c r="B127" s="77" t="s">
        <v>1963</v>
      </c>
      <c r="C127" s="62" t="s">
        <v>1964</v>
      </c>
      <c r="D127" s="62">
        <v>200</v>
      </c>
      <c r="E127" s="62" t="s">
        <v>23</v>
      </c>
      <c r="F127" s="62" t="s">
        <v>23</v>
      </c>
      <c r="G127" s="62" t="s">
        <v>23</v>
      </c>
    </row>
    <row r="128" spans="2:7" s="76" customFormat="1" ht="14.25" x14ac:dyDescent="0.2">
      <c r="B128" s="101" t="s">
        <v>1129</v>
      </c>
      <c r="C128" s="62" t="s">
        <v>284</v>
      </c>
      <c r="D128" s="62">
        <v>200</v>
      </c>
      <c r="E128" s="62" t="s">
        <v>23</v>
      </c>
      <c r="F128" s="62" t="s">
        <v>23</v>
      </c>
      <c r="G128" s="62" t="s">
        <v>23</v>
      </c>
    </row>
    <row r="129" spans="1:7" s="76" customFormat="1" ht="14.25" x14ac:dyDescent="0.2">
      <c r="B129" s="101" t="s">
        <v>2071</v>
      </c>
      <c r="C129" s="62" t="s">
        <v>27</v>
      </c>
      <c r="D129" s="62">
        <v>200</v>
      </c>
      <c r="E129" s="62" t="s">
        <v>23</v>
      </c>
      <c r="F129" s="62" t="s">
        <v>23</v>
      </c>
      <c r="G129" s="62" t="s">
        <v>23</v>
      </c>
    </row>
    <row r="130" spans="1:7" s="76" customFormat="1" ht="14.25" x14ac:dyDescent="0.2">
      <c r="B130" s="101" t="s">
        <v>2072</v>
      </c>
      <c r="C130" s="62" t="s">
        <v>44</v>
      </c>
      <c r="D130" s="62">
        <v>200</v>
      </c>
      <c r="E130" s="62" t="s">
        <v>23</v>
      </c>
      <c r="F130" s="62" t="s">
        <v>23</v>
      </c>
      <c r="G130" s="62" t="s">
        <v>23</v>
      </c>
    </row>
    <row r="131" spans="1:7" s="76" customFormat="1" ht="14.25" x14ac:dyDescent="0.2">
      <c r="B131" s="101" t="s">
        <v>2073</v>
      </c>
      <c r="C131" s="62" t="s">
        <v>299</v>
      </c>
      <c r="D131" s="62">
        <v>200</v>
      </c>
      <c r="E131" s="62" t="s">
        <v>23</v>
      </c>
      <c r="F131" s="62" t="s">
        <v>23</v>
      </c>
      <c r="G131" s="62" t="s">
        <v>23</v>
      </c>
    </row>
    <row r="132" spans="1:7" s="76" customFormat="1" ht="14.25" x14ac:dyDescent="0.2">
      <c r="B132" s="77" t="s">
        <v>1966</v>
      </c>
      <c r="C132" s="62" t="s">
        <v>40</v>
      </c>
      <c r="D132" s="62">
        <v>100</v>
      </c>
      <c r="E132" s="109" t="s">
        <v>2074</v>
      </c>
      <c r="F132" s="109" t="s">
        <v>23</v>
      </c>
      <c r="G132" s="109" t="s">
        <v>23</v>
      </c>
    </row>
    <row r="133" spans="1:7" s="76" customFormat="1" ht="28.5" x14ac:dyDescent="0.2">
      <c r="B133" s="101" t="s">
        <v>2075</v>
      </c>
      <c r="C133" s="62" t="s">
        <v>1951</v>
      </c>
      <c r="D133" s="62">
        <v>100</v>
      </c>
      <c r="E133" s="109" t="s">
        <v>23</v>
      </c>
      <c r="F133" s="109" t="s">
        <v>23</v>
      </c>
      <c r="G133" s="109" t="s">
        <v>23</v>
      </c>
    </row>
    <row r="134" spans="1:7" s="76" customFormat="1" ht="28.5" x14ac:dyDescent="0.2">
      <c r="B134" s="101" t="s">
        <v>2076</v>
      </c>
      <c r="C134" s="62" t="s">
        <v>2034</v>
      </c>
      <c r="D134" s="62">
        <v>100</v>
      </c>
      <c r="E134" s="109" t="s">
        <v>23</v>
      </c>
      <c r="F134" s="109" t="s">
        <v>2074</v>
      </c>
      <c r="G134" s="109" t="s">
        <v>23</v>
      </c>
    </row>
    <row r="135" spans="1:7" s="76" customFormat="1" ht="14.25" x14ac:dyDescent="0.2">
      <c r="B135" s="101" t="s">
        <v>1135</v>
      </c>
      <c r="C135" s="62" t="s">
        <v>44</v>
      </c>
      <c r="D135" s="62">
        <v>200</v>
      </c>
      <c r="E135" s="62" t="s">
        <v>23</v>
      </c>
      <c r="F135" s="62" t="s">
        <v>23</v>
      </c>
      <c r="G135" s="62" t="s">
        <v>23</v>
      </c>
    </row>
    <row r="136" spans="1:7" s="76" customFormat="1" ht="14.25" x14ac:dyDescent="0.2">
      <c r="A136" s="351"/>
      <c r="B136" s="77" t="s">
        <v>262</v>
      </c>
      <c r="C136" s="62" t="s">
        <v>22</v>
      </c>
      <c r="D136" s="62">
        <v>200</v>
      </c>
      <c r="E136" s="62" t="s">
        <v>23</v>
      </c>
      <c r="F136" s="62" t="s">
        <v>23</v>
      </c>
      <c r="G136" s="62" t="s">
        <v>23</v>
      </c>
    </row>
    <row r="137" spans="1:7" s="76" customFormat="1" ht="14.25" x14ac:dyDescent="0.2">
      <c r="A137" s="351"/>
      <c r="B137" s="77" t="s">
        <v>2077</v>
      </c>
      <c r="C137" s="62" t="s">
        <v>42</v>
      </c>
      <c r="D137" s="62">
        <v>200</v>
      </c>
      <c r="E137" s="62" t="s">
        <v>23</v>
      </c>
      <c r="F137" s="62" t="s">
        <v>23</v>
      </c>
      <c r="G137" s="62" t="s">
        <v>23</v>
      </c>
    </row>
    <row r="138" spans="1:7" ht="14.25" x14ac:dyDescent="0.2"/>
    <row r="139" spans="1:7" ht="15" x14ac:dyDescent="0.25">
      <c r="B139" s="25" t="s">
        <v>5893</v>
      </c>
    </row>
    <row r="140" spans="1:7" ht="14.25" x14ac:dyDescent="0.2">
      <c r="B140" s="14" t="s">
        <v>5897</v>
      </c>
    </row>
    <row r="141" spans="1:7" ht="14.25" x14ac:dyDescent="0.2">
      <c r="B141" s="14" t="s">
        <v>5894</v>
      </c>
    </row>
    <row r="142" spans="1:7" ht="14.25" x14ac:dyDescent="0.2">
      <c r="B142" s="14" t="s">
        <v>5892</v>
      </c>
    </row>
    <row r="143" spans="1:7" ht="15" x14ac:dyDescent="0.25">
      <c r="B143" s="30" t="s">
        <v>5898</v>
      </c>
    </row>
    <row r="144" spans="1:7" ht="14.25" x14ac:dyDescent="0.2">
      <c r="B144" s="14" t="s">
        <v>6065</v>
      </c>
    </row>
    <row r="145" spans="2:7" ht="14.25" x14ac:dyDescent="0.2">
      <c r="B145" s="14"/>
    </row>
    <row r="146" spans="2:7" ht="14.25" x14ac:dyDescent="0.2">
      <c r="B146" s="14" t="s">
        <v>5901</v>
      </c>
    </row>
    <row r="147" spans="2:7" ht="14.25" x14ac:dyDescent="0.2">
      <c r="B147" s="14" t="s">
        <v>5900</v>
      </c>
    </row>
    <row r="148" spans="2:7" ht="14.25" x14ac:dyDescent="0.2"/>
    <row r="149" spans="2:7" ht="15" x14ac:dyDescent="0.25">
      <c r="B149" s="25" t="s">
        <v>5902</v>
      </c>
    </row>
    <row r="150" spans="2:7" ht="14.25" x14ac:dyDescent="0.2">
      <c r="B150" s="14" t="s">
        <v>5903</v>
      </c>
    </row>
    <row r="151" spans="2:7" ht="14.25" x14ac:dyDescent="0.2">
      <c r="B151" s="14" t="s">
        <v>5904</v>
      </c>
    </row>
    <row r="152" spans="2:7" ht="14.25" x14ac:dyDescent="0.2"/>
    <row r="153" spans="2:7" ht="15" x14ac:dyDescent="0.25">
      <c r="B153" s="382" t="s">
        <v>5905</v>
      </c>
      <c r="C153" s="382"/>
      <c r="D153" s="382"/>
      <c r="E153" s="382"/>
      <c r="F153" s="382"/>
      <c r="G153" s="382"/>
    </row>
    <row r="154" spans="2:7" ht="14.25" x14ac:dyDescent="0.2">
      <c r="B154" s="383" t="s">
        <v>5906</v>
      </c>
      <c r="C154" s="383"/>
      <c r="D154" s="383"/>
      <c r="E154" s="383"/>
      <c r="F154" s="383"/>
      <c r="G154" s="383"/>
    </row>
    <row r="155" spans="2:7" ht="14.25" x14ac:dyDescent="0.2"/>
    <row r="156" spans="2:7" ht="120.75" customHeight="1" x14ac:dyDescent="0.2">
      <c r="B156" s="374" t="s">
        <v>12</v>
      </c>
      <c r="C156" s="374"/>
      <c r="D156" s="374"/>
      <c r="E156" s="374"/>
      <c r="F156" s="374"/>
      <c r="G156" s="374"/>
    </row>
    <row r="157" spans="2:7" ht="14.25" x14ac:dyDescent="0.2"/>
    <row r="158" spans="2:7" ht="14.25" x14ac:dyDescent="0.2"/>
    <row r="159" spans="2:7" ht="14.25" x14ac:dyDescent="0.2"/>
    <row r="160" spans="2:7"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spans="2:2" ht="14.25" x14ac:dyDescent="0.2"/>
    <row r="178" spans="2:2" ht="14.25" x14ac:dyDescent="0.2"/>
    <row r="179" spans="2:2" ht="14.25" x14ac:dyDescent="0.2"/>
    <row r="180" spans="2:2" ht="14.25" x14ac:dyDescent="0.2"/>
    <row r="181" spans="2:2" ht="14.25" x14ac:dyDescent="0.2"/>
    <row r="182" spans="2:2" ht="14.25" x14ac:dyDescent="0.2"/>
    <row r="183" spans="2:2" ht="14.25" x14ac:dyDescent="0.2"/>
    <row r="184" spans="2:2" ht="14.25" x14ac:dyDescent="0.2"/>
    <row r="185" spans="2:2" ht="14.25" x14ac:dyDescent="0.2"/>
    <row r="186" spans="2:2" ht="14.25" x14ac:dyDescent="0.2"/>
    <row r="187" spans="2:2" ht="14.25" x14ac:dyDescent="0.2"/>
    <row r="188" spans="2:2" ht="14.25" x14ac:dyDescent="0.2"/>
    <row r="189" spans="2:2" ht="14.25" x14ac:dyDescent="0.2">
      <c r="B189" s="3"/>
    </row>
    <row r="190" spans="2:2" ht="14.25" x14ac:dyDescent="0.2">
      <c r="B190" s="3"/>
    </row>
    <row r="191" spans="2:2" ht="14.25" x14ac:dyDescent="0.2">
      <c r="B191" s="3"/>
    </row>
    <row r="192" spans="2:2" ht="14.25" x14ac:dyDescent="0.2">
      <c r="B192" s="3"/>
    </row>
    <row r="193" spans="2:2" ht="14.25" x14ac:dyDescent="0.2">
      <c r="B193" s="3"/>
    </row>
    <row r="194" spans="2:2" ht="14.25" x14ac:dyDescent="0.2">
      <c r="B194" s="3"/>
    </row>
    <row r="195" spans="2:2" ht="14.25" x14ac:dyDescent="0.2">
      <c r="B195" s="3"/>
    </row>
    <row r="196" spans="2:2" ht="14.25" x14ac:dyDescent="0.2">
      <c r="B196" s="3"/>
    </row>
    <row r="197" spans="2:2" ht="14.25" x14ac:dyDescent="0.2">
      <c r="B197" s="3"/>
    </row>
    <row r="198" spans="2:2" ht="14.25" x14ac:dyDescent="0.2"/>
    <row r="199" spans="2:2" ht="14.25" x14ac:dyDescent="0.2"/>
    <row r="200" spans="2:2" ht="14.25" x14ac:dyDescent="0.2"/>
    <row r="201" spans="2:2" ht="14.25" x14ac:dyDescent="0.2"/>
    <row r="202" spans="2:2" ht="14.25" x14ac:dyDescent="0.2"/>
    <row r="203" spans="2:2" ht="14.25" x14ac:dyDescent="0.2"/>
    <row r="204" spans="2:2" ht="14.25" x14ac:dyDescent="0.2"/>
    <row r="205" spans="2:2" ht="14.25" x14ac:dyDescent="0.2"/>
    <row r="206" spans="2:2" ht="14.25" x14ac:dyDescent="0.2"/>
    <row r="207" spans="2:2" ht="14.25" x14ac:dyDescent="0.2"/>
    <row r="208" spans="2:2"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sheetData>
  <mergeCells count="5">
    <mergeCell ref="B2:G2"/>
    <mergeCell ref="B3:G3"/>
    <mergeCell ref="B156:G156"/>
    <mergeCell ref="B153:G153"/>
    <mergeCell ref="B154:G154"/>
  </mergeCells>
  <pageMargins left="0.7" right="0.7" top="0.75" bottom="0.75" header="0.3" footer="0.3"/>
  <pageSetup paperSize="9" scale="40" orientation="portrait" verticalDpi="598" r:id="rId1"/>
  <headerFooter>
    <oddFooter>&amp;C&amp;1#&amp;"Arial"&amp;10&amp;K000000Internal</oddFooter>
  </headerFooter>
  <rowBreaks count="2" manualBreakCount="2">
    <brk id="75" max="7" man="1"/>
    <brk id="150" max="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G176"/>
  <sheetViews>
    <sheetView showGridLines="0"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RowHeight="12.75" x14ac:dyDescent="0.2"/>
  <cols>
    <col min="1" max="1" width="2.7109375" customWidth="1"/>
    <col min="2" max="2" width="50.7109375" customWidth="1"/>
    <col min="3" max="3" width="25.7109375" customWidth="1"/>
    <col min="4" max="5" width="4.7109375" customWidth="1"/>
    <col min="6" max="6" width="12.7109375" customWidth="1"/>
    <col min="7" max="7" width="60.7109375" customWidth="1"/>
    <col min="8" max="8" width="2.7109375" customWidth="1"/>
  </cols>
  <sheetData>
    <row r="1" spans="1:7" ht="20.25" x14ac:dyDescent="0.3">
      <c r="A1" s="44"/>
      <c r="B1" s="13" t="str">
        <f>'MIXING ORDER'!B1</f>
        <v>BASF plc. Compatibility List - Released 3rd October 2025 - BASF Technical Hotline (0845) 602 2553</v>
      </c>
      <c r="C1" s="45"/>
      <c r="D1" s="45"/>
      <c r="E1" s="45"/>
      <c r="F1" s="45"/>
      <c r="G1" s="45"/>
    </row>
    <row r="2" spans="1:7" ht="27.75" x14ac:dyDescent="0.4">
      <c r="A2" s="46"/>
      <c r="B2" s="385" t="s">
        <v>207</v>
      </c>
      <c r="C2" s="385"/>
      <c r="D2" s="385"/>
      <c r="E2" s="385"/>
      <c r="F2" s="385"/>
      <c r="G2" s="385"/>
    </row>
    <row r="3" spans="1:7" ht="15" x14ac:dyDescent="0.2">
      <c r="A3" s="43"/>
      <c r="B3" s="386" t="s">
        <v>2079</v>
      </c>
      <c r="C3" s="386"/>
      <c r="D3" s="386"/>
      <c r="E3" s="386"/>
      <c r="F3" s="386"/>
      <c r="G3" s="386"/>
    </row>
    <row r="4" spans="1:7" ht="14.25" x14ac:dyDescent="0.2">
      <c r="A4" s="3"/>
      <c r="B4" s="2"/>
      <c r="C4" s="4"/>
      <c r="D4" s="4"/>
      <c r="E4" s="4"/>
      <c r="F4" s="4"/>
      <c r="G4" s="4"/>
    </row>
    <row r="5" spans="1:7" ht="14.25" x14ac:dyDescent="0.2">
      <c r="A5" s="3"/>
      <c r="B5" s="137" t="s">
        <v>14</v>
      </c>
      <c r="C5" s="4"/>
      <c r="D5" s="4"/>
      <c r="E5" s="4"/>
      <c r="F5" s="4"/>
      <c r="G5" s="4"/>
    </row>
    <row r="6" spans="1:7" ht="15" x14ac:dyDescent="0.25">
      <c r="A6" s="3"/>
      <c r="B6" s="319" t="s">
        <v>5891</v>
      </c>
      <c r="C6" s="4"/>
      <c r="D6" s="4"/>
      <c r="E6" s="4"/>
      <c r="F6" s="4"/>
      <c r="G6" s="4"/>
    </row>
    <row r="7" spans="1:7" ht="15" x14ac:dyDescent="0.25">
      <c r="A7" s="3"/>
      <c r="B7" s="319" t="s">
        <v>5896</v>
      </c>
      <c r="C7" s="4"/>
      <c r="D7" s="4"/>
      <c r="E7" s="4"/>
      <c r="F7" s="4"/>
      <c r="G7" s="4"/>
    </row>
    <row r="8" spans="1:7" ht="15" x14ac:dyDescent="0.25">
      <c r="A8" s="3"/>
      <c r="B8" s="319" t="s">
        <v>5892</v>
      </c>
      <c r="C8" s="4"/>
      <c r="D8" s="4"/>
      <c r="E8" s="4"/>
      <c r="F8" s="4"/>
      <c r="G8" s="4"/>
    </row>
    <row r="9" spans="1:7" ht="14.25" x14ac:dyDescent="0.2">
      <c r="A9" s="3"/>
      <c r="B9" s="137"/>
      <c r="C9" s="4"/>
      <c r="D9" s="4"/>
      <c r="E9" s="4"/>
      <c r="F9" s="4"/>
      <c r="G9" s="4"/>
    </row>
    <row r="10" spans="1:7" ht="14.25" x14ac:dyDescent="0.2">
      <c r="A10" s="3"/>
      <c r="B10" s="137" t="s">
        <v>5995</v>
      </c>
      <c r="C10" s="4"/>
      <c r="D10" s="4"/>
      <c r="E10" s="4"/>
      <c r="F10" s="4"/>
      <c r="G10" s="4"/>
    </row>
    <row r="11" spans="1:7" ht="14.25" x14ac:dyDescent="0.2">
      <c r="A11" s="3"/>
      <c r="B11" s="3"/>
      <c r="C11" s="4"/>
      <c r="D11" s="4"/>
      <c r="E11" s="4"/>
      <c r="F11" s="4"/>
      <c r="G11" s="4"/>
    </row>
    <row r="12" spans="1:7" ht="15" x14ac:dyDescent="0.25">
      <c r="A12" s="3"/>
      <c r="B12" s="56"/>
      <c r="C12" s="4"/>
      <c r="D12" s="4"/>
      <c r="E12" s="4"/>
      <c r="F12" s="4"/>
      <c r="G12" s="4"/>
    </row>
    <row r="13" spans="1:7" ht="15" x14ac:dyDescent="0.25">
      <c r="A13" s="3"/>
      <c r="B13" s="49" t="s">
        <v>15</v>
      </c>
      <c r="C13" s="33" t="s">
        <v>16</v>
      </c>
      <c r="D13" s="33" t="s">
        <v>17</v>
      </c>
      <c r="E13" s="33" t="s">
        <v>18</v>
      </c>
      <c r="F13" s="33" t="s">
        <v>19</v>
      </c>
      <c r="G13" s="33" t="s">
        <v>20</v>
      </c>
    </row>
    <row r="14" spans="1:7" ht="14.25" x14ac:dyDescent="0.2">
      <c r="A14" s="78"/>
      <c r="B14" s="6" t="s">
        <v>195</v>
      </c>
      <c r="C14" s="58" t="s">
        <v>23</v>
      </c>
      <c r="D14" s="7" t="s">
        <v>17</v>
      </c>
      <c r="E14" s="7" t="s">
        <v>18</v>
      </c>
      <c r="F14" s="7" t="s">
        <v>23</v>
      </c>
      <c r="G14" s="7" t="s">
        <v>23</v>
      </c>
    </row>
    <row r="15" spans="1:7" ht="14.25" x14ac:dyDescent="0.2">
      <c r="A15" s="78"/>
      <c r="B15" s="65" t="s">
        <v>559</v>
      </c>
      <c r="C15" s="62" t="s">
        <v>194</v>
      </c>
      <c r="D15" s="62">
        <v>100</v>
      </c>
      <c r="E15" s="62" t="s">
        <v>23</v>
      </c>
      <c r="F15" s="62" t="s">
        <v>23</v>
      </c>
      <c r="G15" s="62" t="s">
        <v>23</v>
      </c>
    </row>
    <row r="16" spans="1:7" ht="14.25" x14ac:dyDescent="0.2">
      <c r="A16" s="78"/>
      <c r="B16" s="65" t="s">
        <v>560</v>
      </c>
      <c r="C16" s="62" t="s">
        <v>194</v>
      </c>
      <c r="D16" s="62">
        <v>100</v>
      </c>
      <c r="E16" s="62" t="s">
        <v>23</v>
      </c>
      <c r="F16" s="62" t="s">
        <v>23</v>
      </c>
      <c r="G16" s="62" t="s">
        <v>23</v>
      </c>
    </row>
    <row r="17" spans="1:7" ht="14.25" x14ac:dyDescent="0.2">
      <c r="A17" s="78"/>
      <c r="B17" s="205" t="s">
        <v>561</v>
      </c>
      <c r="C17" s="202" t="s">
        <v>194</v>
      </c>
      <c r="D17" s="206">
        <v>100</v>
      </c>
      <c r="E17" s="206" t="s">
        <v>23</v>
      </c>
      <c r="F17" s="206" t="s">
        <v>23</v>
      </c>
      <c r="G17" s="206" t="s">
        <v>23</v>
      </c>
    </row>
    <row r="18" spans="1:7" ht="14.25" x14ac:dyDescent="0.2">
      <c r="A18" s="78"/>
      <c r="B18" s="6" t="s">
        <v>2080</v>
      </c>
      <c r="C18" s="58" t="s">
        <v>23</v>
      </c>
      <c r="D18" s="7" t="s">
        <v>17</v>
      </c>
      <c r="E18" s="7" t="s">
        <v>18</v>
      </c>
      <c r="F18" s="7" t="s">
        <v>23</v>
      </c>
      <c r="G18" s="7" t="s">
        <v>23</v>
      </c>
    </row>
    <row r="19" spans="1:7" ht="14.25" x14ac:dyDescent="0.2">
      <c r="A19" s="78"/>
      <c r="B19" s="6" t="s">
        <v>202</v>
      </c>
      <c r="C19" s="58" t="s">
        <v>23</v>
      </c>
      <c r="D19" s="7" t="s">
        <v>17</v>
      </c>
      <c r="E19" s="7" t="s">
        <v>23</v>
      </c>
      <c r="F19" s="7" t="s">
        <v>23</v>
      </c>
      <c r="G19" s="7" t="s">
        <v>23</v>
      </c>
    </row>
    <row r="20" spans="1:7" ht="14.25" x14ac:dyDescent="0.2">
      <c r="A20" s="78"/>
      <c r="B20" s="6" t="s">
        <v>2081</v>
      </c>
      <c r="C20" s="7" t="s">
        <v>2082</v>
      </c>
      <c r="D20" s="7">
        <v>100</v>
      </c>
      <c r="E20" s="7" t="s">
        <v>23</v>
      </c>
      <c r="F20" s="7" t="s">
        <v>23</v>
      </c>
      <c r="G20" s="7" t="s">
        <v>23</v>
      </c>
    </row>
    <row r="21" spans="1:7" ht="14.25" x14ac:dyDescent="0.2">
      <c r="A21" s="78"/>
      <c r="B21" s="6" t="s">
        <v>203</v>
      </c>
      <c r="C21" s="58" t="s">
        <v>23</v>
      </c>
      <c r="D21" s="7">
        <v>100</v>
      </c>
      <c r="E21" s="7" t="s">
        <v>23</v>
      </c>
      <c r="F21" s="7" t="s">
        <v>23</v>
      </c>
      <c r="G21" s="7" t="s">
        <v>2083</v>
      </c>
    </row>
    <row r="22" spans="1:7" ht="14.25" x14ac:dyDescent="0.2">
      <c r="A22" s="78"/>
      <c r="B22" s="6" t="s">
        <v>206</v>
      </c>
      <c r="C22" s="58" t="s">
        <v>23</v>
      </c>
      <c r="D22" s="7" t="s">
        <v>17</v>
      </c>
      <c r="E22" s="7" t="s">
        <v>23</v>
      </c>
      <c r="F22" s="7" t="s">
        <v>23</v>
      </c>
      <c r="G22" s="7" t="s">
        <v>23</v>
      </c>
    </row>
    <row r="23" spans="1:7" ht="14.25" x14ac:dyDescent="0.2">
      <c r="A23" s="3"/>
      <c r="B23" s="6" t="s">
        <v>2084</v>
      </c>
      <c r="C23" s="58" t="s">
        <v>23</v>
      </c>
      <c r="D23" s="7" t="s">
        <v>17</v>
      </c>
      <c r="E23" s="7" t="s">
        <v>23</v>
      </c>
      <c r="F23" s="7" t="s">
        <v>23</v>
      </c>
      <c r="G23" s="7" t="s">
        <v>23</v>
      </c>
    </row>
    <row r="24" spans="1:7" ht="15" x14ac:dyDescent="0.25">
      <c r="A24" s="134"/>
      <c r="B24" s="39" t="s">
        <v>2085</v>
      </c>
      <c r="C24" s="58" t="s">
        <v>23</v>
      </c>
      <c r="D24" s="36" t="s">
        <v>52</v>
      </c>
      <c r="E24" s="36" t="s">
        <v>23</v>
      </c>
      <c r="F24" s="36" t="s">
        <v>23</v>
      </c>
      <c r="G24" s="36" t="s">
        <v>23</v>
      </c>
    </row>
    <row r="25" spans="1:7" ht="14.25" x14ac:dyDescent="0.2">
      <c r="A25" s="3"/>
      <c r="B25" s="6" t="s">
        <v>2086</v>
      </c>
      <c r="C25" s="58" t="s">
        <v>23</v>
      </c>
      <c r="D25" s="7" t="s">
        <v>17</v>
      </c>
      <c r="E25" s="7" t="s">
        <v>23</v>
      </c>
      <c r="F25" s="7" t="s">
        <v>23</v>
      </c>
      <c r="G25" s="7" t="s">
        <v>23</v>
      </c>
    </row>
    <row r="26" spans="1:7" ht="14.25" x14ac:dyDescent="0.2">
      <c r="A26" s="3"/>
      <c r="B26" s="6" t="s">
        <v>2087</v>
      </c>
      <c r="C26" s="58" t="s">
        <v>23</v>
      </c>
      <c r="D26" s="7" t="s">
        <v>17</v>
      </c>
      <c r="E26" s="7" t="s">
        <v>23</v>
      </c>
      <c r="F26" s="7" t="s">
        <v>23</v>
      </c>
      <c r="G26" s="7" t="s">
        <v>23</v>
      </c>
    </row>
    <row r="27" spans="1:7" ht="14.25" x14ac:dyDescent="0.2">
      <c r="A27" s="3"/>
      <c r="B27" s="6" t="s">
        <v>2088</v>
      </c>
      <c r="C27" s="58" t="s">
        <v>23</v>
      </c>
      <c r="D27" s="7" t="s">
        <v>17</v>
      </c>
      <c r="E27" s="7" t="s">
        <v>23</v>
      </c>
      <c r="F27" s="7" t="s">
        <v>23</v>
      </c>
      <c r="G27" s="7" t="s">
        <v>23</v>
      </c>
    </row>
    <row r="28" spans="1:7" ht="28.5" x14ac:dyDescent="0.2">
      <c r="A28" s="3"/>
      <c r="B28" s="158" t="s">
        <v>2089</v>
      </c>
      <c r="C28" s="127" t="s">
        <v>2090</v>
      </c>
      <c r="D28" s="127">
        <v>100</v>
      </c>
      <c r="E28" s="127" t="s">
        <v>23</v>
      </c>
      <c r="F28" s="127" t="s">
        <v>23</v>
      </c>
      <c r="G28" s="127" t="s">
        <v>2091</v>
      </c>
    </row>
    <row r="29" spans="1:7" ht="28.5" x14ac:dyDescent="0.2">
      <c r="A29" s="3"/>
      <c r="B29" s="158" t="s">
        <v>2092</v>
      </c>
      <c r="C29" s="127" t="s">
        <v>2093</v>
      </c>
      <c r="D29" s="127">
        <v>100</v>
      </c>
      <c r="E29" s="127" t="s">
        <v>23</v>
      </c>
      <c r="F29" s="127" t="s">
        <v>23</v>
      </c>
      <c r="G29" s="127" t="s">
        <v>2094</v>
      </c>
    </row>
    <row r="30" spans="1:7" ht="28.5" x14ac:dyDescent="0.2">
      <c r="A30" s="3"/>
      <c r="B30" s="158" t="s">
        <v>2095</v>
      </c>
      <c r="C30" s="127" t="s">
        <v>2096</v>
      </c>
      <c r="D30" s="127">
        <v>100</v>
      </c>
      <c r="E30" s="127" t="s">
        <v>23</v>
      </c>
      <c r="F30" s="127" t="s">
        <v>23</v>
      </c>
      <c r="G30" s="127" t="s">
        <v>2091</v>
      </c>
    </row>
    <row r="31" spans="1:7" ht="28.5" x14ac:dyDescent="0.2">
      <c r="A31" s="3"/>
      <c r="B31" s="158" t="s">
        <v>2097</v>
      </c>
      <c r="C31" s="127" t="s">
        <v>2096</v>
      </c>
      <c r="D31" s="127">
        <v>100</v>
      </c>
      <c r="E31" s="127" t="s">
        <v>23</v>
      </c>
      <c r="F31" s="127" t="s">
        <v>23</v>
      </c>
      <c r="G31" s="127" t="s">
        <v>2098</v>
      </c>
    </row>
    <row r="32" spans="1:7" ht="28.5" x14ac:dyDescent="0.2">
      <c r="A32" s="3"/>
      <c r="B32" s="158" t="s">
        <v>2099</v>
      </c>
      <c r="C32" s="127" t="s">
        <v>2096</v>
      </c>
      <c r="D32" s="127">
        <v>100</v>
      </c>
      <c r="E32" s="127" t="s">
        <v>23</v>
      </c>
      <c r="F32" s="127" t="s">
        <v>23</v>
      </c>
      <c r="G32" s="127" t="s">
        <v>2100</v>
      </c>
    </row>
    <row r="33" spans="1:7" ht="28.5" x14ac:dyDescent="0.2">
      <c r="A33" s="3"/>
      <c r="B33" s="158" t="s">
        <v>2101</v>
      </c>
      <c r="C33" s="127" t="s">
        <v>2090</v>
      </c>
      <c r="D33" s="127">
        <v>100</v>
      </c>
      <c r="E33" s="127" t="s">
        <v>23</v>
      </c>
      <c r="F33" s="127" t="s">
        <v>23</v>
      </c>
      <c r="G33" s="127" t="s">
        <v>2098</v>
      </c>
    </row>
    <row r="34" spans="1:7" ht="28.5" x14ac:dyDescent="0.2">
      <c r="A34" s="3"/>
      <c r="B34" s="158" t="s">
        <v>2102</v>
      </c>
      <c r="C34" s="127" t="s">
        <v>2093</v>
      </c>
      <c r="D34" s="127">
        <v>100</v>
      </c>
      <c r="E34" s="127" t="s">
        <v>23</v>
      </c>
      <c r="F34" s="127" t="s">
        <v>23</v>
      </c>
      <c r="G34" s="127" t="s">
        <v>2103</v>
      </c>
    </row>
    <row r="35" spans="1:7" ht="28.5" x14ac:dyDescent="0.2">
      <c r="A35" s="3"/>
      <c r="B35" s="158" t="s">
        <v>2104</v>
      </c>
      <c r="C35" s="127" t="s">
        <v>2090</v>
      </c>
      <c r="D35" s="127">
        <v>100</v>
      </c>
      <c r="E35" s="127" t="s">
        <v>23</v>
      </c>
      <c r="F35" s="127" t="s">
        <v>23</v>
      </c>
      <c r="G35" s="127" t="s">
        <v>2100</v>
      </c>
    </row>
    <row r="36" spans="1:7" ht="28.5" x14ac:dyDescent="0.2">
      <c r="A36" s="3"/>
      <c r="B36" s="158" t="s">
        <v>2105</v>
      </c>
      <c r="C36" s="127" t="s">
        <v>2093</v>
      </c>
      <c r="D36" s="127">
        <v>100</v>
      </c>
      <c r="E36" s="127" t="s">
        <v>23</v>
      </c>
      <c r="F36" s="127" t="s">
        <v>23</v>
      </c>
      <c r="G36" s="127" t="s">
        <v>2106</v>
      </c>
    </row>
    <row r="37" spans="1:7" ht="14.25" x14ac:dyDescent="0.2">
      <c r="A37" s="3"/>
      <c r="B37" s="6" t="s">
        <v>1810</v>
      </c>
      <c r="C37" s="58" t="s">
        <v>23</v>
      </c>
      <c r="D37" s="7" t="s">
        <v>17</v>
      </c>
      <c r="E37" s="7" t="s">
        <v>23</v>
      </c>
      <c r="F37" s="7" t="s">
        <v>23</v>
      </c>
      <c r="G37" s="7" t="s">
        <v>23</v>
      </c>
    </row>
    <row r="38" spans="1:7" ht="14.25" x14ac:dyDescent="0.2">
      <c r="A38" s="3"/>
      <c r="B38" s="6" t="s">
        <v>823</v>
      </c>
      <c r="C38" s="58" t="s">
        <v>23</v>
      </c>
      <c r="D38" s="7" t="s">
        <v>17</v>
      </c>
      <c r="E38" s="7" t="s">
        <v>23</v>
      </c>
      <c r="F38" s="7" t="s">
        <v>23</v>
      </c>
      <c r="G38" s="7" t="s">
        <v>23</v>
      </c>
    </row>
    <row r="39" spans="1:7" ht="14.25" x14ac:dyDescent="0.2">
      <c r="B39" s="6" t="s">
        <v>431</v>
      </c>
      <c r="C39" s="58" t="s">
        <v>23</v>
      </c>
      <c r="D39" s="7" t="s">
        <v>17</v>
      </c>
      <c r="E39" s="7" t="s">
        <v>23</v>
      </c>
      <c r="F39" s="7" t="s">
        <v>23</v>
      </c>
      <c r="G39" s="7" t="s">
        <v>23</v>
      </c>
    </row>
    <row r="40" spans="1:7" ht="14.25" x14ac:dyDescent="0.2">
      <c r="B40" s="6" t="s">
        <v>510</v>
      </c>
      <c r="C40" s="58" t="s">
        <v>23</v>
      </c>
      <c r="D40" s="7" t="s">
        <v>17</v>
      </c>
      <c r="E40" s="7" t="s">
        <v>23</v>
      </c>
      <c r="F40" s="7" t="s">
        <v>23</v>
      </c>
      <c r="G40" s="7" t="s">
        <v>23</v>
      </c>
    </row>
    <row r="41" spans="1:7" ht="14.25" x14ac:dyDescent="0.2">
      <c r="B41" s="65" t="s">
        <v>208</v>
      </c>
      <c r="C41" s="62" t="s">
        <v>28</v>
      </c>
      <c r="D41" s="62">
        <v>100</v>
      </c>
      <c r="E41" s="62" t="s">
        <v>23</v>
      </c>
      <c r="F41" s="62" t="s">
        <v>23</v>
      </c>
      <c r="G41" s="62" t="s">
        <v>23</v>
      </c>
    </row>
    <row r="42" spans="1:7" ht="14.25" x14ac:dyDescent="0.2">
      <c r="B42" s="65" t="s">
        <v>636</v>
      </c>
      <c r="C42" s="62" t="s">
        <v>194</v>
      </c>
      <c r="D42" s="62">
        <v>100</v>
      </c>
      <c r="E42" s="62" t="s">
        <v>23</v>
      </c>
      <c r="F42" s="62" t="s">
        <v>23</v>
      </c>
      <c r="G42" s="62" t="s">
        <v>23</v>
      </c>
    </row>
    <row r="43" spans="1:7" ht="28.5" x14ac:dyDescent="0.2">
      <c r="B43" s="158" t="s">
        <v>2107</v>
      </c>
      <c r="C43" s="127" t="s">
        <v>2108</v>
      </c>
      <c r="D43" s="127">
        <v>100</v>
      </c>
      <c r="E43" s="127" t="s">
        <v>23</v>
      </c>
      <c r="F43" s="127" t="s">
        <v>23</v>
      </c>
      <c r="G43" s="127" t="s">
        <v>2091</v>
      </c>
    </row>
    <row r="44" spans="1:7" ht="28.5" x14ac:dyDescent="0.2">
      <c r="B44" s="158" t="s">
        <v>2109</v>
      </c>
      <c r="C44" s="127" t="s">
        <v>2110</v>
      </c>
      <c r="D44" s="127">
        <v>100</v>
      </c>
      <c r="E44" s="127" t="s">
        <v>23</v>
      </c>
      <c r="F44" s="127" t="s">
        <v>23</v>
      </c>
      <c r="G44" s="127" t="s">
        <v>2094</v>
      </c>
    </row>
    <row r="45" spans="1:7" ht="28.5" x14ac:dyDescent="0.2">
      <c r="B45" s="158" t="s">
        <v>2111</v>
      </c>
      <c r="C45" s="127" t="s">
        <v>2112</v>
      </c>
      <c r="D45" s="127">
        <v>100</v>
      </c>
      <c r="E45" s="127" t="s">
        <v>23</v>
      </c>
      <c r="F45" s="127" t="s">
        <v>23</v>
      </c>
      <c r="G45" s="127" t="s">
        <v>2091</v>
      </c>
    </row>
    <row r="46" spans="1:7" ht="14.25" x14ac:dyDescent="0.2">
      <c r="B46" s="65" t="s">
        <v>643</v>
      </c>
      <c r="C46" s="62" t="s">
        <v>194</v>
      </c>
      <c r="D46" s="62">
        <v>100</v>
      </c>
      <c r="E46" s="62" t="s">
        <v>23</v>
      </c>
      <c r="F46" s="62" t="s">
        <v>23</v>
      </c>
      <c r="G46" s="62" t="s">
        <v>23</v>
      </c>
    </row>
    <row r="47" spans="1:7" ht="14.25" x14ac:dyDescent="0.2">
      <c r="B47" s="6" t="s">
        <v>2113</v>
      </c>
      <c r="C47" s="58" t="s">
        <v>23</v>
      </c>
      <c r="D47" s="7" t="s">
        <v>17</v>
      </c>
      <c r="E47" s="7" t="s">
        <v>23</v>
      </c>
      <c r="F47" s="7" t="s">
        <v>23</v>
      </c>
      <c r="G47" s="7" t="s">
        <v>23</v>
      </c>
    </row>
    <row r="48" spans="1:7" ht="14.25" x14ac:dyDescent="0.2">
      <c r="B48" s="6" t="s">
        <v>644</v>
      </c>
      <c r="C48" s="58" t="s">
        <v>23</v>
      </c>
      <c r="D48" s="7" t="s">
        <v>17</v>
      </c>
      <c r="E48" s="7" t="s">
        <v>18</v>
      </c>
      <c r="F48" s="7" t="s">
        <v>23</v>
      </c>
      <c r="G48" s="7" t="s">
        <v>23</v>
      </c>
    </row>
    <row r="49" spans="2:7" ht="14.25" x14ac:dyDescent="0.2">
      <c r="B49" s="6" t="s">
        <v>648</v>
      </c>
      <c r="C49" s="58" t="s">
        <v>23</v>
      </c>
      <c r="D49" s="7" t="s">
        <v>17</v>
      </c>
      <c r="E49" s="7" t="s">
        <v>18</v>
      </c>
      <c r="F49" s="7" t="s">
        <v>23</v>
      </c>
      <c r="G49" s="7" t="s">
        <v>23</v>
      </c>
    </row>
    <row r="50" spans="2:7" ht="14.25" x14ac:dyDescent="0.2">
      <c r="B50" s="6" t="s">
        <v>443</v>
      </c>
      <c r="C50" s="58" t="s">
        <v>23</v>
      </c>
      <c r="D50" s="7" t="s">
        <v>17</v>
      </c>
      <c r="E50" s="7" t="s">
        <v>18</v>
      </c>
      <c r="F50" s="7" t="s">
        <v>23</v>
      </c>
      <c r="G50" s="7" t="s">
        <v>23</v>
      </c>
    </row>
    <row r="51" spans="2:7" ht="14.25" x14ac:dyDescent="0.2">
      <c r="B51" s="6" t="s">
        <v>59</v>
      </c>
      <c r="C51" s="58" t="s">
        <v>23</v>
      </c>
      <c r="D51" s="7" t="s">
        <v>17</v>
      </c>
      <c r="E51" s="7" t="s">
        <v>23</v>
      </c>
      <c r="F51" s="7" t="s">
        <v>23</v>
      </c>
      <c r="G51" s="7" t="s">
        <v>23</v>
      </c>
    </row>
    <row r="52" spans="2:7" ht="14.25" x14ac:dyDescent="0.2">
      <c r="B52" s="77" t="s">
        <v>2114</v>
      </c>
      <c r="C52" s="58" t="s">
        <v>23</v>
      </c>
      <c r="D52" s="7" t="s">
        <v>17</v>
      </c>
      <c r="E52" s="7" t="s">
        <v>23</v>
      </c>
      <c r="F52" s="7" t="s">
        <v>23</v>
      </c>
      <c r="G52" s="7" t="s">
        <v>197</v>
      </c>
    </row>
    <row r="53" spans="2:7" ht="14.25" x14ac:dyDescent="0.2">
      <c r="B53" s="77" t="s">
        <v>2115</v>
      </c>
      <c r="C53" s="58" t="s">
        <v>23</v>
      </c>
      <c r="D53" s="7" t="s">
        <v>17</v>
      </c>
      <c r="E53" s="7" t="s">
        <v>23</v>
      </c>
      <c r="F53" s="7" t="s">
        <v>23</v>
      </c>
      <c r="G53" s="7" t="s">
        <v>197</v>
      </c>
    </row>
    <row r="54" spans="2:7" ht="14.25" x14ac:dyDescent="0.2">
      <c r="B54" s="77" t="s">
        <v>2116</v>
      </c>
      <c r="C54" s="58" t="s">
        <v>23</v>
      </c>
      <c r="D54" s="7" t="s">
        <v>17</v>
      </c>
      <c r="E54" s="7" t="s">
        <v>23</v>
      </c>
      <c r="F54" s="7" t="s">
        <v>23</v>
      </c>
      <c r="G54" s="7" t="s">
        <v>197</v>
      </c>
    </row>
    <row r="55" spans="2:7" ht="14.25" x14ac:dyDescent="0.2">
      <c r="B55" s="6" t="s">
        <v>986</v>
      </c>
      <c r="C55" s="58" t="s">
        <v>23</v>
      </c>
      <c r="D55" s="7" t="s">
        <v>17</v>
      </c>
      <c r="E55" s="7" t="s">
        <v>23</v>
      </c>
      <c r="F55" s="7" t="s">
        <v>23</v>
      </c>
      <c r="G55" s="7" t="s">
        <v>23</v>
      </c>
    </row>
    <row r="56" spans="2:7" ht="14.25" x14ac:dyDescent="0.2">
      <c r="B56" s="6" t="s">
        <v>848</v>
      </c>
      <c r="C56" s="58" t="s">
        <v>23</v>
      </c>
      <c r="D56" s="7" t="s">
        <v>17</v>
      </c>
      <c r="E56" s="7" t="s">
        <v>23</v>
      </c>
      <c r="F56" s="7" t="s">
        <v>23</v>
      </c>
      <c r="G56" s="7" t="s">
        <v>23</v>
      </c>
    </row>
    <row r="57" spans="2:7" ht="14.25" x14ac:dyDescent="0.2">
      <c r="B57" s="6" t="s">
        <v>2117</v>
      </c>
      <c r="C57" s="7"/>
      <c r="D57" s="7" t="s">
        <v>17</v>
      </c>
      <c r="E57" s="7" t="s">
        <v>23</v>
      </c>
      <c r="F57" s="7" t="s">
        <v>23</v>
      </c>
      <c r="G57" s="7" t="s">
        <v>23</v>
      </c>
    </row>
    <row r="58" spans="2:7" ht="28.5" x14ac:dyDescent="0.2">
      <c r="B58" s="158" t="s">
        <v>2118</v>
      </c>
      <c r="C58" s="127" t="s">
        <v>2119</v>
      </c>
      <c r="D58" s="127">
        <v>100</v>
      </c>
      <c r="E58" s="127" t="s">
        <v>23</v>
      </c>
      <c r="F58" s="127" t="s">
        <v>23</v>
      </c>
      <c r="G58" s="127" t="s">
        <v>2091</v>
      </c>
    </row>
    <row r="59" spans="2:7" ht="28.5" x14ac:dyDescent="0.2">
      <c r="B59" s="158" t="s">
        <v>2120</v>
      </c>
      <c r="C59" s="127" t="s">
        <v>2119</v>
      </c>
      <c r="D59" s="127">
        <v>100</v>
      </c>
      <c r="E59" s="127" t="s">
        <v>23</v>
      </c>
      <c r="F59" s="127" t="s">
        <v>23</v>
      </c>
      <c r="G59" s="127" t="s">
        <v>2098</v>
      </c>
    </row>
    <row r="60" spans="2:7" ht="28.5" x14ac:dyDescent="0.2">
      <c r="B60" s="158" t="s">
        <v>2121</v>
      </c>
      <c r="C60" s="127" t="s">
        <v>2119</v>
      </c>
      <c r="D60" s="127">
        <v>100</v>
      </c>
      <c r="E60" s="127" t="s">
        <v>23</v>
      </c>
      <c r="F60" s="127" t="s">
        <v>23</v>
      </c>
      <c r="G60" s="127" t="s">
        <v>2100</v>
      </c>
    </row>
    <row r="61" spans="2:7" ht="28.5" x14ac:dyDescent="0.2">
      <c r="B61" s="158" t="s">
        <v>2122</v>
      </c>
      <c r="C61" s="127" t="s">
        <v>2123</v>
      </c>
      <c r="D61" s="127">
        <v>100</v>
      </c>
      <c r="E61" s="127" t="s">
        <v>23</v>
      </c>
      <c r="F61" s="127" t="s">
        <v>23</v>
      </c>
      <c r="G61" s="127" t="s">
        <v>2091</v>
      </c>
    </row>
    <row r="62" spans="2:7" ht="28.5" x14ac:dyDescent="0.2">
      <c r="B62" s="158" t="s">
        <v>2124</v>
      </c>
      <c r="C62" s="127" t="s">
        <v>2123</v>
      </c>
      <c r="D62" s="127">
        <v>100</v>
      </c>
      <c r="E62" s="127" t="s">
        <v>23</v>
      </c>
      <c r="F62" s="127" t="s">
        <v>23</v>
      </c>
      <c r="G62" s="127" t="s">
        <v>2098</v>
      </c>
    </row>
    <row r="63" spans="2:7" s="252" customFormat="1" ht="28.5" x14ac:dyDescent="0.2">
      <c r="B63" s="158" t="s">
        <v>2125</v>
      </c>
      <c r="C63" s="127" t="s">
        <v>2123</v>
      </c>
      <c r="D63" s="127">
        <v>100</v>
      </c>
      <c r="E63" s="127" t="s">
        <v>23</v>
      </c>
      <c r="F63" s="127" t="s">
        <v>23</v>
      </c>
      <c r="G63" s="127" t="s">
        <v>2100</v>
      </c>
    </row>
    <row r="64" spans="2:7" ht="14.25" x14ac:dyDescent="0.2">
      <c r="B64" s="65" t="s">
        <v>224</v>
      </c>
      <c r="C64" s="62" t="s">
        <v>28</v>
      </c>
      <c r="D64" s="62">
        <v>100</v>
      </c>
      <c r="E64" s="62" t="s">
        <v>23</v>
      </c>
      <c r="F64" s="62" t="s">
        <v>23</v>
      </c>
      <c r="G64" s="62" t="s">
        <v>23</v>
      </c>
    </row>
    <row r="65" spans="2:7" ht="14.25" x14ac:dyDescent="0.2">
      <c r="B65" s="65" t="s">
        <v>699</v>
      </c>
      <c r="C65" s="62" t="s">
        <v>194</v>
      </c>
      <c r="D65" s="62">
        <v>100</v>
      </c>
      <c r="E65" s="62" t="s">
        <v>23</v>
      </c>
      <c r="F65" s="62" t="s">
        <v>23</v>
      </c>
      <c r="G65" s="62" t="s">
        <v>23</v>
      </c>
    </row>
    <row r="66" spans="2:7" ht="28.5" x14ac:dyDescent="0.2">
      <c r="B66" s="158" t="s">
        <v>2126</v>
      </c>
      <c r="C66" s="127" t="s">
        <v>2108</v>
      </c>
      <c r="D66" s="127">
        <v>100</v>
      </c>
      <c r="E66" s="127" t="s">
        <v>23</v>
      </c>
      <c r="F66" s="127" t="s">
        <v>23</v>
      </c>
      <c r="G66" s="127" t="s">
        <v>2098</v>
      </c>
    </row>
    <row r="67" spans="2:7" ht="28.5" x14ac:dyDescent="0.2">
      <c r="B67" s="158" t="s">
        <v>2127</v>
      </c>
      <c r="C67" s="127" t="s">
        <v>2110</v>
      </c>
      <c r="D67" s="127">
        <v>100</v>
      </c>
      <c r="E67" s="127" t="s">
        <v>23</v>
      </c>
      <c r="F67" s="127" t="s">
        <v>23</v>
      </c>
      <c r="G67" s="127" t="s">
        <v>2103</v>
      </c>
    </row>
    <row r="68" spans="2:7" ht="28.5" x14ac:dyDescent="0.2">
      <c r="B68" s="158" t="s">
        <v>2128</v>
      </c>
      <c r="C68" s="127" t="s">
        <v>2129</v>
      </c>
      <c r="D68" s="127">
        <v>100</v>
      </c>
      <c r="E68" s="127" t="s">
        <v>23</v>
      </c>
      <c r="F68" s="127" t="s">
        <v>23</v>
      </c>
      <c r="G68" s="127" t="s">
        <v>2098</v>
      </c>
    </row>
    <row r="69" spans="2:7" ht="14.25" x14ac:dyDescent="0.2">
      <c r="B69" s="65" t="s">
        <v>701</v>
      </c>
      <c r="C69" s="62" t="s">
        <v>194</v>
      </c>
      <c r="D69" s="62">
        <v>100</v>
      </c>
      <c r="E69" s="62" t="s">
        <v>23</v>
      </c>
      <c r="F69" s="62" t="s">
        <v>23</v>
      </c>
      <c r="G69" s="62" t="s">
        <v>23</v>
      </c>
    </row>
    <row r="70" spans="2:7" ht="14.25" x14ac:dyDescent="0.2">
      <c r="B70" s="6" t="s">
        <v>225</v>
      </c>
      <c r="C70" s="7"/>
      <c r="D70" s="7" t="s">
        <v>17</v>
      </c>
      <c r="E70" s="7" t="s">
        <v>18</v>
      </c>
      <c r="F70" s="7" t="s">
        <v>23</v>
      </c>
      <c r="G70" s="7" t="s">
        <v>2130</v>
      </c>
    </row>
    <row r="71" spans="2:7" ht="14.25" x14ac:dyDescent="0.2">
      <c r="B71" s="6" t="s">
        <v>2131</v>
      </c>
      <c r="C71" s="7"/>
      <c r="D71" s="7" t="s">
        <v>17</v>
      </c>
      <c r="E71" s="7" t="s">
        <v>23</v>
      </c>
      <c r="F71" s="7" t="s">
        <v>23</v>
      </c>
      <c r="G71" s="7" t="s">
        <v>23</v>
      </c>
    </row>
    <row r="72" spans="2:7" ht="14.25" x14ac:dyDescent="0.2">
      <c r="B72" s="6" t="s">
        <v>2132</v>
      </c>
      <c r="C72" s="7"/>
      <c r="D72" s="7" t="s">
        <v>17</v>
      </c>
      <c r="E72" s="7" t="s">
        <v>23</v>
      </c>
      <c r="F72" s="7" t="s">
        <v>23</v>
      </c>
      <c r="G72" s="7" t="s">
        <v>23</v>
      </c>
    </row>
    <row r="73" spans="2:7" ht="14.25" x14ac:dyDescent="0.2">
      <c r="B73" s="158" t="s">
        <v>707</v>
      </c>
      <c r="C73" s="127" t="s">
        <v>194</v>
      </c>
      <c r="D73" s="127" t="s">
        <v>23</v>
      </c>
      <c r="E73" s="127" t="s">
        <v>23</v>
      </c>
      <c r="F73" s="127" t="s">
        <v>23</v>
      </c>
      <c r="G73" s="127" t="s">
        <v>23</v>
      </c>
    </row>
    <row r="74" spans="2:7" ht="14.25" x14ac:dyDescent="0.2">
      <c r="B74" s="158" t="s">
        <v>708</v>
      </c>
      <c r="C74" s="127" t="s">
        <v>194</v>
      </c>
      <c r="D74" s="127" t="s">
        <v>23</v>
      </c>
      <c r="E74" s="127" t="s">
        <v>23</v>
      </c>
      <c r="F74" s="127" t="s">
        <v>23</v>
      </c>
      <c r="G74" s="127" t="s">
        <v>23</v>
      </c>
    </row>
    <row r="75" spans="2:7" ht="14.25" x14ac:dyDescent="0.2">
      <c r="B75" s="205" t="s">
        <v>709</v>
      </c>
      <c r="C75" s="202" t="s">
        <v>194</v>
      </c>
      <c r="D75" s="206" t="s">
        <v>23</v>
      </c>
      <c r="E75" s="206" t="s">
        <v>23</v>
      </c>
      <c r="F75" s="206" t="s">
        <v>23</v>
      </c>
      <c r="G75" s="206" t="s">
        <v>23</v>
      </c>
    </row>
    <row r="76" spans="2:7" ht="14.25" x14ac:dyDescent="0.2">
      <c r="B76" s="6" t="s">
        <v>870</v>
      </c>
      <c r="C76" s="7"/>
      <c r="D76" s="7" t="s">
        <v>17</v>
      </c>
      <c r="E76" s="7" t="s">
        <v>23</v>
      </c>
      <c r="F76" s="7" t="s">
        <v>23</v>
      </c>
      <c r="G76" s="7" t="s">
        <v>23</v>
      </c>
    </row>
    <row r="77" spans="2:7" ht="14.25" x14ac:dyDescent="0.2">
      <c r="B77" s="205" t="s">
        <v>236</v>
      </c>
      <c r="C77" s="202" t="s">
        <v>28</v>
      </c>
      <c r="D77" s="206">
        <v>100</v>
      </c>
      <c r="E77" s="206" t="s">
        <v>23</v>
      </c>
      <c r="F77" s="206" t="s">
        <v>23</v>
      </c>
      <c r="G77" s="206" t="s">
        <v>23</v>
      </c>
    </row>
    <row r="78" spans="2:7" ht="14.25" x14ac:dyDescent="0.2">
      <c r="B78" s="205" t="s">
        <v>723</v>
      </c>
      <c r="C78" s="202" t="s">
        <v>194</v>
      </c>
      <c r="D78" s="206">
        <v>100</v>
      </c>
      <c r="E78" s="206" t="s">
        <v>23</v>
      </c>
      <c r="F78" s="206" t="s">
        <v>23</v>
      </c>
      <c r="G78" s="206" t="s">
        <v>23</v>
      </c>
    </row>
    <row r="79" spans="2:7" ht="42.75" x14ac:dyDescent="0.2">
      <c r="B79" s="205" t="s">
        <v>2133</v>
      </c>
      <c r="C79" s="62" t="s">
        <v>2134</v>
      </c>
      <c r="D79" s="206">
        <v>100</v>
      </c>
      <c r="E79" s="206" t="s">
        <v>23</v>
      </c>
      <c r="F79" s="206" t="s">
        <v>23</v>
      </c>
      <c r="G79" s="206" t="s">
        <v>2100</v>
      </c>
    </row>
    <row r="80" spans="2:7" ht="42.75" x14ac:dyDescent="0.2">
      <c r="B80" s="205" t="s">
        <v>2135</v>
      </c>
      <c r="C80" s="202" t="s">
        <v>2136</v>
      </c>
      <c r="D80" s="206">
        <v>100</v>
      </c>
      <c r="E80" s="206" t="s">
        <v>23</v>
      </c>
      <c r="F80" s="206" t="s">
        <v>23</v>
      </c>
      <c r="G80" s="206" t="s">
        <v>2106</v>
      </c>
    </row>
    <row r="81" spans="2:7" ht="42.75" x14ac:dyDescent="0.2">
      <c r="B81" s="205" t="s">
        <v>2137</v>
      </c>
      <c r="C81" s="202" t="s">
        <v>2138</v>
      </c>
      <c r="D81" s="206">
        <v>100</v>
      </c>
      <c r="E81" s="206" t="s">
        <v>23</v>
      </c>
      <c r="F81" s="206" t="s">
        <v>23</v>
      </c>
      <c r="G81" s="206" t="s">
        <v>2100</v>
      </c>
    </row>
    <row r="82" spans="2:7" ht="14.25" x14ac:dyDescent="0.2">
      <c r="B82" s="205" t="s">
        <v>727</v>
      </c>
      <c r="C82" s="202" t="s">
        <v>194</v>
      </c>
      <c r="D82" s="206">
        <v>100</v>
      </c>
      <c r="E82" s="206" t="s">
        <v>23</v>
      </c>
      <c r="F82" s="206" t="s">
        <v>23</v>
      </c>
      <c r="G82" s="206" t="s">
        <v>23</v>
      </c>
    </row>
    <row r="83" spans="2:7" ht="14.25" x14ac:dyDescent="0.2">
      <c r="B83" s="6" t="s">
        <v>871</v>
      </c>
      <c r="C83" s="58" t="s">
        <v>23</v>
      </c>
      <c r="D83" s="7" t="s">
        <v>17</v>
      </c>
      <c r="E83" s="7" t="s">
        <v>23</v>
      </c>
      <c r="F83" s="7" t="s">
        <v>23</v>
      </c>
      <c r="G83" s="7" t="s">
        <v>23</v>
      </c>
    </row>
    <row r="84" spans="2:7" ht="14.25" x14ac:dyDescent="0.2">
      <c r="B84" s="6" t="s">
        <v>240</v>
      </c>
      <c r="C84" s="58" t="s">
        <v>23</v>
      </c>
      <c r="D84" s="7" t="s">
        <v>17</v>
      </c>
      <c r="E84" s="7" t="s">
        <v>18</v>
      </c>
      <c r="F84" s="7" t="s">
        <v>23</v>
      </c>
      <c r="G84" s="7" t="s">
        <v>2139</v>
      </c>
    </row>
    <row r="85" spans="2:7" ht="14.25" x14ac:dyDescent="0.2">
      <c r="B85" s="6" t="s">
        <v>1787</v>
      </c>
      <c r="C85" s="58" t="s">
        <v>23</v>
      </c>
      <c r="D85" s="7" t="s">
        <v>17</v>
      </c>
      <c r="E85" s="7" t="s">
        <v>23</v>
      </c>
      <c r="F85" s="7" t="s">
        <v>23</v>
      </c>
      <c r="G85" s="7" t="s">
        <v>23</v>
      </c>
    </row>
    <row r="86" spans="2:7" ht="14.25" x14ac:dyDescent="0.2">
      <c r="B86" s="6" t="s">
        <v>84</v>
      </c>
      <c r="C86" s="58" t="s">
        <v>23</v>
      </c>
      <c r="D86" s="7">
        <v>100</v>
      </c>
      <c r="E86" s="7" t="s">
        <v>23</v>
      </c>
      <c r="F86" s="7" t="s">
        <v>23</v>
      </c>
      <c r="G86" s="7" t="s">
        <v>839</v>
      </c>
    </row>
    <row r="87" spans="2:7" ht="14.25" x14ac:dyDescent="0.2">
      <c r="B87" s="6" t="s">
        <v>2140</v>
      </c>
      <c r="C87" s="58" t="s">
        <v>23</v>
      </c>
      <c r="D87" s="7" t="s">
        <v>17</v>
      </c>
      <c r="E87" s="7" t="s">
        <v>18</v>
      </c>
      <c r="F87" s="7" t="s">
        <v>23</v>
      </c>
      <c r="G87" s="7" t="s">
        <v>23</v>
      </c>
    </row>
    <row r="88" spans="2:7" ht="14.25" x14ac:dyDescent="0.2">
      <c r="B88" s="65" t="s">
        <v>2141</v>
      </c>
      <c r="C88" s="58" t="s">
        <v>23</v>
      </c>
      <c r="D88" s="7" t="s">
        <v>17</v>
      </c>
      <c r="E88" s="7" t="s">
        <v>23</v>
      </c>
      <c r="F88" s="7" t="s">
        <v>23</v>
      </c>
      <c r="G88" s="7" t="s">
        <v>197</v>
      </c>
    </row>
    <row r="89" spans="2:7" ht="14.25" x14ac:dyDescent="0.2">
      <c r="B89" s="6" t="s">
        <v>2142</v>
      </c>
      <c r="C89" s="58" t="s">
        <v>23</v>
      </c>
      <c r="D89" s="7" t="s">
        <v>17</v>
      </c>
      <c r="E89" s="7" t="s">
        <v>18</v>
      </c>
      <c r="F89" s="7" t="s">
        <v>23</v>
      </c>
      <c r="G89" s="7" t="s">
        <v>23</v>
      </c>
    </row>
    <row r="90" spans="2:7" ht="14.25" x14ac:dyDescent="0.2">
      <c r="B90" s="6" t="s">
        <v>245</v>
      </c>
      <c r="C90" s="58" t="s">
        <v>23</v>
      </c>
      <c r="D90" s="7" t="s">
        <v>17</v>
      </c>
      <c r="E90" s="7" t="s">
        <v>23</v>
      </c>
      <c r="F90" s="7" t="s">
        <v>23</v>
      </c>
      <c r="G90" s="7" t="s">
        <v>23</v>
      </c>
    </row>
    <row r="91" spans="2:7" ht="14.25" x14ac:dyDescent="0.2">
      <c r="B91" s="3"/>
      <c r="C91" s="4"/>
      <c r="D91" s="4"/>
      <c r="E91" s="4"/>
      <c r="F91" s="4"/>
      <c r="G91" s="4"/>
    </row>
    <row r="92" spans="2:7" ht="15" x14ac:dyDescent="0.25">
      <c r="B92" s="9" t="s">
        <v>86</v>
      </c>
      <c r="C92" s="4"/>
      <c r="D92" s="4"/>
      <c r="E92" s="4"/>
      <c r="F92" s="4"/>
      <c r="G92" s="4"/>
    </row>
    <row r="93" spans="2:7" ht="14.25" x14ac:dyDescent="0.2">
      <c r="B93" s="6" t="s">
        <v>890</v>
      </c>
      <c r="C93" s="58" t="s">
        <v>23</v>
      </c>
      <c r="D93" s="7" t="s">
        <v>17</v>
      </c>
      <c r="E93" s="7" t="s">
        <v>23</v>
      </c>
      <c r="F93" s="7" t="s">
        <v>23</v>
      </c>
      <c r="G93" s="7" t="s">
        <v>23</v>
      </c>
    </row>
    <row r="94" spans="2:7" ht="14.25" x14ac:dyDescent="0.2">
      <c r="B94" s="6" t="s">
        <v>247</v>
      </c>
      <c r="C94" s="58" t="s">
        <v>23</v>
      </c>
      <c r="D94" s="7" t="s">
        <v>17</v>
      </c>
      <c r="E94" s="7" t="s">
        <v>23</v>
      </c>
      <c r="F94" s="7" t="s">
        <v>23</v>
      </c>
      <c r="G94" s="7" t="s">
        <v>23</v>
      </c>
    </row>
    <row r="95" spans="2:7" ht="14.25" x14ac:dyDescent="0.2">
      <c r="B95" s="6" t="s">
        <v>891</v>
      </c>
      <c r="C95" s="58" t="s">
        <v>23</v>
      </c>
      <c r="D95" s="7" t="s">
        <v>17</v>
      </c>
      <c r="E95" s="7" t="s">
        <v>23</v>
      </c>
      <c r="F95" s="7" t="s">
        <v>23</v>
      </c>
      <c r="G95" s="7" t="s">
        <v>23</v>
      </c>
    </row>
    <row r="96" spans="2:7" ht="14.25" x14ac:dyDescent="0.2">
      <c r="B96" s="6" t="s">
        <v>892</v>
      </c>
      <c r="C96" s="58" t="s">
        <v>23</v>
      </c>
      <c r="D96" s="7" t="s">
        <v>17</v>
      </c>
      <c r="E96" s="7" t="s">
        <v>23</v>
      </c>
      <c r="F96" s="7" t="s">
        <v>23</v>
      </c>
      <c r="G96" s="7" t="s">
        <v>23</v>
      </c>
    </row>
    <row r="97" spans="2:7" ht="14.25" x14ac:dyDescent="0.2">
      <c r="B97" s="6" t="s">
        <v>893</v>
      </c>
      <c r="C97" s="58" t="s">
        <v>23</v>
      </c>
      <c r="D97" s="7" t="s">
        <v>17</v>
      </c>
      <c r="E97" s="7" t="s">
        <v>23</v>
      </c>
      <c r="F97" s="7" t="s">
        <v>23</v>
      </c>
      <c r="G97" s="7" t="s">
        <v>23</v>
      </c>
    </row>
    <row r="98" spans="2:7" ht="14.25" x14ac:dyDescent="0.2">
      <c r="B98" s="6" t="s">
        <v>249</v>
      </c>
      <c r="C98" s="7" t="s">
        <v>250</v>
      </c>
      <c r="D98" s="7">
        <v>200</v>
      </c>
      <c r="E98" s="7" t="s">
        <v>23</v>
      </c>
      <c r="F98" s="7" t="s">
        <v>23</v>
      </c>
      <c r="G98" s="7" t="s">
        <v>251</v>
      </c>
    </row>
    <row r="99" spans="2:7" ht="14.25" x14ac:dyDescent="0.2">
      <c r="B99" s="6" t="s">
        <v>2143</v>
      </c>
      <c r="C99" s="58" t="s">
        <v>23</v>
      </c>
      <c r="D99" s="7" t="s">
        <v>17</v>
      </c>
      <c r="E99" s="7" t="s">
        <v>23</v>
      </c>
      <c r="F99" s="7" t="s">
        <v>23</v>
      </c>
      <c r="G99" s="7" t="s">
        <v>23</v>
      </c>
    </row>
    <row r="100" spans="2:7" ht="14.25" x14ac:dyDescent="0.2">
      <c r="B100" s="6" t="s">
        <v>895</v>
      </c>
      <c r="C100" s="58" t="s">
        <v>2144</v>
      </c>
      <c r="D100" s="7" t="s">
        <v>17</v>
      </c>
      <c r="E100" s="7" t="s">
        <v>23</v>
      </c>
      <c r="F100" s="7" t="s">
        <v>23</v>
      </c>
      <c r="G100" s="7" t="s">
        <v>23</v>
      </c>
    </row>
    <row r="101" spans="2:7" ht="14.25" x14ac:dyDescent="0.2">
      <c r="B101" s="6" t="s">
        <v>252</v>
      </c>
      <c r="C101" s="7" t="s">
        <v>250</v>
      </c>
      <c r="D101" s="7">
        <v>200</v>
      </c>
      <c r="E101" s="7" t="s">
        <v>23</v>
      </c>
      <c r="F101" s="7" t="s">
        <v>23</v>
      </c>
      <c r="G101" s="7" t="s">
        <v>251</v>
      </c>
    </row>
    <row r="102" spans="2:7" ht="14.25" x14ac:dyDescent="0.2">
      <c r="B102" s="6" t="s">
        <v>897</v>
      </c>
      <c r="C102" s="58" t="s">
        <v>23</v>
      </c>
      <c r="D102" s="7" t="s">
        <v>17</v>
      </c>
      <c r="E102" s="7" t="s">
        <v>23</v>
      </c>
      <c r="F102" s="7" t="s">
        <v>23</v>
      </c>
      <c r="G102" s="7" t="s">
        <v>23</v>
      </c>
    </row>
    <row r="103" spans="2:7" ht="14.25" x14ac:dyDescent="0.2">
      <c r="B103" s="6" t="s">
        <v>899</v>
      </c>
      <c r="C103" s="58" t="s">
        <v>23</v>
      </c>
      <c r="D103" s="7" t="s">
        <v>17</v>
      </c>
      <c r="E103" s="7" t="s">
        <v>23</v>
      </c>
      <c r="F103" s="7" t="s">
        <v>23</v>
      </c>
      <c r="G103" s="7" t="s">
        <v>23</v>
      </c>
    </row>
    <row r="104" spans="2:7" ht="14.25" x14ac:dyDescent="0.2">
      <c r="B104" s="6" t="s">
        <v>2145</v>
      </c>
      <c r="C104" s="58" t="s">
        <v>23</v>
      </c>
      <c r="D104" s="7" t="s">
        <v>17</v>
      </c>
      <c r="E104" s="7" t="s">
        <v>23</v>
      </c>
      <c r="F104" s="7" t="s">
        <v>23</v>
      </c>
      <c r="G104" s="7" t="s">
        <v>23</v>
      </c>
    </row>
    <row r="105" spans="2:7" ht="14.25" x14ac:dyDescent="0.2">
      <c r="B105" s="6" t="s">
        <v>901</v>
      </c>
      <c r="C105" s="58" t="s">
        <v>23</v>
      </c>
      <c r="D105" s="7" t="s">
        <v>17</v>
      </c>
      <c r="E105" s="7" t="s">
        <v>23</v>
      </c>
      <c r="F105" s="7" t="s">
        <v>23</v>
      </c>
      <c r="G105" s="7" t="s">
        <v>23</v>
      </c>
    </row>
    <row r="106" spans="2:7" ht="14.25" x14ac:dyDescent="0.2">
      <c r="B106" s="6" t="s">
        <v>902</v>
      </c>
      <c r="C106" s="58" t="s">
        <v>23</v>
      </c>
      <c r="D106" s="7" t="s">
        <v>17</v>
      </c>
      <c r="E106" s="7" t="s">
        <v>23</v>
      </c>
      <c r="F106" s="7" t="s">
        <v>23</v>
      </c>
      <c r="G106" s="7" t="s">
        <v>23</v>
      </c>
    </row>
    <row r="107" spans="2:7" ht="14.25" x14ac:dyDescent="0.2">
      <c r="B107" s="6" t="s">
        <v>903</v>
      </c>
      <c r="C107" s="58" t="s">
        <v>23</v>
      </c>
      <c r="D107" s="7" t="s">
        <v>17</v>
      </c>
      <c r="E107" s="7" t="s">
        <v>23</v>
      </c>
      <c r="F107" s="7" t="s">
        <v>23</v>
      </c>
      <c r="G107" s="7" t="s">
        <v>23</v>
      </c>
    </row>
    <row r="108" spans="2:7" ht="14.25" x14ac:dyDescent="0.2">
      <c r="B108" s="6" t="s">
        <v>253</v>
      </c>
      <c r="C108" s="7" t="s">
        <v>254</v>
      </c>
      <c r="D108" s="7">
        <v>200</v>
      </c>
      <c r="E108" s="7" t="s">
        <v>23</v>
      </c>
      <c r="F108" s="7" t="s">
        <v>23</v>
      </c>
      <c r="G108" s="7" t="s">
        <v>251</v>
      </c>
    </row>
    <row r="109" spans="2:7" ht="14.25" x14ac:dyDescent="0.2">
      <c r="B109" s="6" t="s">
        <v>255</v>
      </c>
      <c r="C109" s="7" t="s">
        <v>254</v>
      </c>
      <c r="D109" s="7">
        <v>200</v>
      </c>
      <c r="E109" s="7" t="s">
        <v>23</v>
      </c>
      <c r="F109" s="7" t="s">
        <v>23</v>
      </c>
      <c r="G109" s="7" t="s">
        <v>251</v>
      </c>
    </row>
    <row r="110" spans="2:7" ht="14.25" x14ac:dyDescent="0.2">
      <c r="B110" s="6" t="s">
        <v>283</v>
      </c>
      <c r="C110" s="58" t="s">
        <v>23</v>
      </c>
      <c r="D110" s="7" t="s">
        <v>17</v>
      </c>
      <c r="E110" s="7" t="s">
        <v>23</v>
      </c>
      <c r="F110" s="7" t="s">
        <v>23</v>
      </c>
      <c r="G110" s="7" t="s">
        <v>23</v>
      </c>
    </row>
    <row r="111" spans="2:7" ht="14.25" x14ac:dyDescent="0.2">
      <c r="B111" s="6" t="s">
        <v>904</v>
      </c>
      <c r="C111" s="58" t="s">
        <v>23</v>
      </c>
      <c r="D111" s="7" t="s">
        <v>17</v>
      </c>
      <c r="E111" s="7" t="s">
        <v>23</v>
      </c>
      <c r="F111" s="7" t="s">
        <v>23</v>
      </c>
      <c r="G111" s="7" t="s">
        <v>23</v>
      </c>
    </row>
    <row r="112" spans="2:7" ht="14.25" x14ac:dyDescent="0.2">
      <c r="B112" s="6" t="s">
        <v>1861</v>
      </c>
      <c r="C112" s="58" t="s">
        <v>23</v>
      </c>
      <c r="D112" s="7" t="s">
        <v>17</v>
      </c>
      <c r="E112" s="7" t="s">
        <v>23</v>
      </c>
      <c r="F112" s="7" t="s">
        <v>23</v>
      </c>
      <c r="G112" s="7" t="s">
        <v>23</v>
      </c>
    </row>
    <row r="113" spans="2:7" ht="14.25" x14ac:dyDescent="0.2">
      <c r="B113" s="6" t="s">
        <v>905</v>
      </c>
      <c r="C113" s="58" t="s">
        <v>23</v>
      </c>
      <c r="D113" s="7" t="s">
        <v>17</v>
      </c>
      <c r="E113" s="7" t="s">
        <v>23</v>
      </c>
      <c r="F113" s="7" t="s">
        <v>23</v>
      </c>
      <c r="G113" s="7" t="s">
        <v>23</v>
      </c>
    </row>
    <row r="114" spans="2:7" ht="14.25" x14ac:dyDescent="0.2">
      <c r="B114" s="6" t="s">
        <v>906</v>
      </c>
      <c r="C114" s="58" t="s">
        <v>23</v>
      </c>
      <c r="D114" s="7" t="s">
        <v>17</v>
      </c>
      <c r="E114" s="7" t="s">
        <v>23</v>
      </c>
      <c r="F114" s="7" t="s">
        <v>23</v>
      </c>
      <c r="G114" s="7" t="s">
        <v>23</v>
      </c>
    </row>
    <row r="115" spans="2:7" ht="14.25" x14ac:dyDescent="0.2">
      <c r="B115" s="6" t="s">
        <v>91</v>
      </c>
      <c r="C115" s="58" t="s">
        <v>23</v>
      </c>
      <c r="D115" s="7" t="s">
        <v>17</v>
      </c>
      <c r="E115" s="7" t="s">
        <v>23</v>
      </c>
      <c r="F115" s="7" t="s">
        <v>23</v>
      </c>
      <c r="G115" s="7" t="s">
        <v>23</v>
      </c>
    </row>
    <row r="116" spans="2:7" ht="14.25" x14ac:dyDescent="0.2">
      <c r="B116" s="6" t="s">
        <v>2146</v>
      </c>
      <c r="C116" s="7" t="s">
        <v>31</v>
      </c>
      <c r="D116" s="7">
        <v>100</v>
      </c>
      <c r="E116" s="7" t="s">
        <v>23</v>
      </c>
      <c r="F116" s="7" t="s">
        <v>23</v>
      </c>
      <c r="G116" s="7" t="s">
        <v>23</v>
      </c>
    </row>
    <row r="117" spans="2:7" ht="14.25" x14ac:dyDescent="0.2">
      <c r="B117" s="6" t="s">
        <v>2147</v>
      </c>
      <c r="C117" s="7">
        <v>3</v>
      </c>
      <c r="D117" s="7">
        <v>100</v>
      </c>
      <c r="E117" s="7" t="s">
        <v>23</v>
      </c>
      <c r="F117" s="7" t="s">
        <v>23</v>
      </c>
      <c r="G117" s="7" t="s">
        <v>23</v>
      </c>
    </row>
    <row r="118" spans="2:7" ht="14.25" x14ac:dyDescent="0.2">
      <c r="B118" s="6" t="s">
        <v>2148</v>
      </c>
      <c r="C118" s="7">
        <v>3</v>
      </c>
      <c r="D118" s="7">
        <v>100</v>
      </c>
      <c r="E118" s="7" t="s">
        <v>23</v>
      </c>
      <c r="F118" s="7" t="s">
        <v>23</v>
      </c>
      <c r="G118" s="7" t="s">
        <v>23</v>
      </c>
    </row>
    <row r="119" spans="2:7" ht="14.25" x14ac:dyDescent="0.2">
      <c r="B119" s="6" t="s">
        <v>485</v>
      </c>
      <c r="C119" s="58" t="s">
        <v>23</v>
      </c>
      <c r="D119" s="7" t="s">
        <v>17</v>
      </c>
      <c r="E119" s="7" t="s">
        <v>18</v>
      </c>
      <c r="F119" s="7" t="s">
        <v>23</v>
      </c>
      <c r="G119" s="7" t="s">
        <v>23</v>
      </c>
    </row>
    <row r="120" spans="2:7" ht="14.25" x14ac:dyDescent="0.2">
      <c r="B120" s="6" t="s">
        <v>2149</v>
      </c>
      <c r="C120" s="7">
        <v>3</v>
      </c>
      <c r="D120" s="7">
        <v>100</v>
      </c>
      <c r="E120" s="7" t="s">
        <v>23</v>
      </c>
      <c r="F120" s="7" t="s">
        <v>23</v>
      </c>
      <c r="G120" s="7" t="s">
        <v>23</v>
      </c>
    </row>
    <row r="121" spans="2:7" ht="14.25" x14ac:dyDescent="0.2">
      <c r="B121" s="6" t="s">
        <v>2150</v>
      </c>
      <c r="C121" s="7">
        <v>0.75</v>
      </c>
      <c r="D121" s="7">
        <v>100</v>
      </c>
      <c r="E121" s="7" t="s">
        <v>23</v>
      </c>
      <c r="F121" s="7" t="s">
        <v>23</v>
      </c>
      <c r="G121" s="7" t="s">
        <v>23</v>
      </c>
    </row>
    <row r="122" spans="2:7" ht="14.25" x14ac:dyDescent="0.2">
      <c r="B122" s="6" t="s">
        <v>2151</v>
      </c>
      <c r="C122" s="7">
        <v>5</v>
      </c>
      <c r="D122" s="7">
        <v>100</v>
      </c>
      <c r="E122" s="7" t="s">
        <v>23</v>
      </c>
      <c r="F122" s="7" t="s">
        <v>23</v>
      </c>
      <c r="G122" s="7" t="s">
        <v>23</v>
      </c>
    </row>
    <row r="123" spans="2:7" ht="14.25" x14ac:dyDescent="0.2">
      <c r="B123" s="6" t="s">
        <v>2152</v>
      </c>
      <c r="C123" s="7">
        <v>2</v>
      </c>
      <c r="D123" s="7">
        <v>100</v>
      </c>
      <c r="E123" s="7" t="s">
        <v>23</v>
      </c>
      <c r="F123" s="7" t="s">
        <v>23</v>
      </c>
      <c r="G123" s="7" t="s">
        <v>23</v>
      </c>
    </row>
    <row r="124" spans="2:7" ht="14.25" x14ac:dyDescent="0.2">
      <c r="B124" s="6" t="s">
        <v>914</v>
      </c>
      <c r="C124" s="58" t="s">
        <v>23</v>
      </c>
      <c r="D124" s="7" t="s">
        <v>17</v>
      </c>
      <c r="E124" s="7" t="s">
        <v>23</v>
      </c>
      <c r="F124" s="7" t="s">
        <v>23</v>
      </c>
      <c r="G124" s="7" t="s">
        <v>23</v>
      </c>
    </row>
    <row r="125" spans="2:7" ht="14.25" x14ac:dyDescent="0.2">
      <c r="B125" s="6" t="s">
        <v>917</v>
      </c>
      <c r="C125" s="58" t="s">
        <v>23</v>
      </c>
      <c r="D125" s="7" t="s">
        <v>17</v>
      </c>
      <c r="E125" s="7" t="s">
        <v>23</v>
      </c>
      <c r="F125" s="7" t="s">
        <v>23</v>
      </c>
      <c r="G125" s="7" t="s">
        <v>23</v>
      </c>
    </row>
    <row r="126" spans="2:7" ht="14.25" x14ac:dyDescent="0.2">
      <c r="B126" s="6" t="s">
        <v>918</v>
      </c>
      <c r="C126" s="58" t="s">
        <v>23</v>
      </c>
      <c r="D126" s="7" t="s">
        <v>17</v>
      </c>
      <c r="E126" s="7" t="s">
        <v>23</v>
      </c>
      <c r="F126" s="7" t="s">
        <v>23</v>
      </c>
      <c r="G126" s="7" t="s">
        <v>23</v>
      </c>
    </row>
    <row r="127" spans="2:7" ht="14.25" x14ac:dyDescent="0.2">
      <c r="B127" s="6" t="s">
        <v>919</v>
      </c>
      <c r="C127" s="58" t="s">
        <v>23</v>
      </c>
      <c r="D127" s="7" t="s">
        <v>17</v>
      </c>
      <c r="E127" s="7" t="s">
        <v>23</v>
      </c>
      <c r="F127" s="7" t="s">
        <v>23</v>
      </c>
      <c r="G127" s="7" t="s">
        <v>23</v>
      </c>
    </row>
    <row r="128" spans="2:7" ht="14.25" x14ac:dyDescent="0.2">
      <c r="B128" s="6" t="s">
        <v>920</v>
      </c>
      <c r="C128" s="58" t="s">
        <v>23</v>
      </c>
      <c r="D128" s="7" t="s">
        <v>17</v>
      </c>
      <c r="E128" s="7" t="s">
        <v>23</v>
      </c>
      <c r="F128" s="7" t="s">
        <v>23</v>
      </c>
      <c r="G128" s="7" t="s">
        <v>23</v>
      </c>
    </row>
    <row r="129" spans="2:7" ht="14.25" x14ac:dyDescent="0.2">
      <c r="B129" s="6" t="s">
        <v>285</v>
      </c>
      <c r="C129" s="58" t="s">
        <v>23</v>
      </c>
      <c r="D129" s="7" t="s">
        <v>17</v>
      </c>
      <c r="E129" s="7" t="s">
        <v>23</v>
      </c>
      <c r="F129" s="7" t="s">
        <v>23</v>
      </c>
      <c r="G129" s="7" t="s">
        <v>23</v>
      </c>
    </row>
    <row r="130" spans="2:7" ht="14.25" x14ac:dyDescent="0.2">
      <c r="B130" s="6" t="s">
        <v>256</v>
      </c>
      <c r="C130" s="58" t="s">
        <v>23</v>
      </c>
      <c r="D130" s="7" t="s">
        <v>17</v>
      </c>
      <c r="E130" s="7" t="s">
        <v>23</v>
      </c>
      <c r="F130" s="7" t="s">
        <v>23</v>
      </c>
      <c r="G130" s="7" t="s">
        <v>23</v>
      </c>
    </row>
    <row r="131" spans="2:7" ht="14.25" x14ac:dyDescent="0.2">
      <c r="B131" s="6" t="s">
        <v>924</v>
      </c>
      <c r="C131" s="58" t="s">
        <v>23</v>
      </c>
      <c r="D131" s="7" t="s">
        <v>17</v>
      </c>
      <c r="E131" s="7" t="s">
        <v>23</v>
      </c>
      <c r="F131" s="7" t="s">
        <v>23</v>
      </c>
      <c r="G131" s="7" t="s">
        <v>23</v>
      </c>
    </row>
    <row r="132" spans="2:7" ht="14.25" x14ac:dyDescent="0.2">
      <c r="B132" s="6" t="s">
        <v>488</v>
      </c>
      <c r="C132" s="58" t="s">
        <v>23</v>
      </c>
      <c r="D132" s="7" t="s">
        <v>17</v>
      </c>
      <c r="E132" s="7" t="s">
        <v>23</v>
      </c>
      <c r="F132" s="7" t="s">
        <v>23</v>
      </c>
      <c r="G132" s="7" t="s">
        <v>23</v>
      </c>
    </row>
    <row r="133" spans="2:7" ht="14.25" x14ac:dyDescent="0.2">
      <c r="B133" s="6" t="s">
        <v>925</v>
      </c>
      <c r="C133" s="58" t="s">
        <v>23</v>
      </c>
      <c r="D133" s="7" t="s">
        <v>17</v>
      </c>
      <c r="E133" s="7" t="s">
        <v>23</v>
      </c>
      <c r="F133" s="7" t="s">
        <v>23</v>
      </c>
      <c r="G133" s="7" t="s">
        <v>23</v>
      </c>
    </row>
    <row r="134" spans="2:7" ht="14.25" x14ac:dyDescent="0.2">
      <c r="B134" s="6" t="s">
        <v>96</v>
      </c>
      <c r="C134" s="58" t="s">
        <v>23</v>
      </c>
      <c r="D134" s="7" t="s">
        <v>17</v>
      </c>
      <c r="E134" s="7" t="s">
        <v>23</v>
      </c>
      <c r="F134" s="7" t="s">
        <v>23</v>
      </c>
      <c r="G134" s="7" t="s">
        <v>23</v>
      </c>
    </row>
    <row r="135" spans="2:7" ht="14.25" x14ac:dyDescent="0.2">
      <c r="B135" s="6" t="s">
        <v>926</v>
      </c>
      <c r="C135" s="58" t="s">
        <v>23</v>
      </c>
      <c r="D135" s="7" t="s">
        <v>17</v>
      </c>
      <c r="E135" s="7" t="s">
        <v>23</v>
      </c>
      <c r="F135" s="7" t="s">
        <v>23</v>
      </c>
      <c r="G135" s="7" t="s">
        <v>23</v>
      </c>
    </row>
    <row r="136" spans="2:7" ht="14.25" x14ac:dyDescent="0.2">
      <c r="B136" s="6" t="s">
        <v>927</v>
      </c>
      <c r="C136" s="58" t="s">
        <v>23</v>
      </c>
      <c r="D136" s="7" t="s">
        <v>17</v>
      </c>
      <c r="E136" s="7" t="s">
        <v>23</v>
      </c>
      <c r="F136" s="7" t="s">
        <v>23</v>
      </c>
      <c r="G136" s="7" t="s">
        <v>23</v>
      </c>
    </row>
    <row r="137" spans="2:7" ht="14.25" x14ac:dyDescent="0.2">
      <c r="B137" s="6" t="s">
        <v>928</v>
      </c>
      <c r="C137" s="58" t="s">
        <v>23</v>
      </c>
      <c r="D137" s="7" t="s">
        <v>17</v>
      </c>
      <c r="E137" s="7" t="s">
        <v>23</v>
      </c>
      <c r="F137" s="7" t="s">
        <v>23</v>
      </c>
      <c r="G137" s="7" t="s">
        <v>23</v>
      </c>
    </row>
    <row r="138" spans="2:7" ht="14.25" x14ac:dyDescent="0.2">
      <c r="B138" s="6" t="s">
        <v>929</v>
      </c>
      <c r="C138" s="58" t="s">
        <v>23</v>
      </c>
      <c r="D138" s="7" t="s">
        <v>17</v>
      </c>
      <c r="E138" s="7" t="s">
        <v>23</v>
      </c>
      <c r="F138" s="7" t="s">
        <v>23</v>
      </c>
      <c r="G138" s="7" t="s">
        <v>23</v>
      </c>
    </row>
    <row r="139" spans="2:7" ht="14.25" x14ac:dyDescent="0.2">
      <c r="B139" s="6" t="s">
        <v>930</v>
      </c>
      <c r="C139" s="58" t="s">
        <v>23</v>
      </c>
      <c r="D139" s="7" t="s">
        <v>17</v>
      </c>
      <c r="E139" s="7" t="s">
        <v>23</v>
      </c>
      <c r="F139" s="7" t="s">
        <v>23</v>
      </c>
      <c r="G139" s="7" t="s">
        <v>23</v>
      </c>
    </row>
    <row r="140" spans="2:7" ht="14.25" x14ac:dyDescent="0.2">
      <c r="B140" s="6" t="s">
        <v>257</v>
      </c>
      <c r="C140" s="58" t="s">
        <v>23</v>
      </c>
      <c r="D140" s="7" t="s">
        <v>17</v>
      </c>
      <c r="E140" s="7" t="s">
        <v>23</v>
      </c>
      <c r="F140" s="7" t="s">
        <v>23</v>
      </c>
      <c r="G140" s="7" t="s">
        <v>23</v>
      </c>
    </row>
    <row r="141" spans="2:7" ht="14.25" x14ac:dyDescent="0.2">
      <c r="B141" s="6" t="s">
        <v>256</v>
      </c>
      <c r="C141" s="58" t="s">
        <v>23</v>
      </c>
      <c r="D141" s="7" t="s">
        <v>17</v>
      </c>
      <c r="E141" s="7" t="s">
        <v>23</v>
      </c>
      <c r="F141" s="7" t="s">
        <v>23</v>
      </c>
      <c r="G141" s="7" t="s">
        <v>23</v>
      </c>
    </row>
    <row r="142" spans="2:7" ht="14.25" x14ac:dyDescent="0.2">
      <c r="B142" s="6" t="s">
        <v>258</v>
      </c>
      <c r="C142" s="7" t="s">
        <v>28</v>
      </c>
      <c r="D142" s="7">
        <v>200</v>
      </c>
      <c r="E142" s="7" t="s">
        <v>23</v>
      </c>
      <c r="F142" s="7" t="s">
        <v>23</v>
      </c>
      <c r="G142" s="7" t="s">
        <v>251</v>
      </c>
    </row>
    <row r="143" spans="2:7" ht="14.25" x14ac:dyDescent="0.2">
      <c r="B143" s="6" t="s">
        <v>259</v>
      </c>
      <c r="C143" s="7" t="s">
        <v>254</v>
      </c>
      <c r="D143" s="7">
        <v>200</v>
      </c>
      <c r="E143" s="7" t="s">
        <v>23</v>
      </c>
      <c r="F143" s="7" t="s">
        <v>23</v>
      </c>
      <c r="G143" s="7" t="s">
        <v>251</v>
      </c>
    </row>
    <row r="144" spans="2:7" ht="14.25" x14ac:dyDescent="0.2">
      <c r="B144" s="6" t="s">
        <v>260</v>
      </c>
      <c r="C144" s="7" t="s">
        <v>254</v>
      </c>
      <c r="D144" s="7">
        <v>200</v>
      </c>
      <c r="E144" s="7" t="s">
        <v>23</v>
      </c>
      <c r="F144" s="7" t="s">
        <v>23</v>
      </c>
      <c r="G144" s="7" t="s">
        <v>251</v>
      </c>
    </row>
    <row r="145" spans="2:7" ht="14.25" x14ac:dyDescent="0.2">
      <c r="B145" s="6" t="s">
        <v>934</v>
      </c>
      <c r="C145" s="58" t="s">
        <v>23</v>
      </c>
      <c r="D145" s="7" t="s">
        <v>17</v>
      </c>
      <c r="E145" s="7" t="s">
        <v>23</v>
      </c>
      <c r="F145" s="7" t="s">
        <v>23</v>
      </c>
      <c r="G145" s="7" t="s">
        <v>23</v>
      </c>
    </row>
    <row r="146" spans="2:7" ht="14.25" x14ac:dyDescent="0.2">
      <c r="B146" s="6" t="s">
        <v>935</v>
      </c>
      <c r="C146" s="58" t="s">
        <v>23</v>
      </c>
      <c r="D146" s="7" t="s">
        <v>17</v>
      </c>
      <c r="E146" s="7" t="s">
        <v>23</v>
      </c>
      <c r="F146" s="7" t="s">
        <v>23</v>
      </c>
      <c r="G146" s="7" t="s">
        <v>23</v>
      </c>
    </row>
    <row r="147" spans="2:7" ht="14.25" x14ac:dyDescent="0.2">
      <c r="B147" s="6" t="s">
        <v>936</v>
      </c>
      <c r="C147" s="58" t="s">
        <v>23</v>
      </c>
      <c r="D147" s="7" t="s">
        <v>17</v>
      </c>
      <c r="E147" s="7" t="s">
        <v>23</v>
      </c>
      <c r="F147" s="7" t="s">
        <v>23</v>
      </c>
      <c r="G147" s="7" t="s">
        <v>23</v>
      </c>
    </row>
    <row r="148" spans="2:7" ht="14.25" x14ac:dyDescent="0.2">
      <c r="B148" s="6" t="s">
        <v>937</v>
      </c>
      <c r="C148" s="58" t="s">
        <v>23</v>
      </c>
      <c r="D148" s="7" t="s">
        <v>17</v>
      </c>
      <c r="E148" s="7" t="s">
        <v>23</v>
      </c>
      <c r="F148" s="7" t="s">
        <v>23</v>
      </c>
      <c r="G148" s="7" t="s">
        <v>23</v>
      </c>
    </row>
    <row r="149" spans="2:7" ht="14.25" x14ac:dyDescent="0.2">
      <c r="B149" s="6" t="s">
        <v>938</v>
      </c>
      <c r="C149" s="58" t="s">
        <v>23</v>
      </c>
      <c r="D149" s="7" t="s">
        <v>17</v>
      </c>
      <c r="E149" s="7" t="s">
        <v>23</v>
      </c>
      <c r="F149" s="7" t="s">
        <v>23</v>
      </c>
      <c r="G149" s="7" t="s">
        <v>23</v>
      </c>
    </row>
    <row r="150" spans="2:7" ht="14.25" x14ac:dyDescent="0.2">
      <c r="B150" s="6" t="s">
        <v>939</v>
      </c>
      <c r="C150" s="58" t="s">
        <v>23</v>
      </c>
      <c r="D150" s="7" t="s">
        <v>17</v>
      </c>
      <c r="E150" s="7" t="s">
        <v>23</v>
      </c>
      <c r="F150" s="7" t="s">
        <v>23</v>
      </c>
      <c r="G150" s="7" t="s">
        <v>23</v>
      </c>
    </row>
    <row r="151" spans="2:7" ht="14.25" x14ac:dyDescent="0.2">
      <c r="B151" s="6" t="s">
        <v>940</v>
      </c>
      <c r="C151" s="58" t="s">
        <v>23</v>
      </c>
      <c r="D151" s="7" t="s">
        <v>17</v>
      </c>
      <c r="E151" s="7" t="s">
        <v>23</v>
      </c>
      <c r="F151" s="7" t="s">
        <v>23</v>
      </c>
      <c r="G151" s="7" t="s">
        <v>23</v>
      </c>
    </row>
    <row r="152" spans="2:7" ht="14.25" x14ac:dyDescent="0.2">
      <c r="B152" s="6" t="s">
        <v>2153</v>
      </c>
      <c r="C152" s="58" t="s">
        <v>23</v>
      </c>
      <c r="D152" s="7" t="s">
        <v>17</v>
      </c>
      <c r="E152" s="7" t="s">
        <v>23</v>
      </c>
      <c r="F152" s="7" t="s">
        <v>23</v>
      </c>
      <c r="G152" s="7" t="s">
        <v>23</v>
      </c>
    </row>
    <row r="153" spans="2:7" ht="14.25" x14ac:dyDescent="0.2">
      <c r="B153" s="6" t="s">
        <v>941</v>
      </c>
      <c r="C153" s="58" t="s">
        <v>23</v>
      </c>
      <c r="D153" s="7" t="s">
        <v>17</v>
      </c>
      <c r="E153" s="7" t="s">
        <v>23</v>
      </c>
      <c r="F153" s="7" t="s">
        <v>23</v>
      </c>
      <c r="G153" s="7" t="s">
        <v>23</v>
      </c>
    </row>
    <row r="154" spans="2:7" ht="14.25" x14ac:dyDescent="0.2">
      <c r="B154" s="6" t="s">
        <v>103</v>
      </c>
      <c r="C154" s="58" t="s">
        <v>23</v>
      </c>
      <c r="D154" s="7" t="s">
        <v>17</v>
      </c>
      <c r="E154" s="7" t="s">
        <v>23</v>
      </c>
      <c r="F154" s="7" t="s">
        <v>23</v>
      </c>
      <c r="G154" s="7" t="s">
        <v>23</v>
      </c>
    </row>
    <row r="155" spans="2:7" ht="14.25" x14ac:dyDescent="0.2">
      <c r="B155" s="6" t="s">
        <v>944</v>
      </c>
      <c r="C155" s="58" t="s">
        <v>23</v>
      </c>
      <c r="D155" s="7" t="s">
        <v>17</v>
      </c>
      <c r="E155" s="7" t="s">
        <v>23</v>
      </c>
      <c r="F155" s="7" t="s">
        <v>23</v>
      </c>
      <c r="G155" s="7" t="s">
        <v>23</v>
      </c>
    </row>
    <row r="156" spans="2:7" ht="14.25" x14ac:dyDescent="0.2">
      <c r="B156" s="6" t="s">
        <v>945</v>
      </c>
      <c r="C156" s="58" t="s">
        <v>23</v>
      </c>
      <c r="D156" s="7" t="s">
        <v>17</v>
      </c>
      <c r="E156" s="7" t="s">
        <v>23</v>
      </c>
      <c r="F156" s="7" t="s">
        <v>23</v>
      </c>
      <c r="G156" s="7" t="s">
        <v>23</v>
      </c>
    </row>
    <row r="157" spans="2:7" ht="14.25" x14ac:dyDescent="0.2">
      <c r="B157" s="6" t="s">
        <v>262</v>
      </c>
      <c r="C157" s="58" t="s">
        <v>23</v>
      </c>
      <c r="D157" s="7" t="s">
        <v>17</v>
      </c>
      <c r="E157" s="7" t="s">
        <v>23</v>
      </c>
      <c r="F157" s="7" t="s">
        <v>23</v>
      </c>
      <c r="G157" s="7" t="s">
        <v>23</v>
      </c>
    </row>
    <row r="158" spans="2:7" ht="14.25" x14ac:dyDescent="0.2">
      <c r="B158" s="3"/>
      <c r="C158" s="4"/>
      <c r="D158" s="4"/>
      <c r="E158" s="4"/>
      <c r="F158" s="4"/>
      <c r="G158" s="4"/>
    </row>
    <row r="159" spans="2:7" ht="15" x14ac:dyDescent="0.25">
      <c r="B159" s="9" t="s">
        <v>5893</v>
      </c>
      <c r="C159" s="4"/>
      <c r="D159" s="4"/>
      <c r="E159" s="4"/>
      <c r="F159" s="4"/>
      <c r="G159" s="4"/>
    </row>
    <row r="160" spans="2:7" ht="14.25" x14ac:dyDescent="0.2">
      <c r="B160" s="14" t="s">
        <v>5897</v>
      </c>
      <c r="C160" s="4"/>
      <c r="D160" s="4"/>
      <c r="E160" s="4"/>
      <c r="F160" s="4"/>
      <c r="G160" s="4"/>
    </row>
    <row r="161" spans="2:7" ht="14.25" x14ac:dyDescent="0.2">
      <c r="B161" s="14" t="s">
        <v>5894</v>
      </c>
      <c r="C161" s="4"/>
      <c r="D161" s="4"/>
      <c r="E161" s="4"/>
      <c r="F161" s="4"/>
      <c r="G161" s="4"/>
    </row>
    <row r="162" spans="2:7" ht="14.25" x14ac:dyDescent="0.2">
      <c r="B162" s="14" t="s">
        <v>5892</v>
      </c>
      <c r="C162" s="4"/>
      <c r="D162" s="4"/>
      <c r="E162" s="4"/>
      <c r="F162" s="4"/>
      <c r="G162" s="4"/>
    </row>
    <row r="163" spans="2:7" ht="15" x14ac:dyDescent="0.25">
      <c r="B163" s="30" t="s">
        <v>5898</v>
      </c>
      <c r="C163" s="4"/>
      <c r="D163" s="4"/>
      <c r="E163" s="4"/>
      <c r="F163" s="4"/>
      <c r="G163" s="4"/>
    </row>
    <row r="164" spans="2:7" ht="14.25" x14ac:dyDescent="0.2">
      <c r="B164" s="14" t="s">
        <v>6065</v>
      </c>
      <c r="C164" s="4"/>
      <c r="D164" s="4"/>
      <c r="E164" s="4"/>
      <c r="F164" s="4"/>
      <c r="G164" s="4"/>
    </row>
    <row r="165" spans="2:7" ht="14.25" x14ac:dyDescent="0.2">
      <c r="B165" s="14"/>
      <c r="C165" s="4"/>
      <c r="D165" s="4"/>
      <c r="E165" s="4"/>
      <c r="F165" s="4"/>
      <c r="G165" s="4"/>
    </row>
    <row r="166" spans="2:7" ht="14.25" x14ac:dyDescent="0.2">
      <c r="B166" s="14" t="s">
        <v>5901</v>
      </c>
      <c r="C166" s="4"/>
      <c r="D166" s="4"/>
      <c r="E166" s="4"/>
      <c r="F166" s="4"/>
      <c r="G166" s="4"/>
    </row>
    <row r="167" spans="2:7" ht="14.25" x14ac:dyDescent="0.2">
      <c r="B167" s="14" t="s">
        <v>5900</v>
      </c>
      <c r="C167" s="4"/>
      <c r="D167" s="4"/>
      <c r="E167" s="4"/>
      <c r="F167" s="4"/>
      <c r="G167" s="4"/>
    </row>
    <row r="168" spans="2:7" ht="14.25" x14ac:dyDescent="0.2">
      <c r="B168" s="15"/>
      <c r="C168" s="4"/>
      <c r="D168" s="4"/>
      <c r="E168" s="4"/>
      <c r="F168" s="4"/>
      <c r="G168" s="4"/>
    </row>
    <row r="169" spans="2:7" ht="15" x14ac:dyDescent="0.25">
      <c r="B169" s="25" t="s">
        <v>5902</v>
      </c>
      <c r="C169" s="4"/>
      <c r="D169" s="4"/>
      <c r="E169" s="4"/>
      <c r="F169" s="4"/>
      <c r="G169" s="4"/>
    </row>
    <row r="170" spans="2:7" ht="14.25" x14ac:dyDescent="0.2">
      <c r="B170" s="14" t="s">
        <v>5903</v>
      </c>
      <c r="C170" s="4"/>
      <c r="D170" s="4"/>
      <c r="E170" s="4"/>
      <c r="F170" s="4"/>
      <c r="G170" s="4"/>
    </row>
    <row r="171" spans="2:7" ht="14.25" x14ac:dyDescent="0.2">
      <c r="B171" s="14" t="s">
        <v>5904</v>
      </c>
      <c r="C171" s="4"/>
      <c r="D171" s="4"/>
      <c r="E171" s="4"/>
      <c r="F171" s="4"/>
      <c r="G171" s="4"/>
    </row>
    <row r="172" spans="2:7" ht="14.25" x14ac:dyDescent="0.2">
      <c r="B172" s="15"/>
      <c r="C172" s="4"/>
      <c r="D172" s="4"/>
      <c r="E172" s="4"/>
      <c r="F172" s="4"/>
      <c r="G172" s="4"/>
    </row>
    <row r="173" spans="2:7" ht="15" x14ac:dyDescent="0.25">
      <c r="B173" s="382" t="s">
        <v>5905</v>
      </c>
      <c r="C173" s="382"/>
      <c r="D173" s="382"/>
      <c r="E173" s="382"/>
      <c r="F173" s="382"/>
      <c r="G173" s="382"/>
    </row>
    <row r="174" spans="2:7" ht="14.25" x14ac:dyDescent="0.2">
      <c r="B174" s="383" t="s">
        <v>5906</v>
      </c>
      <c r="C174" s="383"/>
      <c r="D174" s="383"/>
      <c r="E174" s="383"/>
      <c r="F174" s="383"/>
      <c r="G174" s="383"/>
    </row>
    <row r="175" spans="2:7" ht="14.25" x14ac:dyDescent="0.2">
      <c r="B175" s="2"/>
      <c r="C175" s="4"/>
      <c r="D175" s="4"/>
      <c r="E175" s="4"/>
      <c r="F175" s="4"/>
      <c r="G175" s="4"/>
    </row>
    <row r="176" spans="2:7" ht="139.5" customHeight="1" x14ac:dyDescent="0.2">
      <c r="B176" s="374" t="s">
        <v>12</v>
      </c>
      <c r="C176" s="374"/>
      <c r="D176" s="374"/>
      <c r="E176" s="374"/>
      <c r="F176" s="374"/>
      <c r="G176" s="374"/>
    </row>
  </sheetData>
  <sortState xmlns:xlrd2="http://schemas.microsoft.com/office/spreadsheetml/2017/richdata2" ref="B14:G22">
    <sortCondition ref="B14"/>
  </sortState>
  <mergeCells count="5">
    <mergeCell ref="B176:G176"/>
    <mergeCell ref="B2:G2"/>
    <mergeCell ref="B3:G3"/>
    <mergeCell ref="B173:G173"/>
    <mergeCell ref="B174:G174"/>
  </mergeCells>
  <pageMargins left="0.70866141732283472" right="0.70866141732283472" top="0.74803149606299213" bottom="0.74803149606299213" header="0.31496062992125984" footer="0.31496062992125984"/>
  <pageSetup paperSize="8" scale="77" fitToHeight="3" orientation="portrait" r:id="rId1"/>
  <headerFooter>
    <oddFooter>&amp;C&amp;1#&amp;"Arial"&amp;10&amp;K000000Internal</oddFooter>
  </headerFooter>
  <rowBreaks count="2" manualBreakCount="2">
    <brk id="75" max="7" man="1"/>
    <brk id="150"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1016"/>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96" sqref="B96"/>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428</v>
      </c>
      <c r="C2" s="384"/>
      <c r="D2" s="384"/>
      <c r="E2" s="384"/>
      <c r="F2" s="384"/>
      <c r="G2" s="384"/>
    </row>
    <row r="3" spans="1:7" s="23" customFormat="1" ht="20.100000000000001" customHeight="1" x14ac:dyDescent="0.2">
      <c r="B3" s="387" t="s">
        <v>2154</v>
      </c>
      <c r="C3" s="387"/>
      <c r="D3" s="387"/>
      <c r="E3" s="387"/>
      <c r="F3" s="387"/>
      <c r="G3" s="387"/>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5">
      <c r="B9" s="319"/>
    </row>
    <row r="10" spans="1:7" ht="15.95" customHeight="1" x14ac:dyDescent="0.2">
      <c r="B10" s="137" t="s">
        <v>5996</v>
      </c>
    </row>
    <row r="11" spans="1:7" ht="15.95" customHeight="1" x14ac:dyDescent="0.2">
      <c r="B11" s="24"/>
    </row>
    <row r="12" spans="1:7" ht="15.95" customHeight="1" x14ac:dyDescent="0.2">
      <c r="B12" s="268" t="s">
        <v>6738</v>
      </c>
    </row>
    <row r="13" spans="1:7" ht="15.95" customHeight="1" x14ac:dyDescent="0.25">
      <c r="B13" s="32" t="s">
        <v>15</v>
      </c>
      <c r="C13" s="33" t="s">
        <v>16</v>
      </c>
      <c r="D13" s="33" t="s">
        <v>17</v>
      </c>
      <c r="E13" s="33" t="s">
        <v>18</v>
      </c>
      <c r="F13" s="33" t="s">
        <v>19</v>
      </c>
      <c r="G13" s="33" t="s">
        <v>20</v>
      </c>
    </row>
    <row r="14" spans="1:7" ht="14.25" x14ac:dyDescent="0.2">
      <c r="B14" s="17" t="s">
        <v>195</v>
      </c>
      <c r="C14" s="58" t="s">
        <v>23</v>
      </c>
      <c r="D14" s="7" t="s">
        <v>17</v>
      </c>
      <c r="E14" s="7" t="s">
        <v>18</v>
      </c>
      <c r="F14" s="7" t="s">
        <v>23</v>
      </c>
      <c r="G14" s="7" t="s">
        <v>23</v>
      </c>
    </row>
    <row r="15" spans="1:7" ht="28.5" x14ac:dyDescent="0.2">
      <c r="B15" s="17" t="s">
        <v>196</v>
      </c>
      <c r="C15" s="58" t="s">
        <v>23</v>
      </c>
      <c r="D15" s="7" t="s">
        <v>17</v>
      </c>
      <c r="E15" s="7" t="s">
        <v>18</v>
      </c>
      <c r="F15" s="7" t="s">
        <v>23</v>
      </c>
      <c r="G15" s="7" t="s">
        <v>2155</v>
      </c>
    </row>
    <row r="16" spans="1:7" ht="14.25" x14ac:dyDescent="0.2">
      <c r="B16" s="336" t="s">
        <v>8026</v>
      </c>
      <c r="C16" s="151" t="s">
        <v>4000</v>
      </c>
      <c r="D16" s="151">
        <v>100</v>
      </c>
      <c r="E16" s="152" t="s">
        <v>23</v>
      </c>
      <c r="F16" s="152" t="s">
        <v>23</v>
      </c>
      <c r="G16" s="152" t="s">
        <v>23</v>
      </c>
    </row>
    <row r="17" spans="2:7" ht="14.25" x14ac:dyDescent="0.2">
      <c r="B17" s="336" t="s">
        <v>8021</v>
      </c>
      <c r="C17" s="151" t="s">
        <v>4000</v>
      </c>
      <c r="D17" s="151">
        <v>100</v>
      </c>
      <c r="E17" s="152" t="s">
        <v>23</v>
      </c>
      <c r="F17" s="152" t="s">
        <v>23</v>
      </c>
      <c r="G17" s="152" t="s">
        <v>23</v>
      </c>
    </row>
    <row r="18" spans="2:7" ht="14.25" x14ac:dyDescent="0.2">
      <c r="B18" s="65" t="s">
        <v>192</v>
      </c>
      <c r="C18" s="62" t="s">
        <v>28</v>
      </c>
      <c r="D18" s="62">
        <v>100</v>
      </c>
      <c r="E18" s="62" t="s">
        <v>23</v>
      </c>
      <c r="F18" s="62" t="s">
        <v>23</v>
      </c>
      <c r="G18" s="62" t="s">
        <v>23</v>
      </c>
    </row>
    <row r="19" spans="2:7" ht="14.25" x14ac:dyDescent="0.2">
      <c r="B19" s="65" t="s">
        <v>2156</v>
      </c>
      <c r="C19" s="62" t="s">
        <v>440</v>
      </c>
      <c r="D19" s="62">
        <v>100</v>
      </c>
      <c r="E19" s="109" t="s">
        <v>23</v>
      </c>
      <c r="F19" s="109" t="s">
        <v>23</v>
      </c>
      <c r="G19" s="62" t="s">
        <v>2157</v>
      </c>
    </row>
    <row r="20" spans="2:7" ht="28.5" x14ac:dyDescent="0.2">
      <c r="B20" s="65" t="s">
        <v>2158</v>
      </c>
      <c r="C20" s="62" t="s">
        <v>2159</v>
      </c>
      <c r="D20" s="62">
        <v>100</v>
      </c>
      <c r="E20" s="109" t="s">
        <v>23</v>
      </c>
      <c r="F20" s="109" t="s">
        <v>23</v>
      </c>
      <c r="G20" s="109" t="s">
        <v>2160</v>
      </c>
    </row>
    <row r="21" spans="2:7" ht="28.5" x14ac:dyDescent="0.2">
      <c r="B21" s="65" t="s">
        <v>2161</v>
      </c>
      <c r="C21" s="62" t="s">
        <v>2162</v>
      </c>
      <c r="D21" s="62">
        <v>100</v>
      </c>
      <c r="E21" s="109" t="s">
        <v>23</v>
      </c>
      <c r="F21" s="109" t="s">
        <v>23</v>
      </c>
      <c r="G21" s="109" t="s">
        <v>2163</v>
      </c>
    </row>
    <row r="22" spans="2:7" ht="14.25" x14ac:dyDescent="0.2">
      <c r="B22" s="77" t="s">
        <v>2164</v>
      </c>
      <c r="C22" s="62" t="s">
        <v>2165</v>
      </c>
      <c r="D22" s="62" t="s">
        <v>23</v>
      </c>
      <c r="E22" s="62">
        <v>200</v>
      </c>
      <c r="F22" s="62" t="s">
        <v>556</v>
      </c>
      <c r="G22" s="62" t="s">
        <v>1203</v>
      </c>
    </row>
    <row r="23" spans="2:7" ht="14.25" x14ac:dyDescent="0.2">
      <c r="B23" s="65" t="s">
        <v>208</v>
      </c>
      <c r="C23" s="62" t="s">
        <v>28</v>
      </c>
      <c r="D23" s="62">
        <v>100</v>
      </c>
      <c r="E23" s="62" t="s">
        <v>23</v>
      </c>
      <c r="F23" s="62" t="s">
        <v>23</v>
      </c>
      <c r="G23" s="62" t="s">
        <v>23</v>
      </c>
    </row>
    <row r="24" spans="2:7" ht="28.5" x14ac:dyDescent="0.2">
      <c r="B24" s="65" t="s">
        <v>2166</v>
      </c>
      <c r="C24" s="62" t="s">
        <v>2167</v>
      </c>
      <c r="D24" s="62">
        <v>100</v>
      </c>
      <c r="E24" s="62">
        <v>200</v>
      </c>
      <c r="F24" s="62" t="s">
        <v>204</v>
      </c>
      <c r="G24" s="62" t="s">
        <v>2168</v>
      </c>
    </row>
    <row r="25" spans="2:7" ht="14.25" x14ac:dyDescent="0.2">
      <c r="B25" s="17" t="s">
        <v>644</v>
      </c>
      <c r="C25" s="58" t="s">
        <v>23</v>
      </c>
      <c r="D25" s="7" t="s">
        <v>17</v>
      </c>
      <c r="E25" s="7" t="s">
        <v>18</v>
      </c>
      <c r="F25" s="7" t="s">
        <v>23</v>
      </c>
      <c r="G25" s="7" t="s">
        <v>23</v>
      </c>
    </row>
    <row r="26" spans="2:7" ht="14.25" x14ac:dyDescent="0.2">
      <c r="B26" s="17" t="s">
        <v>648</v>
      </c>
      <c r="C26" s="58" t="s">
        <v>23</v>
      </c>
      <c r="D26" s="7" t="s">
        <v>17</v>
      </c>
      <c r="E26" s="7" t="s">
        <v>18</v>
      </c>
      <c r="F26" s="7" t="s">
        <v>23</v>
      </c>
      <c r="G26" s="7" t="s">
        <v>23</v>
      </c>
    </row>
    <row r="27" spans="2:7" ht="28.5" x14ac:dyDescent="0.2">
      <c r="B27" s="65" t="s">
        <v>2169</v>
      </c>
      <c r="C27" s="62" t="s">
        <v>2159</v>
      </c>
      <c r="D27" s="62">
        <v>100</v>
      </c>
      <c r="E27" s="109" t="s">
        <v>23</v>
      </c>
      <c r="F27" s="109" t="s">
        <v>23</v>
      </c>
      <c r="G27" s="109" t="s">
        <v>2170</v>
      </c>
    </row>
    <row r="28" spans="2:7" ht="28.5" x14ac:dyDescent="0.2">
      <c r="B28" s="65" t="s">
        <v>2171</v>
      </c>
      <c r="C28" s="62" t="s">
        <v>2162</v>
      </c>
      <c r="D28" s="62">
        <v>100</v>
      </c>
      <c r="E28" s="109" t="s">
        <v>23</v>
      </c>
      <c r="F28" s="109" t="s">
        <v>23</v>
      </c>
      <c r="G28" s="109" t="s">
        <v>2172</v>
      </c>
    </row>
    <row r="29" spans="2:7" ht="14.25" x14ac:dyDescent="0.2">
      <c r="B29" s="17" t="s">
        <v>2173</v>
      </c>
      <c r="C29" s="7" t="s">
        <v>2174</v>
      </c>
      <c r="D29" s="7" t="s">
        <v>23</v>
      </c>
      <c r="E29" s="7">
        <v>200</v>
      </c>
      <c r="F29" s="7" t="s">
        <v>556</v>
      </c>
      <c r="G29" s="7" t="s">
        <v>23</v>
      </c>
    </row>
    <row r="30" spans="2:7" ht="14.25" x14ac:dyDescent="0.2">
      <c r="B30" s="336" t="s">
        <v>8022</v>
      </c>
      <c r="C30" s="151" t="s">
        <v>4000</v>
      </c>
      <c r="D30" s="151">
        <v>100</v>
      </c>
      <c r="E30" s="152" t="s">
        <v>23</v>
      </c>
      <c r="F30" s="152" t="s">
        <v>23</v>
      </c>
      <c r="G30" s="152" t="s">
        <v>23</v>
      </c>
    </row>
    <row r="31" spans="2:7" ht="14.25" x14ac:dyDescent="0.2">
      <c r="B31" s="336" t="s">
        <v>8023</v>
      </c>
      <c r="C31" s="151" t="s">
        <v>4000</v>
      </c>
      <c r="D31" s="151">
        <v>100</v>
      </c>
      <c r="E31" s="152" t="s">
        <v>23</v>
      </c>
      <c r="F31" s="152" t="s">
        <v>23</v>
      </c>
      <c r="G31" s="152" t="s">
        <v>23</v>
      </c>
    </row>
    <row r="32" spans="2:7" ht="14.25" x14ac:dyDescent="0.2">
      <c r="B32" s="393" t="s">
        <v>221</v>
      </c>
      <c r="C32" s="395" t="s">
        <v>28</v>
      </c>
      <c r="D32" s="58">
        <v>100</v>
      </c>
      <c r="E32" s="58" t="s">
        <v>23</v>
      </c>
      <c r="F32" s="58" t="s">
        <v>23</v>
      </c>
      <c r="G32" s="58" t="s">
        <v>2295</v>
      </c>
    </row>
    <row r="33" spans="2:7" ht="14.25" x14ac:dyDescent="0.2">
      <c r="B33" s="394"/>
      <c r="C33" s="396"/>
      <c r="D33" s="58" t="s">
        <v>23</v>
      </c>
      <c r="E33" s="58">
        <v>200</v>
      </c>
      <c r="F33" s="58" t="s">
        <v>204</v>
      </c>
      <c r="G33" s="58" t="s">
        <v>2175</v>
      </c>
    </row>
    <row r="34" spans="2:7" ht="14.25" x14ac:dyDescent="0.2">
      <c r="B34" s="17" t="s">
        <v>222</v>
      </c>
      <c r="C34" s="7" t="s">
        <v>31</v>
      </c>
      <c r="D34" s="7" t="s">
        <v>23</v>
      </c>
      <c r="E34" s="7">
        <v>200</v>
      </c>
      <c r="F34" s="7" t="s">
        <v>29</v>
      </c>
      <c r="G34" s="7" t="s">
        <v>23</v>
      </c>
    </row>
    <row r="35" spans="2:7" ht="14.25" x14ac:dyDescent="0.2">
      <c r="B35" s="17" t="s">
        <v>1454</v>
      </c>
      <c r="C35" s="7" t="s">
        <v>609</v>
      </c>
      <c r="D35" s="7" t="s">
        <v>23</v>
      </c>
      <c r="E35" s="7">
        <v>200</v>
      </c>
      <c r="F35" s="7" t="s">
        <v>556</v>
      </c>
      <c r="G35" s="7" t="s">
        <v>1203</v>
      </c>
    </row>
    <row r="36" spans="2:7" ht="14.25" x14ac:dyDescent="0.2">
      <c r="B36" s="17" t="s">
        <v>2176</v>
      </c>
      <c r="C36" s="7" t="s">
        <v>2177</v>
      </c>
      <c r="D36" s="7" t="s">
        <v>23</v>
      </c>
      <c r="E36" s="7">
        <v>200</v>
      </c>
      <c r="F36" s="7" t="s">
        <v>200</v>
      </c>
      <c r="G36" s="7" t="s">
        <v>23</v>
      </c>
    </row>
    <row r="37" spans="2:7" ht="14.25" x14ac:dyDescent="0.2">
      <c r="B37" s="17" t="s">
        <v>2178</v>
      </c>
      <c r="C37" s="7" t="s">
        <v>2179</v>
      </c>
      <c r="D37" s="7">
        <v>100</v>
      </c>
      <c r="E37" s="7">
        <v>200</v>
      </c>
      <c r="F37" s="7" t="s">
        <v>200</v>
      </c>
      <c r="G37" s="7" t="s">
        <v>51</v>
      </c>
    </row>
    <row r="38" spans="2:7" ht="14.25" x14ac:dyDescent="0.2">
      <c r="B38" s="77" t="s">
        <v>2180</v>
      </c>
      <c r="C38" s="62" t="s">
        <v>80</v>
      </c>
      <c r="D38" s="62">
        <v>100</v>
      </c>
      <c r="E38" s="62" t="s">
        <v>23</v>
      </c>
      <c r="F38" s="62" t="s">
        <v>23</v>
      </c>
      <c r="G38" s="62" t="s">
        <v>23</v>
      </c>
    </row>
    <row r="39" spans="2:7" ht="14.25" x14ac:dyDescent="0.2">
      <c r="B39" s="65" t="s">
        <v>2181</v>
      </c>
      <c r="C39" s="62" t="s">
        <v>1086</v>
      </c>
      <c r="D39" s="109" t="s">
        <v>23</v>
      </c>
      <c r="E39" s="109" t="s">
        <v>23</v>
      </c>
      <c r="F39" s="109" t="s">
        <v>23</v>
      </c>
      <c r="G39" s="109" t="s">
        <v>2182</v>
      </c>
    </row>
    <row r="40" spans="2:7" ht="14.25" x14ac:dyDescent="0.2">
      <c r="B40" s="65" t="s">
        <v>223</v>
      </c>
      <c r="C40" s="62" t="s">
        <v>28</v>
      </c>
      <c r="D40" s="62">
        <v>100</v>
      </c>
      <c r="E40" s="62" t="s">
        <v>23</v>
      </c>
      <c r="F40" s="62" t="s">
        <v>23</v>
      </c>
      <c r="G40" s="62" t="s">
        <v>23</v>
      </c>
    </row>
    <row r="41" spans="2:7" ht="14.25" x14ac:dyDescent="0.2">
      <c r="B41" s="65" t="s">
        <v>224</v>
      </c>
      <c r="C41" s="62" t="s">
        <v>28</v>
      </c>
      <c r="D41" s="62">
        <v>100</v>
      </c>
      <c r="E41" s="62" t="s">
        <v>23</v>
      </c>
      <c r="F41" s="62" t="s">
        <v>23</v>
      </c>
      <c r="G41" s="62" t="s">
        <v>23</v>
      </c>
    </row>
    <row r="42" spans="2:7" ht="28.5" x14ac:dyDescent="0.2">
      <c r="B42" s="65" t="s">
        <v>2183</v>
      </c>
      <c r="C42" s="62" t="s">
        <v>2167</v>
      </c>
      <c r="D42" s="62">
        <v>100</v>
      </c>
      <c r="E42" s="62">
        <v>200</v>
      </c>
      <c r="F42" s="62" t="s">
        <v>204</v>
      </c>
      <c r="G42" s="62" t="s">
        <v>2184</v>
      </c>
    </row>
    <row r="43" spans="2:7" ht="28.5" x14ac:dyDescent="0.2">
      <c r="B43" s="17" t="s">
        <v>225</v>
      </c>
      <c r="C43" s="58" t="s">
        <v>23</v>
      </c>
      <c r="D43" s="7" t="s">
        <v>17</v>
      </c>
      <c r="E43" s="7" t="s">
        <v>18</v>
      </c>
      <c r="F43" s="7" t="s">
        <v>23</v>
      </c>
      <c r="G43" s="7" t="s">
        <v>2155</v>
      </c>
    </row>
    <row r="44" spans="2:7" ht="14.25" x14ac:dyDescent="0.2">
      <c r="B44" s="336" t="s">
        <v>8024</v>
      </c>
      <c r="C44" s="151" t="s">
        <v>4000</v>
      </c>
      <c r="D44" s="151">
        <v>100</v>
      </c>
      <c r="E44" s="152" t="s">
        <v>23</v>
      </c>
      <c r="F44" s="152" t="s">
        <v>23</v>
      </c>
      <c r="G44" s="152" t="s">
        <v>23</v>
      </c>
    </row>
    <row r="45" spans="2:7" ht="14.25" x14ac:dyDescent="0.2">
      <c r="B45" s="336" t="s">
        <v>7327</v>
      </c>
      <c r="C45" s="151" t="s">
        <v>4000</v>
      </c>
      <c r="D45" s="151">
        <v>100</v>
      </c>
      <c r="E45" s="152" t="s">
        <v>23</v>
      </c>
      <c r="F45" s="152" t="s">
        <v>23</v>
      </c>
      <c r="G45" s="152" t="s">
        <v>23</v>
      </c>
    </row>
    <row r="46" spans="2:7" ht="14.25" x14ac:dyDescent="0.2">
      <c r="B46" s="65" t="s">
        <v>228</v>
      </c>
      <c r="C46" s="62" t="s">
        <v>28</v>
      </c>
      <c r="D46" s="62">
        <v>100</v>
      </c>
      <c r="E46" s="62" t="s">
        <v>23</v>
      </c>
      <c r="F46" s="62" t="s">
        <v>23</v>
      </c>
      <c r="G46" s="62" t="s">
        <v>23</v>
      </c>
    </row>
    <row r="47" spans="2:7" ht="14.25" x14ac:dyDescent="0.2">
      <c r="B47" s="65" t="s">
        <v>2185</v>
      </c>
      <c r="C47" s="62" t="s">
        <v>440</v>
      </c>
      <c r="D47" s="62">
        <v>100</v>
      </c>
      <c r="E47" s="109" t="s">
        <v>23</v>
      </c>
      <c r="F47" s="109" t="s">
        <v>23</v>
      </c>
      <c r="G47" s="62" t="s">
        <v>2157</v>
      </c>
    </row>
    <row r="48" spans="2:7" ht="14.25" x14ac:dyDescent="0.2">
      <c r="B48" s="65" t="s">
        <v>2186</v>
      </c>
      <c r="C48" s="62" t="s">
        <v>434</v>
      </c>
      <c r="D48" s="62">
        <v>100</v>
      </c>
      <c r="E48" s="109" t="s">
        <v>23</v>
      </c>
      <c r="F48" s="109" t="s">
        <v>23</v>
      </c>
      <c r="G48" s="62" t="s">
        <v>2157</v>
      </c>
    </row>
    <row r="49" spans="2:7" ht="14.25" x14ac:dyDescent="0.2">
      <c r="B49" s="65" t="s">
        <v>2187</v>
      </c>
      <c r="C49" s="62" t="s">
        <v>434</v>
      </c>
      <c r="D49" s="62">
        <v>100</v>
      </c>
      <c r="E49" s="109" t="s">
        <v>23</v>
      </c>
      <c r="F49" s="109" t="s">
        <v>23</v>
      </c>
      <c r="G49" s="62" t="s">
        <v>2157</v>
      </c>
    </row>
    <row r="50" spans="2:7" ht="14.25" x14ac:dyDescent="0.2">
      <c r="B50" s="336" t="s">
        <v>8025</v>
      </c>
      <c r="C50" s="151" t="s">
        <v>4000</v>
      </c>
      <c r="D50" s="151">
        <v>100</v>
      </c>
      <c r="E50" s="152" t="s">
        <v>23</v>
      </c>
      <c r="F50" s="152" t="s">
        <v>23</v>
      </c>
      <c r="G50" s="152" t="s">
        <v>23</v>
      </c>
    </row>
    <row r="51" spans="2:7" ht="14.25" x14ac:dyDescent="0.2">
      <c r="B51" s="67" t="s">
        <v>6637</v>
      </c>
      <c r="C51" s="62" t="s">
        <v>162</v>
      </c>
      <c r="D51" s="62">
        <v>100</v>
      </c>
      <c r="E51" s="109" t="s">
        <v>23</v>
      </c>
      <c r="F51" s="109" t="s">
        <v>23</v>
      </c>
      <c r="G51" s="109" t="s">
        <v>23</v>
      </c>
    </row>
    <row r="52" spans="2:7" ht="14.25" x14ac:dyDescent="0.2">
      <c r="B52" s="336" t="s">
        <v>8028</v>
      </c>
      <c r="C52" s="151" t="s">
        <v>4065</v>
      </c>
      <c r="D52" s="151">
        <v>100</v>
      </c>
      <c r="E52" s="152" t="s">
        <v>23</v>
      </c>
      <c r="F52" s="152" t="s">
        <v>23</v>
      </c>
      <c r="G52" s="152" t="s">
        <v>23</v>
      </c>
    </row>
    <row r="53" spans="2:7" ht="14.25" x14ac:dyDescent="0.2">
      <c r="B53" s="336" t="s">
        <v>8016</v>
      </c>
      <c r="C53" s="151" t="s">
        <v>4065</v>
      </c>
      <c r="D53" s="151">
        <v>100</v>
      </c>
      <c r="E53" s="152" t="s">
        <v>23</v>
      </c>
      <c r="F53" s="152" t="s">
        <v>23</v>
      </c>
      <c r="G53" s="152" t="s">
        <v>23</v>
      </c>
    </row>
    <row r="54" spans="2:7" ht="14.25" x14ac:dyDescent="0.2">
      <c r="B54" s="336" t="s">
        <v>8017</v>
      </c>
      <c r="C54" s="151" t="s">
        <v>4065</v>
      </c>
      <c r="D54" s="151">
        <v>100</v>
      </c>
      <c r="E54" s="152" t="s">
        <v>23</v>
      </c>
      <c r="F54" s="152" t="s">
        <v>23</v>
      </c>
      <c r="G54" s="152" t="s">
        <v>23</v>
      </c>
    </row>
    <row r="55" spans="2:7" ht="14.25" x14ac:dyDescent="0.2">
      <c r="B55" s="336" t="s">
        <v>8018</v>
      </c>
      <c r="C55" s="151" t="s">
        <v>4065</v>
      </c>
      <c r="D55" s="151">
        <v>100</v>
      </c>
      <c r="E55" s="152" t="s">
        <v>23</v>
      </c>
      <c r="F55" s="152" t="s">
        <v>23</v>
      </c>
      <c r="G55" s="152" t="s">
        <v>23</v>
      </c>
    </row>
    <row r="56" spans="2:7" ht="14.25" x14ac:dyDescent="0.2">
      <c r="B56" s="336" t="s">
        <v>8019</v>
      </c>
      <c r="C56" s="151" t="s">
        <v>4065</v>
      </c>
      <c r="D56" s="151">
        <v>100</v>
      </c>
      <c r="E56" s="152" t="s">
        <v>23</v>
      </c>
      <c r="F56" s="152" t="s">
        <v>23</v>
      </c>
      <c r="G56" s="152" t="s">
        <v>23</v>
      </c>
    </row>
    <row r="57" spans="2:7" ht="14.25" x14ac:dyDescent="0.2">
      <c r="B57" s="336" t="s">
        <v>7328</v>
      </c>
      <c r="C57" s="151" t="s">
        <v>4065</v>
      </c>
      <c r="D57" s="151">
        <v>100</v>
      </c>
      <c r="E57" s="152" t="s">
        <v>23</v>
      </c>
      <c r="F57" s="152" t="s">
        <v>23</v>
      </c>
      <c r="G57" s="152" t="s">
        <v>23</v>
      </c>
    </row>
    <row r="58" spans="2:7" ht="14.25" x14ac:dyDescent="0.2">
      <c r="B58" s="336" t="s">
        <v>8020</v>
      </c>
      <c r="C58" s="151" t="s">
        <v>4065</v>
      </c>
      <c r="D58" s="151">
        <v>100</v>
      </c>
      <c r="E58" s="152" t="s">
        <v>23</v>
      </c>
      <c r="F58" s="152" t="s">
        <v>23</v>
      </c>
      <c r="G58" s="152" t="s">
        <v>23</v>
      </c>
    </row>
    <row r="59" spans="2:7" ht="14.25" x14ac:dyDescent="0.2">
      <c r="B59" s="17" t="s">
        <v>236</v>
      </c>
      <c r="C59" s="7" t="s">
        <v>28</v>
      </c>
      <c r="D59" s="7">
        <v>100</v>
      </c>
      <c r="E59" s="58" t="s">
        <v>23</v>
      </c>
      <c r="F59" s="58" t="s">
        <v>23</v>
      </c>
      <c r="G59" s="58" t="s">
        <v>23</v>
      </c>
    </row>
    <row r="60" spans="2:7" ht="28.5" x14ac:dyDescent="0.2">
      <c r="B60" s="17" t="s">
        <v>2188</v>
      </c>
      <c r="C60" s="7" t="s">
        <v>2189</v>
      </c>
      <c r="D60" s="7">
        <v>100</v>
      </c>
      <c r="E60" s="58">
        <v>200</v>
      </c>
      <c r="F60" s="58" t="s">
        <v>204</v>
      </c>
      <c r="G60" s="58" t="s">
        <v>2190</v>
      </c>
    </row>
    <row r="61" spans="2:7" ht="14.25" x14ac:dyDescent="0.2">
      <c r="B61" s="17" t="s">
        <v>2140</v>
      </c>
      <c r="C61" s="58" t="s">
        <v>23</v>
      </c>
      <c r="D61" s="7" t="s">
        <v>17</v>
      </c>
      <c r="E61" s="7" t="s">
        <v>18</v>
      </c>
      <c r="F61" s="7" t="s">
        <v>23</v>
      </c>
      <c r="G61" s="7" t="s">
        <v>23</v>
      </c>
    </row>
    <row r="62" spans="2:7" ht="14.25" x14ac:dyDescent="0.2">
      <c r="B62" s="17" t="s">
        <v>2191</v>
      </c>
      <c r="C62" s="7" t="s">
        <v>2179</v>
      </c>
      <c r="D62" s="7">
        <v>100</v>
      </c>
      <c r="E62" s="7">
        <v>200</v>
      </c>
      <c r="F62" s="7" t="s">
        <v>200</v>
      </c>
      <c r="G62" s="7" t="s">
        <v>51</v>
      </c>
    </row>
    <row r="63" spans="2:7" ht="14.25" x14ac:dyDescent="0.2">
      <c r="B63" s="65" t="s">
        <v>2192</v>
      </c>
      <c r="C63" s="62" t="s">
        <v>254</v>
      </c>
      <c r="D63" s="62">
        <v>100</v>
      </c>
      <c r="E63" s="109" t="s">
        <v>23</v>
      </c>
      <c r="F63" s="109" t="s">
        <v>23</v>
      </c>
      <c r="G63" s="109" t="s">
        <v>2193</v>
      </c>
    </row>
    <row r="64" spans="2:7" ht="14.25" x14ac:dyDescent="0.2">
      <c r="B64" s="77" t="s">
        <v>883</v>
      </c>
      <c r="C64" s="109" t="s">
        <v>23</v>
      </c>
      <c r="D64" s="62" t="s">
        <v>17</v>
      </c>
      <c r="E64" s="62" t="s">
        <v>18</v>
      </c>
      <c r="F64" s="62" t="s">
        <v>23</v>
      </c>
      <c r="G64" s="62" t="s">
        <v>23</v>
      </c>
    </row>
    <row r="65" spans="2:7" ht="14.25" x14ac:dyDescent="0.2">
      <c r="B65" s="65" t="s">
        <v>2194</v>
      </c>
      <c r="C65" s="62" t="s">
        <v>27</v>
      </c>
      <c r="D65" s="62">
        <v>100</v>
      </c>
      <c r="E65" s="109" t="s">
        <v>23</v>
      </c>
      <c r="F65" s="109" t="s">
        <v>23</v>
      </c>
      <c r="G65" s="109" t="s">
        <v>2193</v>
      </c>
    </row>
    <row r="66" spans="2:7" ht="14.25" x14ac:dyDescent="0.2"/>
    <row r="67" spans="2:7" ht="15" x14ac:dyDescent="0.25">
      <c r="B67" s="18" t="s">
        <v>86</v>
      </c>
    </row>
    <row r="68" spans="2:7" ht="14.25" x14ac:dyDescent="0.2">
      <c r="B68" s="17" t="s">
        <v>87</v>
      </c>
      <c r="C68" s="58" t="s">
        <v>27</v>
      </c>
      <c r="D68" s="7">
        <v>200</v>
      </c>
      <c r="E68" s="7" t="s">
        <v>23</v>
      </c>
      <c r="F68" s="7" t="s">
        <v>23</v>
      </c>
      <c r="G68" s="58" t="s">
        <v>23</v>
      </c>
    </row>
    <row r="69" spans="2:7" ht="14.25" x14ac:dyDescent="0.2">
      <c r="B69" s="17" t="s">
        <v>247</v>
      </c>
      <c r="C69" s="58" t="s">
        <v>71</v>
      </c>
      <c r="D69" s="7">
        <v>200</v>
      </c>
      <c r="E69" s="7" t="s">
        <v>23</v>
      </c>
      <c r="F69" s="7" t="s">
        <v>23</v>
      </c>
      <c r="G69" s="58" t="s">
        <v>23</v>
      </c>
    </row>
    <row r="70" spans="2:7" ht="14.25" x14ac:dyDescent="0.2">
      <c r="B70" s="17" t="s">
        <v>248</v>
      </c>
      <c r="C70" s="58" t="s">
        <v>254</v>
      </c>
      <c r="D70" s="7">
        <v>200</v>
      </c>
      <c r="E70" s="7" t="s">
        <v>23</v>
      </c>
      <c r="F70" s="7" t="s">
        <v>23</v>
      </c>
      <c r="G70" s="58" t="s">
        <v>23</v>
      </c>
    </row>
    <row r="71" spans="2:7" ht="14.25" x14ac:dyDescent="0.2">
      <c r="B71" s="17" t="s">
        <v>282</v>
      </c>
      <c r="C71" s="58" t="s">
        <v>250</v>
      </c>
      <c r="D71" s="7">
        <v>200</v>
      </c>
      <c r="E71" s="7" t="s">
        <v>23</v>
      </c>
      <c r="F71" s="7" t="s">
        <v>23</v>
      </c>
      <c r="G71" s="58" t="s">
        <v>23</v>
      </c>
    </row>
    <row r="72" spans="2:7" ht="14.25" x14ac:dyDescent="0.2">
      <c r="B72" s="17" t="s">
        <v>249</v>
      </c>
      <c r="C72" s="7" t="s">
        <v>250</v>
      </c>
      <c r="D72" s="7">
        <v>200</v>
      </c>
      <c r="E72" s="7" t="s">
        <v>23</v>
      </c>
      <c r="F72" s="7" t="s">
        <v>23</v>
      </c>
      <c r="G72" s="7" t="s">
        <v>251</v>
      </c>
    </row>
    <row r="73" spans="2:7" ht="14.25" x14ac:dyDescent="0.2">
      <c r="B73" s="17" t="s">
        <v>252</v>
      </c>
      <c r="C73" s="7" t="s">
        <v>250</v>
      </c>
      <c r="D73" s="7">
        <v>200</v>
      </c>
      <c r="E73" s="7" t="s">
        <v>23</v>
      </c>
      <c r="F73" s="7" t="s">
        <v>23</v>
      </c>
      <c r="G73" s="7" t="s">
        <v>251</v>
      </c>
    </row>
    <row r="74" spans="2:7" ht="14.25" x14ac:dyDescent="0.2">
      <c r="B74" s="17" t="s">
        <v>253</v>
      </c>
      <c r="C74" s="7" t="s">
        <v>254</v>
      </c>
      <c r="D74" s="7">
        <v>200</v>
      </c>
      <c r="E74" s="7" t="s">
        <v>23</v>
      </c>
      <c r="F74" s="7" t="s">
        <v>23</v>
      </c>
      <c r="G74" s="7" t="s">
        <v>251</v>
      </c>
    </row>
    <row r="75" spans="2:7" ht="14.25" x14ac:dyDescent="0.2">
      <c r="B75" s="17" t="s">
        <v>255</v>
      </c>
      <c r="C75" s="7" t="s">
        <v>254</v>
      </c>
      <c r="D75" s="7">
        <v>200</v>
      </c>
      <c r="E75" s="7" t="s">
        <v>23</v>
      </c>
      <c r="F75" s="7" t="s">
        <v>23</v>
      </c>
      <c r="G75" s="7" t="s">
        <v>251</v>
      </c>
    </row>
    <row r="76" spans="2:7" ht="14.25" x14ac:dyDescent="0.2">
      <c r="B76" s="17" t="s">
        <v>2195</v>
      </c>
      <c r="C76" s="58" t="s">
        <v>284</v>
      </c>
      <c r="D76" s="7">
        <v>200</v>
      </c>
      <c r="E76" s="7" t="s">
        <v>23</v>
      </c>
      <c r="F76" s="7" t="s">
        <v>23</v>
      </c>
      <c r="G76" s="58" t="s">
        <v>23</v>
      </c>
    </row>
    <row r="77" spans="2:7" ht="14.25" x14ac:dyDescent="0.2">
      <c r="B77" s="65" t="s">
        <v>2196</v>
      </c>
      <c r="C77" s="62" t="s">
        <v>284</v>
      </c>
      <c r="D77" s="62">
        <v>100</v>
      </c>
      <c r="E77" s="109" t="s">
        <v>23</v>
      </c>
      <c r="F77" s="109" t="s">
        <v>23</v>
      </c>
      <c r="G77" s="109" t="s">
        <v>2193</v>
      </c>
    </row>
    <row r="78" spans="2:7" ht="14.25" x14ac:dyDescent="0.2">
      <c r="B78" s="17" t="s">
        <v>285</v>
      </c>
      <c r="C78" s="58" t="s">
        <v>27</v>
      </c>
      <c r="D78" s="7">
        <v>200</v>
      </c>
      <c r="E78" s="7" t="s">
        <v>23</v>
      </c>
      <c r="F78" s="7" t="s">
        <v>23</v>
      </c>
      <c r="G78" s="58" t="s">
        <v>23</v>
      </c>
    </row>
    <row r="79" spans="2:7" ht="14.25" x14ac:dyDescent="0.2">
      <c r="B79" s="17" t="s">
        <v>92</v>
      </c>
      <c r="C79" s="58" t="s">
        <v>44</v>
      </c>
      <c r="D79" s="7">
        <v>200</v>
      </c>
      <c r="E79" s="7" t="s">
        <v>23</v>
      </c>
      <c r="F79" s="7" t="s">
        <v>23</v>
      </c>
      <c r="G79" s="58" t="s">
        <v>23</v>
      </c>
    </row>
    <row r="80" spans="2:7" ht="14.25" x14ac:dyDescent="0.2">
      <c r="B80" s="17" t="s">
        <v>1106</v>
      </c>
      <c r="C80" s="58" t="s">
        <v>284</v>
      </c>
      <c r="D80" s="7">
        <v>200</v>
      </c>
      <c r="E80" s="7" t="s">
        <v>23</v>
      </c>
      <c r="F80" s="7" t="s">
        <v>23</v>
      </c>
      <c r="G80" s="58" t="s">
        <v>23</v>
      </c>
    </row>
    <row r="81" spans="2:7" ht="14.25" x14ac:dyDescent="0.2">
      <c r="B81" s="17" t="s">
        <v>96</v>
      </c>
      <c r="C81" s="58" t="s">
        <v>31</v>
      </c>
      <c r="D81" s="7">
        <v>200</v>
      </c>
      <c r="E81" s="7" t="s">
        <v>23</v>
      </c>
      <c r="F81" s="7" t="s">
        <v>23</v>
      </c>
      <c r="G81" s="58" t="s">
        <v>23</v>
      </c>
    </row>
    <row r="82" spans="2:7" ht="14.25" x14ac:dyDescent="0.2">
      <c r="B82" s="17" t="s">
        <v>97</v>
      </c>
      <c r="C82" s="58" t="s">
        <v>31</v>
      </c>
      <c r="D82" s="7">
        <v>200</v>
      </c>
      <c r="E82" s="7" t="s">
        <v>23</v>
      </c>
      <c r="F82" s="7" t="s">
        <v>23</v>
      </c>
      <c r="G82" s="58" t="s">
        <v>23</v>
      </c>
    </row>
    <row r="83" spans="2:7" ht="14.25" x14ac:dyDescent="0.2">
      <c r="B83" s="17" t="s">
        <v>256</v>
      </c>
      <c r="C83" s="58" t="s">
        <v>22</v>
      </c>
      <c r="D83" s="7">
        <v>200</v>
      </c>
      <c r="E83" s="7" t="s">
        <v>23</v>
      </c>
      <c r="F83" s="7" t="s">
        <v>23</v>
      </c>
      <c r="G83" s="58" t="s">
        <v>23</v>
      </c>
    </row>
    <row r="84" spans="2:7" ht="14.25" x14ac:dyDescent="0.2">
      <c r="B84" s="17" t="s">
        <v>257</v>
      </c>
      <c r="C84" s="58" t="s">
        <v>134</v>
      </c>
      <c r="D84" s="7">
        <v>200</v>
      </c>
      <c r="E84" s="7" t="s">
        <v>23</v>
      </c>
      <c r="F84" s="7" t="s">
        <v>23</v>
      </c>
      <c r="G84" s="58" t="s">
        <v>23</v>
      </c>
    </row>
    <row r="85" spans="2:7" ht="14.25" x14ac:dyDescent="0.2">
      <c r="B85" s="17" t="s">
        <v>258</v>
      </c>
      <c r="C85" s="7" t="s">
        <v>28</v>
      </c>
      <c r="D85" s="7">
        <v>200</v>
      </c>
      <c r="E85" s="7" t="s">
        <v>23</v>
      </c>
      <c r="F85" s="7" t="s">
        <v>23</v>
      </c>
      <c r="G85" s="7" t="s">
        <v>251</v>
      </c>
    </row>
    <row r="86" spans="2:7" ht="14.25" x14ac:dyDescent="0.2">
      <c r="B86" s="17" t="s">
        <v>259</v>
      </c>
      <c r="C86" s="7" t="s">
        <v>254</v>
      </c>
      <c r="D86" s="7">
        <v>200</v>
      </c>
      <c r="E86" s="7" t="s">
        <v>23</v>
      </c>
      <c r="F86" s="7" t="s">
        <v>23</v>
      </c>
      <c r="G86" s="7" t="s">
        <v>251</v>
      </c>
    </row>
    <row r="87" spans="2:7" ht="14.25" x14ac:dyDescent="0.2">
      <c r="B87" s="17" t="s">
        <v>260</v>
      </c>
      <c r="C87" s="7" t="s">
        <v>254</v>
      </c>
      <c r="D87" s="7">
        <v>200</v>
      </c>
      <c r="E87" s="7" t="s">
        <v>23</v>
      </c>
      <c r="F87" s="7" t="s">
        <v>23</v>
      </c>
      <c r="G87" s="7" t="s">
        <v>251</v>
      </c>
    </row>
    <row r="88" spans="2:7" ht="14.25" x14ac:dyDescent="0.2">
      <c r="B88" s="17" t="s">
        <v>2197</v>
      </c>
      <c r="C88" s="58" t="s">
        <v>27</v>
      </c>
      <c r="D88" s="7">
        <v>200</v>
      </c>
      <c r="E88" s="7" t="s">
        <v>23</v>
      </c>
      <c r="F88" s="7" t="s">
        <v>23</v>
      </c>
      <c r="G88" s="58" t="s">
        <v>23</v>
      </c>
    </row>
    <row r="89" spans="2:7" ht="14.25" x14ac:dyDescent="0.2">
      <c r="B89" s="17" t="s">
        <v>261</v>
      </c>
      <c r="C89" s="58" t="s">
        <v>254</v>
      </c>
      <c r="D89" s="7">
        <v>200</v>
      </c>
      <c r="E89" s="7" t="s">
        <v>23</v>
      </c>
      <c r="F89" s="7" t="s">
        <v>23</v>
      </c>
      <c r="G89" s="58" t="s">
        <v>23</v>
      </c>
    </row>
    <row r="90" spans="2:7" ht="14.25" x14ac:dyDescent="0.2">
      <c r="B90" s="17" t="s">
        <v>103</v>
      </c>
      <c r="C90" s="58" t="s">
        <v>284</v>
      </c>
      <c r="D90" s="7">
        <v>200</v>
      </c>
      <c r="E90" s="7" t="s">
        <v>23</v>
      </c>
      <c r="F90" s="7" t="s">
        <v>23</v>
      </c>
      <c r="G90" s="58" t="s">
        <v>23</v>
      </c>
    </row>
    <row r="91" spans="2:7" ht="14.25" x14ac:dyDescent="0.2">
      <c r="B91" s="17" t="s">
        <v>104</v>
      </c>
      <c r="C91" s="58" t="s">
        <v>284</v>
      </c>
      <c r="D91" s="7">
        <v>200</v>
      </c>
      <c r="E91" s="7" t="s">
        <v>23</v>
      </c>
      <c r="F91" s="7" t="s">
        <v>23</v>
      </c>
      <c r="G91" s="58" t="s">
        <v>23</v>
      </c>
    </row>
    <row r="92" spans="2:7" ht="28.5" x14ac:dyDescent="0.2">
      <c r="B92" s="65" t="s">
        <v>2198</v>
      </c>
      <c r="C92" s="62" t="s">
        <v>2199</v>
      </c>
      <c r="D92" s="62">
        <v>100</v>
      </c>
      <c r="E92" s="109" t="s">
        <v>23</v>
      </c>
      <c r="F92" s="109" t="s">
        <v>23</v>
      </c>
      <c r="G92" s="109" t="s">
        <v>2160</v>
      </c>
    </row>
    <row r="93" spans="2:7" ht="28.5" x14ac:dyDescent="0.2">
      <c r="B93" s="65" t="s">
        <v>2200</v>
      </c>
      <c r="C93" s="62" t="s">
        <v>2199</v>
      </c>
      <c r="D93" s="62">
        <v>100</v>
      </c>
      <c r="E93" s="109" t="s">
        <v>23</v>
      </c>
      <c r="F93" s="109" t="s">
        <v>23</v>
      </c>
      <c r="G93" s="109" t="s">
        <v>2170</v>
      </c>
    </row>
    <row r="94" spans="2:7" ht="14.25" x14ac:dyDescent="0.2">
      <c r="B94" s="65" t="s">
        <v>2201</v>
      </c>
      <c r="C94" s="62" t="s">
        <v>254</v>
      </c>
      <c r="D94" s="62">
        <v>100</v>
      </c>
      <c r="E94" s="109" t="s">
        <v>23</v>
      </c>
      <c r="F94" s="109" t="s">
        <v>23</v>
      </c>
      <c r="G94" s="109" t="s">
        <v>2193</v>
      </c>
    </row>
    <row r="95" spans="2:7" ht="14.25" x14ac:dyDescent="0.2">
      <c r="B95" s="17" t="s">
        <v>262</v>
      </c>
      <c r="C95" s="58" t="s">
        <v>22</v>
      </c>
      <c r="D95" s="7">
        <v>200</v>
      </c>
      <c r="E95" s="7" t="s">
        <v>23</v>
      </c>
      <c r="F95" s="7" t="s">
        <v>23</v>
      </c>
      <c r="G95" s="58" t="s">
        <v>23</v>
      </c>
    </row>
    <row r="96" spans="2:7" ht="14.25" x14ac:dyDescent="0.2">
      <c r="B96" s="141"/>
      <c r="C96" s="76"/>
      <c r="D96" s="76"/>
      <c r="E96" s="76"/>
      <c r="F96" s="76"/>
      <c r="G96" s="76"/>
    </row>
    <row r="97" spans="2:7" ht="15" x14ac:dyDescent="0.25">
      <c r="B97" s="25" t="s">
        <v>5893</v>
      </c>
    </row>
    <row r="98" spans="2:7" ht="14.25" x14ac:dyDescent="0.2">
      <c r="B98" s="14" t="s">
        <v>5897</v>
      </c>
    </row>
    <row r="99" spans="2:7" ht="14.25" x14ac:dyDescent="0.2">
      <c r="B99" s="14" t="s">
        <v>5894</v>
      </c>
    </row>
    <row r="100" spans="2:7" ht="14.25" x14ac:dyDescent="0.2">
      <c r="B100" s="14" t="s">
        <v>5892</v>
      </c>
    </row>
    <row r="101" spans="2:7" ht="15" x14ac:dyDescent="0.25">
      <c r="B101" s="30" t="s">
        <v>5898</v>
      </c>
    </row>
    <row r="102" spans="2:7" ht="14.25" x14ac:dyDescent="0.2">
      <c r="B102" s="14" t="s">
        <v>6065</v>
      </c>
    </row>
    <row r="103" spans="2:7" ht="14.25" x14ac:dyDescent="0.2">
      <c r="B103" s="14"/>
    </row>
    <row r="104" spans="2:7" ht="14.25" x14ac:dyDescent="0.2">
      <c r="B104" s="14" t="s">
        <v>5901</v>
      </c>
    </row>
    <row r="105" spans="2:7" ht="14.25" x14ac:dyDescent="0.2">
      <c r="B105" s="14" t="s">
        <v>5900</v>
      </c>
    </row>
    <row r="106" spans="2:7" ht="14.25" x14ac:dyDescent="0.2"/>
    <row r="107" spans="2:7" ht="15" x14ac:dyDescent="0.25">
      <c r="B107" s="25" t="s">
        <v>5902</v>
      </c>
    </row>
    <row r="108" spans="2:7" ht="14.25" x14ac:dyDescent="0.2">
      <c r="B108" s="14" t="s">
        <v>5903</v>
      </c>
    </row>
    <row r="109" spans="2:7" ht="14.25" x14ac:dyDescent="0.2">
      <c r="B109" s="14" t="s">
        <v>5904</v>
      </c>
    </row>
    <row r="110" spans="2:7" ht="14.25" x14ac:dyDescent="0.2"/>
    <row r="111" spans="2:7" ht="15" x14ac:dyDescent="0.25">
      <c r="B111" s="382" t="s">
        <v>5905</v>
      </c>
      <c r="C111" s="382"/>
      <c r="D111" s="382"/>
      <c r="E111" s="382"/>
      <c r="F111" s="382"/>
      <c r="G111" s="382"/>
    </row>
    <row r="112" spans="2:7" ht="14.25" x14ac:dyDescent="0.2">
      <c r="B112" s="383" t="s">
        <v>5906</v>
      </c>
      <c r="C112" s="383"/>
      <c r="D112" s="383"/>
      <c r="E112" s="383"/>
      <c r="F112" s="383"/>
      <c r="G112" s="383"/>
    </row>
    <row r="113" spans="2:7" ht="14.25" x14ac:dyDescent="0.2"/>
    <row r="114" spans="2:7" ht="120.75" customHeight="1" x14ac:dyDescent="0.2">
      <c r="B114" s="374" t="s">
        <v>12</v>
      </c>
      <c r="C114" s="374"/>
      <c r="D114" s="374"/>
      <c r="E114" s="374"/>
      <c r="F114" s="374"/>
      <c r="G114" s="374"/>
    </row>
    <row r="115" spans="2:7" ht="14.25" x14ac:dyDescent="0.2">
      <c r="B115" s="3"/>
    </row>
    <row r="116" spans="2:7" ht="14.25" x14ac:dyDescent="0.2">
      <c r="B116" s="3"/>
    </row>
    <row r="117" spans="2:7" ht="14.25" x14ac:dyDescent="0.2">
      <c r="B117" s="3"/>
    </row>
    <row r="118" spans="2:7" ht="14.25" x14ac:dyDescent="0.2"/>
    <row r="119" spans="2:7" ht="14.25" x14ac:dyDescent="0.2"/>
    <row r="120" spans="2:7" ht="14.25" x14ac:dyDescent="0.2"/>
    <row r="121" spans="2:7" ht="14.25" x14ac:dyDescent="0.2"/>
    <row r="122" spans="2:7" ht="14.25" x14ac:dyDescent="0.2"/>
    <row r="123" spans="2:7" ht="14.25" x14ac:dyDescent="0.2"/>
    <row r="124" spans="2:7" ht="14.25" x14ac:dyDescent="0.2"/>
    <row r="125" spans="2:7" ht="14.25" x14ac:dyDescent="0.2"/>
    <row r="126" spans="2:7" ht="14.25" x14ac:dyDescent="0.2"/>
    <row r="127" spans="2:7" ht="14.25" x14ac:dyDescent="0.2"/>
    <row r="128" spans="2:7"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sheetData>
  <mergeCells count="7">
    <mergeCell ref="B2:G2"/>
    <mergeCell ref="B3:G3"/>
    <mergeCell ref="B114:G114"/>
    <mergeCell ref="B32:B33"/>
    <mergeCell ref="C32:C33"/>
    <mergeCell ref="B111:G111"/>
    <mergeCell ref="B112:G112"/>
  </mergeCells>
  <pageMargins left="0.7" right="0.7" top="0.75" bottom="0.75" header="0.3" footer="0.3"/>
  <pageSetup paperSize="9" scale="47" orientation="portrait" verticalDpi="598" r:id="rId1"/>
  <headerFooter>
    <oddFooter>&amp;C&amp;1#&amp;"Arial"&amp;10&amp;K000000Internal</oddFooter>
  </headerFooter>
  <rowBreaks count="1" manualBreakCount="1">
    <brk id="75" max="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941"/>
  <sheetViews>
    <sheetView zoomScaleNormal="100" zoomScaleSheetLayoutView="100" workbookViewId="0">
      <pane ySplit="13" topLeftCell="A14" activePane="bottomLeft" state="frozen"/>
      <selection sqref="A1:XFD1048576"/>
      <selection pane="bottomLeft" activeCell="B1" sqref="B1"/>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43</v>
      </c>
      <c r="C2" s="384"/>
      <c r="D2" s="384"/>
      <c r="E2" s="384"/>
      <c r="F2" s="384"/>
      <c r="G2" s="384"/>
    </row>
    <row r="3" spans="1:7" s="23" customFormat="1" ht="20.100000000000001" customHeight="1" x14ac:dyDescent="0.2">
      <c r="B3" s="392" t="s">
        <v>2207</v>
      </c>
      <c r="C3" s="392"/>
      <c r="D3" s="392"/>
      <c r="E3" s="392"/>
      <c r="F3" s="392"/>
      <c r="G3" s="392"/>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5997</v>
      </c>
    </row>
    <row r="11" spans="1:7" ht="15.95" customHeight="1" x14ac:dyDescent="0.2">
      <c r="B11" s="137"/>
    </row>
    <row r="12" spans="1:7" ht="15.95" customHeight="1" x14ac:dyDescent="0.25">
      <c r="B12" s="56"/>
    </row>
    <row r="13" spans="1:7" ht="15.95" customHeight="1" x14ac:dyDescent="0.25">
      <c r="B13" s="32" t="s">
        <v>15</v>
      </c>
      <c r="C13" s="33" t="s">
        <v>16</v>
      </c>
      <c r="D13" s="33" t="s">
        <v>17</v>
      </c>
      <c r="E13" s="33" t="s">
        <v>18</v>
      </c>
      <c r="F13" s="33" t="s">
        <v>19</v>
      </c>
      <c r="G13" s="33" t="s">
        <v>20</v>
      </c>
    </row>
    <row r="14" spans="1:7" ht="71.25" x14ac:dyDescent="0.2">
      <c r="A14" s="331"/>
      <c r="B14" s="17" t="s">
        <v>1804</v>
      </c>
      <c r="C14" s="7" t="s">
        <v>1763</v>
      </c>
      <c r="D14" s="7">
        <v>100</v>
      </c>
      <c r="E14" s="7" t="s">
        <v>23</v>
      </c>
      <c r="F14" s="7" t="s">
        <v>200</v>
      </c>
      <c r="G14" s="7" t="s">
        <v>8284</v>
      </c>
    </row>
    <row r="15" spans="1:7" ht="14.25" x14ac:dyDescent="0.2">
      <c r="A15" s="331"/>
      <c r="B15" s="77" t="s">
        <v>1764</v>
      </c>
      <c r="C15" s="62" t="s">
        <v>1765</v>
      </c>
      <c r="D15" s="77">
        <v>100</v>
      </c>
      <c r="E15" s="62" t="s">
        <v>23</v>
      </c>
      <c r="F15" s="62" t="s">
        <v>23</v>
      </c>
      <c r="G15" s="109" t="s">
        <v>23</v>
      </c>
    </row>
    <row r="16" spans="1:7" ht="28.5" customHeight="1" x14ac:dyDescent="0.2">
      <c r="A16" s="331"/>
      <c r="B16" s="77" t="s">
        <v>2208</v>
      </c>
      <c r="C16" s="62" t="s">
        <v>2209</v>
      </c>
      <c r="D16" s="77">
        <v>100</v>
      </c>
      <c r="E16" s="109" t="s">
        <v>23</v>
      </c>
      <c r="F16" s="109" t="s">
        <v>23</v>
      </c>
      <c r="G16" s="109" t="s">
        <v>8276</v>
      </c>
    </row>
    <row r="17" spans="1:7" ht="14.25" x14ac:dyDescent="0.2">
      <c r="A17" s="331"/>
      <c r="B17" s="17" t="s">
        <v>202</v>
      </c>
      <c r="C17" s="7" t="s">
        <v>153</v>
      </c>
      <c r="D17" s="7">
        <v>100</v>
      </c>
      <c r="E17" s="7" t="s">
        <v>23</v>
      </c>
      <c r="F17" s="7" t="s">
        <v>23</v>
      </c>
      <c r="G17" s="7" t="s">
        <v>23</v>
      </c>
    </row>
    <row r="18" spans="1:7" ht="14.25" x14ac:dyDescent="0.2">
      <c r="A18" s="331"/>
      <c r="B18" s="17" t="s">
        <v>957</v>
      </c>
      <c r="C18" s="7" t="s">
        <v>268</v>
      </c>
      <c r="D18" s="7">
        <v>100</v>
      </c>
      <c r="E18" s="7" t="s">
        <v>23</v>
      </c>
      <c r="F18" s="7" t="s">
        <v>23</v>
      </c>
      <c r="G18" s="7" t="s">
        <v>51</v>
      </c>
    </row>
    <row r="19" spans="1:7" ht="28.5" x14ac:dyDescent="0.2">
      <c r="A19" s="331"/>
      <c r="B19" s="77" t="s">
        <v>1758</v>
      </c>
      <c r="C19" s="109" t="s">
        <v>23</v>
      </c>
      <c r="D19" s="62" t="s">
        <v>17</v>
      </c>
      <c r="E19" s="62" t="s">
        <v>23</v>
      </c>
      <c r="F19" s="62" t="s">
        <v>204</v>
      </c>
      <c r="G19" s="62" t="s">
        <v>8277</v>
      </c>
    </row>
    <row r="20" spans="1:7" ht="14.25" x14ac:dyDescent="0.2">
      <c r="A20" s="331"/>
      <c r="B20" s="17" t="s">
        <v>38</v>
      </c>
      <c r="C20" s="58" t="s">
        <v>23</v>
      </c>
      <c r="D20" s="7" t="s">
        <v>17</v>
      </c>
      <c r="E20" s="7" t="s">
        <v>18</v>
      </c>
      <c r="F20" s="7" t="s">
        <v>23</v>
      </c>
      <c r="G20" s="7" t="s">
        <v>23</v>
      </c>
    </row>
    <row r="21" spans="1:7" ht="14.25" x14ac:dyDescent="0.2">
      <c r="A21" s="331"/>
      <c r="B21" s="17" t="s">
        <v>8289</v>
      </c>
      <c r="C21" s="58" t="s">
        <v>23</v>
      </c>
      <c r="D21" s="7" t="s">
        <v>17</v>
      </c>
      <c r="E21" s="7" t="s">
        <v>23</v>
      </c>
      <c r="F21" s="7" t="s">
        <v>23</v>
      </c>
      <c r="G21" s="7" t="s">
        <v>23</v>
      </c>
    </row>
    <row r="22" spans="1:7" ht="14.25" x14ac:dyDescent="0.2">
      <c r="A22" s="331"/>
      <c r="B22" s="17" t="s">
        <v>8290</v>
      </c>
      <c r="C22" s="58" t="s">
        <v>23</v>
      </c>
      <c r="D22" s="7" t="s">
        <v>17</v>
      </c>
      <c r="E22" s="7" t="s">
        <v>23</v>
      </c>
      <c r="F22" s="7" t="s">
        <v>23</v>
      </c>
      <c r="G22" s="7" t="s">
        <v>23</v>
      </c>
    </row>
    <row r="23" spans="1:7" ht="57" x14ac:dyDescent="0.2">
      <c r="A23" s="331"/>
      <c r="B23" s="17" t="s">
        <v>1773</v>
      </c>
      <c r="C23" s="7" t="s">
        <v>8457</v>
      </c>
      <c r="D23" s="7">
        <v>100</v>
      </c>
      <c r="E23" s="7" t="s">
        <v>23</v>
      </c>
      <c r="F23" s="7" t="s">
        <v>204</v>
      </c>
      <c r="G23" s="7" t="s">
        <v>8458</v>
      </c>
    </row>
    <row r="24" spans="1:7" s="76" customFormat="1" ht="14.25" x14ac:dyDescent="0.2">
      <c r="A24" s="331"/>
      <c r="B24" s="77" t="s">
        <v>58</v>
      </c>
      <c r="C24" s="109" t="s">
        <v>23</v>
      </c>
      <c r="D24" s="62">
        <v>100</v>
      </c>
      <c r="E24" s="62" t="s">
        <v>23</v>
      </c>
      <c r="F24" s="62" t="s">
        <v>23</v>
      </c>
      <c r="G24" s="62" t="s">
        <v>23</v>
      </c>
    </row>
    <row r="25" spans="1:7" s="76" customFormat="1" ht="28.5" x14ac:dyDescent="0.2">
      <c r="A25" s="331"/>
      <c r="B25" s="77" t="s">
        <v>58</v>
      </c>
      <c r="C25" s="109" t="s">
        <v>23</v>
      </c>
      <c r="D25" s="62" t="s">
        <v>23</v>
      </c>
      <c r="E25" s="62" t="s">
        <v>23</v>
      </c>
      <c r="F25" s="62" t="s">
        <v>204</v>
      </c>
      <c r="G25" s="62" t="s">
        <v>2824</v>
      </c>
    </row>
    <row r="26" spans="1:7" ht="14.25" x14ac:dyDescent="0.2">
      <c r="A26" s="331"/>
      <c r="B26" s="17" t="s">
        <v>152</v>
      </c>
      <c r="C26" s="58" t="s">
        <v>153</v>
      </c>
      <c r="D26" s="7">
        <v>100</v>
      </c>
      <c r="E26" s="7" t="s">
        <v>23</v>
      </c>
      <c r="F26" s="7" t="s">
        <v>23</v>
      </c>
      <c r="G26" s="7" t="s">
        <v>23</v>
      </c>
    </row>
    <row r="27" spans="1:7" ht="14.25" x14ac:dyDescent="0.2">
      <c r="A27" s="331"/>
      <c r="B27" s="77" t="s">
        <v>2210</v>
      </c>
      <c r="C27" s="62" t="s">
        <v>638</v>
      </c>
      <c r="D27" s="77">
        <v>100</v>
      </c>
      <c r="E27" s="62" t="s">
        <v>23</v>
      </c>
      <c r="F27" s="62" t="s">
        <v>23</v>
      </c>
      <c r="G27" s="62" t="s">
        <v>51</v>
      </c>
    </row>
    <row r="28" spans="1:7" ht="28.5" x14ac:dyDescent="0.2">
      <c r="A28" s="331"/>
      <c r="B28" s="17" t="s">
        <v>8278</v>
      </c>
      <c r="C28" s="58" t="s">
        <v>1802</v>
      </c>
      <c r="D28" s="7">
        <v>100</v>
      </c>
      <c r="E28" s="7" t="s">
        <v>23</v>
      </c>
      <c r="F28" s="7" t="s">
        <v>23</v>
      </c>
      <c r="G28" s="7" t="s">
        <v>51</v>
      </c>
    </row>
    <row r="29" spans="1:7" ht="28.5" x14ac:dyDescent="0.2">
      <c r="A29" s="331"/>
      <c r="B29" s="17" t="s">
        <v>2211</v>
      </c>
      <c r="C29" s="58" t="s">
        <v>1802</v>
      </c>
      <c r="D29" s="7">
        <v>100</v>
      </c>
      <c r="E29" s="7" t="s">
        <v>23</v>
      </c>
      <c r="F29" s="58" t="s">
        <v>23</v>
      </c>
      <c r="G29" s="7" t="s">
        <v>51</v>
      </c>
    </row>
    <row r="30" spans="1:7" ht="14.25" x14ac:dyDescent="0.2">
      <c r="A30" s="331"/>
      <c r="B30" s="17" t="s">
        <v>1778</v>
      </c>
      <c r="C30" s="7" t="s">
        <v>352</v>
      </c>
      <c r="D30" s="7">
        <v>100</v>
      </c>
      <c r="E30" s="7" t="s">
        <v>23</v>
      </c>
      <c r="F30" s="7" t="s">
        <v>23</v>
      </c>
      <c r="G30" s="7" t="s">
        <v>23</v>
      </c>
    </row>
    <row r="31" spans="1:7" ht="28.5" x14ac:dyDescent="0.2">
      <c r="A31" s="331"/>
      <c r="B31" s="17" t="s">
        <v>1778</v>
      </c>
      <c r="C31" s="58" t="s">
        <v>299</v>
      </c>
      <c r="D31" s="7" t="s">
        <v>23</v>
      </c>
      <c r="E31" s="7" t="s">
        <v>23</v>
      </c>
      <c r="F31" s="7" t="s">
        <v>204</v>
      </c>
      <c r="G31" s="7" t="s">
        <v>8459</v>
      </c>
    </row>
    <row r="32" spans="1:7" s="76" customFormat="1" ht="14.25" x14ac:dyDescent="0.2">
      <c r="A32" s="331"/>
      <c r="B32" s="77" t="s">
        <v>8279</v>
      </c>
      <c r="C32" s="62" t="s">
        <v>2212</v>
      </c>
      <c r="D32" s="62">
        <v>100</v>
      </c>
      <c r="E32" s="109" t="s">
        <v>23</v>
      </c>
      <c r="F32" s="109" t="s">
        <v>23</v>
      </c>
      <c r="G32" s="109" t="s">
        <v>2213</v>
      </c>
    </row>
    <row r="33" spans="1:7" s="76" customFormat="1" ht="14.25" x14ac:dyDescent="0.2">
      <c r="A33" s="331"/>
      <c r="B33" s="77" t="s">
        <v>8280</v>
      </c>
      <c r="C33" s="62" t="s">
        <v>1886</v>
      </c>
      <c r="D33" s="62">
        <v>100</v>
      </c>
      <c r="E33" s="109" t="s">
        <v>23</v>
      </c>
      <c r="F33" s="109" t="s">
        <v>23</v>
      </c>
      <c r="G33" s="109" t="s">
        <v>23</v>
      </c>
    </row>
    <row r="34" spans="1:7" s="76" customFormat="1" ht="14.25" x14ac:dyDescent="0.2">
      <c r="A34" s="331"/>
      <c r="B34" s="77" t="s">
        <v>8281</v>
      </c>
      <c r="C34" s="62" t="s">
        <v>2214</v>
      </c>
      <c r="D34" s="62">
        <v>100</v>
      </c>
      <c r="E34" s="109" t="s">
        <v>23</v>
      </c>
      <c r="F34" s="109" t="s">
        <v>23</v>
      </c>
      <c r="G34" s="109" t="s">
        <v>23</v>
      </c>
    </row>
    <row r="35" spans="1:7" ht="14.25" x14ac:dyDescent="0.2">
      <c r="A35" s="331"/>
      <c r="B35" s="77" t="s">
        <v>1779</v>
      </c>
      <c r="C35" s="62" t="s">
        <v>1780</v>
      </c>
      <c r="D35" s="77">
        <v>100</v>
      </c>
      <c r="E35" s="62" t="s">
        <v>23</v>
      </c>
      <c r="F35" s="62" t="s">
        <v>23</v>
      </c>
      <c r="G35" s="109" t="s">
        <v>23</v>
      </c>
    </row>
    <row r="36" spans="1:7" s="76" customFormat="1" ht="14.25" x14ac:dyDescent="0.2">
      <c r="A36" s="331"/>
      <c r="B36" s="77" t="s">
        <v>68</v>
      </c>
      <c r="C36" s="109" t="s">
        <v>23</v>
      </c>
      <c r="D36" s="62">
        <v>100</v>
      </c>
      <c r="E36" s="62" t="s">
        <v>23</v>
      </c>
      <c r="F36" s="62" t="s">
        <v>23</v>
      </c>
      <c r="G36" s="62" t="s">
        <v>23</v>
      </c>
    </row>
    <row r="37" spans="1:7" s="76" customFormat="1" ht="28.5" x14ac:dyDescent="0.2">
      <c r="A37" s="331"/>
      <c r="B37" s="77" t="s">
        <v>68</v>
      </c>
      <c r="C37" s="109" t="s">
        <v>23</v>
      </c>
      <c r="D37" s="62" t="s">
        <v>23</v>
      </c>
      <c r="E37" s="62" t="s">
        <v>23</v>
      </c>
      <c r="F37" s="62" t="s">
        <v>204</v>
      </c>
      <c r="G37" s="62" t="s">
        <v>4387</v>
      </c>
    </row>
    <row r="38" spans="1:7" ht="14.25" x14ac:dyDescent="0.2">
      <c r="A38" s="331"/>
      <c r="B38" s="77" t="s">
        <v>8282</v>
      </c>
      <c r="C38" s="62" t="s">
        <v>638</v>
      </c>
      <c r="D38" s="77">
        <v>100</v>
      </c>
      <c r="E38" s="62" t="s">
        <v>23</v>
      </c>
      <c r="F38" s="62" t="s">
        <v>23</v>
      </c>
      <c r="G38" s="62" t="s">
        <v>51</v>
      </c>
    </row>
    <row r="39" spans="1:7" ht="28.5" x14ac:dyDescent="0.2">
      <c r="A39" s="331"/>
      <c r="B39" s="77" t="s">
        <v>227</v>
      </c>
      <c r="C39" s="109" t="s">
        <v>23</v>
      </c>
      <c r="D39" s="62" t="s">
        <v>17</v>
      </c>
      <c r="E39" s="62" t="s">
        <v>23</v>
      </c>
      <c r="F39" s="62" t="s">
        <v>204</v>
      </c>
      <c r="G39" s="62" t="s">
        <v>8283</v>
      </c>
    </row>
    <row r="40" spans="1:7" ht="14.25" x14ac:dyDescent="0.2">
      <c r="A40" s="331"/>
      <c r="B40" s="77" t="s">
        <v>2215</v>
      </c>
      <c r="C40" s="62" t="s">
        <v>1780</v>
      </c>
      <c r="D40" s="77">
        <v>100</v>
      </c>
      <c r="E40" s="62" t="s">
        <v>23</v>
      </c>
      <c r="F40" s="62" t="s">
        <v>23</v>
      </c>
      <c r="G40" s="109" t="s">
        <v>23</v>
      </c>
    </row>
    <row r="41" spans="1:7" ht="28.5" x14ac:dyDescent="0.2">
      <c r="A41" s="331"/>
      <c r="B41" s="77" t="s">
        <v>230</v>
      </c>
      <c r="C41" s="109" t="s">
        <v>28</v>
      </c>
      <c r="D41" s="62" t="s">
        <v>17</v>
      </c>
      <c r="E41" s="62" t="s">
        <v>23</v>
      </c>
      <c r="F41" s="62" t="s">
        <v>204</v>
      </c>
      <c r="G41" s="62" t="s">
        <v>8291</v>
      </c>
    </row>
    <row r="42" spans="1:7" ht="28.5" x14ac:dyDescent="0.2">
      <c r="A42" s="331"/>
      <c r="B42" s="77" t="s">
        <v>231</v>
      </c>
      <c r="C42" s="109" t="s">
        <v>28</v>
      </c>
      <c r="D42" s="62" t="s">
        <v>17</v>
      </c>
      <c r="E42" s="62" t="s">
        <v>23</v>
      </c>
      <c r="F42" s="62" t="s">
        <v>204</v>
      </c>
      <c r="G42" s="62" t="s">
        <v>8291</v>
      </c>
    </row>
    <row r="43" spans="1:7" ht="28.5" x14ac:dyDescent="0.2">
      <c r="A43" s="331"/>
      <c r="B43" s="77" t="s">
        <v>232</v>
      </c>
      <c r="C43" s="109" t="s">
        <v>28</v>
      </c>
      <c r="D43" s="62" t="s">
        <v>17</v>
      </c>
      <c r="E43" s="62" t="s">
        <v>23</v>
      </c>
      <c r="F43" s="62" t="s">
        <v>204</v>
      </c>
      <c r="G43" s="62" t="s">
        <v>8291</v>
      </c>
    </row>
    <row r="44" spans="1:7" ht="28.5" x14ac:dyDescent="0.2">
      <c r="A44" s="331"/>
      <c r="B44" s="77" t="s">
        <v>2202</v>
      </c>
      <c r="C44" s="109" t="s">
        <v>28</v>
      </c>
      <c r="D44" s="62" t="s">
        <v>17</v>
      </c>
      <c r="E44" s="62" t="s">
        <v>23</v>
      </c>
      <c r="F44" s="62" t="s">
        <v>204</v>
      </c>
      <c r="G44" s="62" t="s">
        <v>8291</v>
      </c>
    </row>
    <row r="45" spans="1:7" ht="14.25" x14ac:dyDescent="0.2">
      <c r="A45" s="331"/>
      <c r="B45" s="77" t="s">
        <v>710</v>
      </c>
      <c r="C45" s="62" t="s">
        <v>71</v>
      </c>
      <c r="D45" s="77">
        <v>100</v>
      </c>
      <c r="E45" s="62" t="s">
        <v>23</v>
      </c>
      <c r="F45" s="62" t="s">
        <v>23</v>
      </c>
      <c r="G45" s="109" t="s">
        <v>23</v>
      </c>
    </row>
    <row r="46" spans="1:7" ht="14.25" x14ac:dyDescent="0.2">
      <c r="A46" s="331"/>
      <c r="B46" s="77" t="s">
        <v>2216</v>
      </c>
      <c r="C46" s="62" t="s">
        <v>22</v>
      </c>
      <c r="D46" s="77">
        <v>100</v>
      </c>
      <c r="E46" s="62" t="s">
        <v>23</v>
      </c>
      <c r="F46" s="62" t="s">
        <v>23</v>
      </c>
      <c r="G46" s="109" t="s">
        <v>23</v>
      </c>
    </row>
    <row r="47" spans="1:7" s="70" customFormat="1" ht="14.25" x14ac:dyDescent="0.2">
      <c r="A47" s="331"/>
      <c r="B47" s="102" t="s">
        <v>2217</v>
      </c>
      <c r="C47" s="103" t="s">
        <v>22</v>
      </c>
      <c r="D47" s="86">
        <v>100</v>
      </c>
      <c r="E47" s="87" t="s">
        <v>23</v>
      </c>
      <c r="F47" s="87" t="s">
        <v>23</v>
      </c>
      <c r="G47" s="88" t="s">
        <v>23</v>
      </c>
    </row>
    <row r="48" spans="1:7" ht="14.25" x14ac:dyDescent="0.2">
      <c r="A48" s="331"/>
      <c r="B48" s="65" t="s">
        <v>331</v>
      </c>
      <c r="C48" s="109" t="s">
        <v>23</v>
      </c>
      <c r="D48" s="62" t="s">
        <v>17</v>
      </c>
      <c r="E48" s="62" t="s">
        <v>23</v>
      </c>
      <c r="F48" s="62" t="s">
        <v>23</v>
      </c>
      <c r="G48" s="62" t="s">
        <v>23</v>
      </c>
    </row>
    <row r="49" spans="1:7" ht="14.25" x14ac:dyDescent="0.2">
      <c r="A49" s="331"/>
      <c r="B49" s="65" t="s">
        <v>332</v>
      </c>
      <c r="C49" s="109" t="s">
        <v>23</v>
      </c>
      <c r="D49" s="62" t="s">
        <v>17</v>
      </c>
      <c r="E49" s="62" t="s">
        <v>23</v>
      </c>
      <c r="F49" s="62" t="s">
        <v>23</v>
      </c>
      <c r="G49" s="62" t="s">
        <v>23</v>
      </c>
    </row>
    <row r="50" spans="1:7" ht="14.25" x14ac:dyDescent="0.2">
      <c r="A50" s="331"/>
      <c r="B50" s="65" t="s">
        <v>8292</v>
      </c>
      <c r="C50" s="62" t="s">
        <v>2218</v>
      </c>
      <c r="D50" s="62">
        <v>100</v>
      </c>
      <c r="E50" s="109" t="s">
        <v>23</v>
      </c>
      <c r="F50" s="109" t="s">
        <v>23</v>
      </c>
      <c r="G50" s="109" t="s">
        <v>23</v>
      </c>
    </row>
    <row r="51" spans="1:7" ht="14.25" x14ac:dyDescent="0.2">
      <c r="A51" s="331"/>
      <c r="B51" s="65" t="s">
        <v>8288</v>
      </c>
      <c r="C51" s="109" t="s">
        <v>23</v>
      </c>
      <c r="D51" s="62" t="s">
        <v>17</v>
      </c>
      <c r="E51" s="62" t="s">
        <v>23</v>
      </c>
      <c r="F51" s="62" t="s">
        <v>23</v>
      </c>
      <c r="G51" s="62" t="s">
        <v>23</v>
      </c>
    </row>
    <row r="52" spans="1:7" ht="14.25" x14ac:dyDescent="0.2">
      <c r="A52" s="331"/>
      <c r="B52" s="65" t="s">
        <v>8285</v>
      </c>
      <c r="C52" s="62" t="s">
        <v>2219</v>
      </c>
      <c r="D52" s="62">
        <v>100</v>
      </c>
      <c r="E52" s="109" t="s">
        <v>23</v>
      </c>
      <c r="F52" s="109" t="s">
        <v>23</v>
      </c>
      <c r="G52" s="109" t="s">
        <v>23</v>
      </c>
    </row>
    <row r="53" spans="1:7" ht="14.25" x14ac:dyDescent="0.2">
      <c r="A53" s="331"/>
      <c r="B53" s="65" t="s">
        <v>527</v>
      </c>
      <c r="C53" s="109" t="s">
        <v>23</v>
      </c>
      <c r="D53" s="62" t="s">
        <v>17</v>
      </c>
      <c r="E53" s="62" t="s">
        <v>23</v>
      </c>
      <c r="F53" s="62" t="s">
        <v>23</v>
      </c>
      <c r="G53" s="62" t="s">
        <v>23</v>
      </c>
    </row>
    <row r="54" spans="1:7" ht="14.25" x14ac:dyDescent="0.2">
      <c r="A54" s="331"/>
      <c r="B54" s="65" t="s">
        <v>8287</v>
      </c>
      <c r="C54" s="109" t="s">
        <v>23</v>
      </c>
      <c r="D54" s="62" t="s">
        <v>17</v>
      </c>
      <c r="E54" s="62" t="s">
        <v>23</v>
      </c>
      <c r="F54" s="62" t="s">
        <v>23</v>
      </c>
      <c r="G54" s="62" t="s">
        <v>23</v>
      </c>
    </row>
    <row r="55" spans="1:7" ht="14.25" x14ac:dyDescent="0.2">
      <c r="A55" s="331"/>
      <c r="B55" s="65" t="s">
        <v>8286</v>
      </c>
      <c r="C55" s="62" t="s">
        <v>2220</v>
      </c>
      <c r="D55" s="62">
        <v>100</v>
      </c>
      <c r="E55" s="109" t="s">
        <v>23</v>
      </c>
      <c r="F55" s="109" t="s">
        <v>23</v>
      </c>
      <c r="G55" s="109" t="s">
        <v>23</v>
      </c>
    </row>
    <row r="56" spans="1:7" ht="14.25" x14ac:dyDescent="0.2">
      <c r="A56" s="331"/>
      <c r="B56" s="6" t="s">
        <v>530</v>
      </c>
      <c r="C56" s="58" t="s">
        <v>23</v>
      </c>
      <c r="D56" s="7" t="s">
        <v>17</v>
      </c>
      <c r="E56" s="7" t="s">
        <v>23</v>
      </c>
      <c r="F56" s="7" t="s">
        <v>23</v>
      </c>
      <c r="G56" s="7" t="s">
        <v>23</v>
      </c>
    </row>
    <row r="57" spans="1:7" s="37" customFormat="1" ht="15" x14ac:dyDescent="0.25">
      <c r="A57" s="331"/>
      <c r="B57" s="35" t="s">
        <v>342</v>
      </c>
      <c r="C57" s="69" t="s">
        <v>23</v>
      </c>
      <c r="D57" s="36" t="s">
        <v>52</v>
      </c>
      <c r="E57" s="36" t="s">
        <v>23</v>
      </c>
      <c r="F57" s="36" t="s">
        <v>23</v>
      </c>
      <c r="G57" s="36" t="s">
        <v>8190</v>
      </c>
    </row>
    <row r="58" spans="1:7" ht="14.25" x14ac:dyDescent="0.2">
      <c r="A58" s="331"/>
      <c r="B58" s="77" t="s">
        <v>82</v>
      </c>
      <c r="C58" s="109" t="s">
        <v>23</v>
      </c>
      <c r="D58" s="62" t="s">
        <v>17</v>
      </c>
      <c r="E58" s="62" t="s">
        <v>18</v>
      </c>
      <c r="F58" s="62" t="s">
        <v>23</v>
      </c>
      <c r="G58" s="62" t="s">
        <v>23</v>
      </c>
    </row>
    <row r="59" spans="1:7" ht="14.25" x14ac:dyDescent="0.2">
      <c r="A59" s="331"/>
      <c r="B59" s="77" t="s">
        <v>1787</v>
      </c>
      <c r="C59" s="109" t="s">
        <v>23</v>
      </c>
      <c r="D59" s="62" t="s">
        <v>17</v>
      </c>
      <c r="E59" s="62" t="s">
        <v>18</v>
      </c>
      <c r="F59" s="62" t="s">
        <v>23</v>
      </c>
      <c r="G59" s="62" t="s">
        <v>23</v>
      </c>
    </row>
    <row r="60" spans="1:7" ht="14.25" x14ac:dyDescent="0.2">
      <c r="A60" s="331"/>
      <c r="B60" s="77" t="s">
        <v>1789</v>
      </c>
      <c r="C60" s="62" t="s">
        <v>31</v>
      </c>
      <c r="D60" s="77">
        <v>100</v>
      </c>
      <c r="E60" s="62" t="s">
        <v>23</v>
      </c>
      <c r="F60" s="62" t="s">
        <v>23</v>
      </c>
      <c r="G60" s="62" t="s">
        <v>51</v>
      </c>
    </row>
    <row r="61" spans="1:7" ht="14.25" x14ac:dyDescent="0.2">
      <c r="A61" s="331"/>
      <c r="B61" s="77" t="s">
        <v>1790</v>
      </c>
      <c r="C61" s="62" t="s">
        <v>31</v>
      </c>
      <c r="D61" s="77">
        <v>100</v>
      </c>
      <c r="E61" s="62" t="s">
        <v>23</v>
      </c>
      <c r="F61" s="62" t="s">
        <v>23</v>
      </c>
      <c r="G61" s="62" t="s">
        <v>51</v>
      </c>
    </row>
    <row r="62" spans="1:7" ht="14.25" x14ac:dyDescent="0.2">
      <c r="B62" s="77" t="s">
        <v>2221</v>
      </c>
      <c r="C62" s="109" t="s">
        <v>2222</v>
      </c>
      <c r="D62" s="62">
        <v>100</v>
      </c>
      <c r="E62" s="62" t="s">
        <v>23</v>
      </c>
      <c r="F62" s="62" t="s">
        <v>23</v>
      </c>
      <c r="G62" s="62" t="s">
        <v>23</v>
      </c>
    </row>
    <row r="63" spans="1:7" ht="14.25" x14ac:dyDescent="0.2">
      <c r="B63" s="77" t="s">
        <v>2223</v>
      </c>
      <c r="C63" s="109" t="s">
        <v>2222</v>
      </c>
      <c r="D63" s="62">
        <v>100</v>
      </c>
      <c r="E63" s="62" t="s">
        <v>23</v>
      </c>
      <c r="F63" s="62" t="s">
        <v>23</v>
      </c>
      <c r="G63" s="62" t="s">
        <v>23</v>
      </c>
    </row>
    <row r="64" spans="1:7" ht="14.25" x14ac:dyDescent="0.2">
      <c r="A64" s="331"/>
      <c r="B64" s="77" t="s">
        <v>1791</v>
      </c>
      <c r="C64" s="62" t="s">
        <v>66</v>
      </c>
      <c r="D64" s="77">
        <v>100</v>
      </c>
      <c r="E64" s="62" t="s">
        <v>23</v>
      </c>
      <c r="F64" s="62" t="s">
        <v>23</v>
      </c>
      <c r="G64" s="62" t="s">
        <v>23</v>
      </c>
    </row>
    <row r="65" spans="1:7" ht="14.25" x14ac:dyDescent="0.2">
      <c r="A65" s="331"/>
      <c r="B65" s="77" t="s">
        <v>1792</v>
      </c>
      <c r="C65" s="62" t="s">
        <v>22</v>
      </c>
      <c r="D65" s="77">
        <v>100</v>
      </c>
      <c r="E65" s="62" t="s">
        <v>23</v>
      </c>
      <c r="F65" s="62" t="s">
        <v>23</v>
      </c>
      <c r="G65" s="62" t="s">
        <v>23</v>
      </c>
    </row>
    <row r="66" spans="1:7" ht="14.25" x14ac:dyDescent="0.2">
      <c r="B66" s="141"/>
      <c r="C66" s="76"/>
      <c r="D66" s="76"/>
      <c r="E66" s="76"/>
      <c r="F66" s="76"/>
      <c r="G66" s="76"/>
    </row>
    <row r="67" spans="1:7" ht="15" x14ac:dyDescent="0.25">
      <c r="B67" s="18" t="s">
        <v>86</v>
      </c>
    </row>
    <row r="68" spans="1:7" s="37" customFormat="1" ht="15" x14ac:dyDescent="0.25">
      <c r="A68" s="4"/>
      <c r="B68" s="275" t="s">
        <v>1783</v>
      </c>
      <c r="C68" s="109" t="s">
        <v>23</v>
      </c>
      <c r="D68" s="62" t="s">
        <v>17</v>
      </c>
      <c r="E68" s="62" t="s">
        <v>23</v>
      </c>
      <c r="F68" s="62" t="s">
        <v>23</v>
      </c>
      <c r="G68" s="62" t="s">
        <v>23</v>
      </c>
    </row>
    <row r="69" spans="1:7" ht="14.25" x14ac:dyDescent="0.2"/>
    <row r="70" spans="1:7" ht="15" x14ac:dyDescent="0.25">
      <c r="B70" s="25" t="s">
        <v>5893</v>
      </c>
    </row>
    <row r="71" spans="1:7" ht="14.25" x14ac:dyDescent="0.2">
      <c r="B71" s="14" t="s">
        <v>5897</v>
      </c>
    </row>
    <row r="72" spans="1:7" ht="14.25" x14ac:dyDescent="0.2">
      <c r="B72" s="14" t="s">
        <v>5894</v>
      </c>
    </row>
    <row r="73" spans="1:7" ht="14.25" x14ac:dyDescent="0.2">
      <c r="B73" s="14" t="s">
        <v>5892</v>
      </c>
    </row>
    <row r="74" spans="1:7" ht="15" x14ac:dyDescent="0.25">
      <c r="B74" s="30" t="s">
        <v>5898</v>
      </c>
    </row>
    <row r="75" spans="1:7" ht="14.25" x14ac:dyDescent="0.2">
      <c r="B75" s="14" t="s">
        <v>6065</v>
      </c>
    </row>
    <row r="76" spans="1:7" ht="14.25" x14ac:dyDescent="0.2">
      <c r="B76" s="14"/>
    </row>
    <row r="77" spans="1:7" ht="14.25" x14ac:dyDescent="0.2">
      <c r="B77" s="14" t="s">
        <v>5901</v>
      </c>
    </row>
    <row r="78" spans="1:7" ht="14.25" x14ac:dyDescent="0.2">
      <c r="B78" s="14" t="s">
        <v>5900</v>
      </c>
    </row>
    <row r="79" spans="1:7" ht="14.25" x14ac:dyDescent="0.2"/>
    <row r="80" spans="1:7" ht="15" x14ac:dyDescent="0.25">
      <c r="B80" s="25" t="s">
        <v>5902</v>
      </c>
    </row>
    <row r="81" spans="2:7" ht="14.25" x14ac:dyDescent="0.2">
      <c r="B81" s="14" t="s">
        <v>5903</v>
      </c>
    </row>
    <row r="82" spans="2:7" ht="14.25" x14ac:dyDescent="0.2">
      <c r="B82" s="14" t="s">
        <v>5904</v>
      </c>
    </row>
    <row r="83" spans="2:7" ht="14.25" x14ac:dyDescent="0.2"/>
    <row r="84" spans="2:7" ht="15" x14ac:dyDescent="0.25">
      <c r="B84" s="382" t="s">
        <v>5905</v>
      </c>
      <c r="C84" s="382"/>
      <c r="D84" s="382"/>
      <c r="E84" s="382"/>
      <c r="F84" s="382"/>
      <c r="G84" s="382"/>
    </row>
    <row r="85" spans="2:7" ht="14.25" x14ac:dyDescent="0.2">
      <c r="B85" s="383" t="s">
        <v>5906</v>
      </c>
      <c r="C85" s="383"/>
      <c r="D85" s="383"/>
      <c r="E85" s="383"/>
      <c r="F85" s="383"/>
      <c r="G85" s="383"/>
    </row>
    <row r="86" spans="2:7" ht="14.25" x14ac:dyDescent="0.2"/>
    <row r="87" spans="2:7" ht="120.75" customHeight="1" x14ac:dyDescent="0.2">
      <c r="B87" s="374" t="s">
        <v>12</v>
      </c>
      <c r="C87" s="374"/>
      <c r="D87" s="374"/>
      <c r="E87" s="374"/>
      <c r="F87" s="374"/>
      <c r="G87" s="374"/>
    </row>
    <row r="88" spans="2:7" ht="14.25" x14ac:dyDescent="0.2"/>
    <row r="89" spans="2:7" ht="14.25" x14ac:dyDescent="0.2"/>
    <row r="90" spans="2:7" ht="14.25" x14ac:dyDescent="0.2"/>
    <row r="91" spans="2:7" ht="14.25" x14ac:dyDescent="0.2"/>
    <row r="92" spans="2:7" ht="14.25" x14ac:dyDescent="0.2"/>
    <row r="93" spans="2:7" ht="14.25" x14ac:dyDescent="0.2"/>
    <row r="94" spans="2:7" ht="14.25" x14ac:dyDescent="0.2"/>
    <row r="95" spans="2:7" ht="14.25" x14ac:dyDescent="0.2"/>
    <row r="96" spans="2:7"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sheetData>
  <mergeCells count="5">
    <mergeCell ref="B2:G2"/>
    <mergeCell ref="B3:G3"/>
    <mergeCell ref="B87:G87"/>
    <mergeCell ref="B84:G84"/>
    <mergeCell ref="B85:G85"/>
  </mergeCells>
  <pageMargins left="0.7" right="0.7" top="0.75" bottom="0.75" header="0.3" footer="0.3"/>
  <pageSetup paperSize="9" scale="47" orientation="portrait" verticalDpi="598" r:id="rId1"/>
  <headerFooter>
    <oddFooter>&amp;C&amp;1#&amp;"Arial"&amp;10&amp;K000000Internal</oddFooter>
  </headerFooter>
  <rowBreaks count="1" manualBreakCount="1">
    <brk id="74" max="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76"/>
  <sheetViews>
    <sheetView zoomScaleNormal="100" zoomScaleSheetLayoutView="100" workbookViewId="0">
      <pane ySplit="14" topLeftCell="A15" activePane="bottomLeft" state="frozen"/>
      <selection sqref="A1:XFD1048576"/>
      <selection pane="bottomLeft" activeCell="B15" sqref="B15"/>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1" customFormat="1" ht="30" customHeight="1" x14ac:dyDescent="0.3">
      <c r="A1" s="40"/>
      <c r="B1" s="8" t="str">
        <f>'MIXING ORDER'!B1</f>
        <v>BASF plc. Compatibility List - Released 3rd October 2025 - BASF Technical Hotline (0845) 602 2553</v>
      </c>
    </row>
    <row r="2" spans="1:7" s="10" customFormat="1" ht="30" customHeight="1" x14ac:dyDescent="0.4">
      <c r="A2" s="42"/>
      <c r="B2" s="397" t="s">
        <v>383</v>
      </c>
      <c r="C2" s="397"/>
      <c r="D2" s="397"/>
      <c r="E2" s="397"/>
      <c r="F2" s="397"/>
      <c r="G2" s="397"/>
    </row>
    <row r="3" spans="1:7" s="12" customFormat="1" ht="20.100000000000001" customHeight="1" x14ac:dyDescent="0.2">
      <c r="A3" s="43"/>
      <c r="B3" s="398" t="s">
        <v>2225</v>
      </c>
      <c r="C3" s="398"/>
      <c r="D3" s="398"/>
      <c r="E3" s="398"/>
      <c r="F3" s="398"/>
      <c r="G3" s="398"/>
    </row>
    <row r="4" spans="1:7" s="76" customFormat="1" x14ac:dyDescent="0.2">
      <c r="A4" s="78"/>
      <c r="B4" s="272"/>
    </row>
    <row r="5" spans="1:7" x14ac:dyDescent="0.2">
      <c r="B5" s="137" t="s">
        <v>14</v>
      </c>
      <c r="F5" s="2"/>
    </row>
    <row r="6" spans="1:7" ht="15" x14ac:dyDescent="0.25">
      <c r="B6" s="319" t="s">
        <v>5891</v>
      </c>
      <c r="F6" s="2"/>
    </row>
    <row r="7" spans="1:7" ht="15" x14ac:dyDescent="0.25">
      <c r="B7" s="319" t="s">
        <v>5896</v>
      </c>
      <c r="F7" s="2"/>
    </row>
    <row r="8" spans="1:7" ht="15" x14ac:dyDescent="0.25">
      <c r="B8" s="319" t="s">
        <v>5892</v>
      </c>
      <c r="F8" s="2"/>
    </row>
    <row r="9" spans="1:7" x14ac:dyDescent="0.2">
      <c r="B9" s="137"/>
      <c r="F9" s="2"/>
    </row>
    <row r="10" spans="1:7" x14ac:dyDescent="0.2">
      <c r="B10" s="137" t="s">
        <v>2227</v>
      </c>
    </row>
    <row r="11" spans="1:7" ht="15" x14ac:dyDescent="0.25">
      <c r="B11" s="51" t="s">
        <v>2226</v>
      </c>
    </row>
    <row r="12" spans="1:7" x14ac:dyDescent="0.2">
      <c r="B12" s="24"/>
    </row>
    <row r="13" spans="1:7" ht="15" x14ac:dyDescent="0.25">
      <c r="B13" s="56"/>
    </row>
    <row r="14" spans="1:7" ht="15" x14ac:dyDescent="0.25">
      <c r="B14" s="50" t="s">
        <v>15</v>
      </c>
      <c r="C14" s="5" t="s">
        <v>16</v>
      </c>
      <c r="D14" s="5" t="s">
        <v>17</v>
      </c>
      <c r="E14" s="5" t="s">
        <v>18</v>
      </c>
      <c r="F14" s="5" t="s">
        <v>19</v>
      </c>
      <c r="G14" s="5" t="s">
        <v>20</v>
      </c>
    </row>
    <row r="15" spans="1:7" x14ac:dyDescent="0.2">
      <c r="B15" s="6" t="s">
        <v>25</v>
      </c>
      <c r="C15" s="7" t="s">
        <v>2228</v>
      </c>
      <c r="D15" s="7">
        <v>100</v>
      </c>
      <c r="E15" s="7" t="s">
        <v>23</v>
      </c>
      <c r="F15" s="7" t="s">
        <v>23</v>
      </c>
      <c r="G15" s="7" t="s">
        <v>51</v>
      </c>
    </row>
    <row r="16" spans="1:7" x14ac:dyDescent="0.2">
      <c r="B16" s="6" t="s">
        <v>2229</v>
      </c>
      <c r="C16" s="7" t="s">
        <v>169</v>
      </c>
      <c r="D16" s="7">
        <v>100</v>
      </c>
      <c r="E16" s="7" t="s">
        <v>23</v>
      </c>
      <c r="F16" s="7" t="s">
        <v>23</v>
      </c>
      <c r="G16" s="7" t="s">
        <v>37</v>
      </c>
    </row>
    <row r="17" spans="1:7" x14ac:dyDescent="0.2">
      <c r="B17" s="6" t="s">
        <v>381</v>
      </c>
      <c r="C17" s="7" t="s">
        <v>1179</v>
      </c>
      <c r="D17" s="7">
        <v>100</v>
      </c>
      <c r="E17" s="7" t="s">
        <v>23</v>
      </c>
      <c r="F17" s="7" t="s">
        <v>23</v>
      </c>
      <c r="G17" s="7" t="s">
        <v>37</v>
      </c>
    </row>
    <row r="18" spans="1:7" x14ac:dyDescent="0.2">
      <c r="B18" s="6" t="s">
        <v>2230</v>
      </c>
      <c r="C18" s="7" t="s">
        <v>790</v>
      </c>
      <c r="D18" s="7">
        <v>100</v>
      </c>
      <c r="E18" s="7" t="s">
        <v>23</v>
      </c>
      <c r="F18" s="7" t="s">
        <v>23</v>
      </c>
      <c r="G18" s="7" t="s">
        <v>51</v>
      </c>
    </row>
    <row r="19" spans="1:7" s="76" customFormat="1" x14ac:dyDescent="0.2">
      <c r="A19" s="78"/>
      <c r="B19" s="65" t="s">
        <v>2231</v>
      </c>
      <c r="C19" s="62" t="s">
        <v>2232</v>
      </c>
      <c r="D19" s="62">
        <v>100</v>
      </c>
      <c r="E19" s="62" t="s">
        <v>23</v>
      </c>
      <c r="F19" s="62" t="s">
        <v>23</v>
      </c>
      <c r="G19" s="62" t="s">
        <v>37</v>
      </c>
    </row>
    <row r="20" spans="1:7" s="76" customFormat="1" x14ac:dyDescent="0.2">
      <c r="A20" s="78"/>
      <c r="B20" s="65" t="s">
        <v>2233</v>
      </c>
      <c r="C20" s="62" t="s">
        <v>71</v>
      </c>
      <c r="D20" s="62">
        <v>100</v>
      </c>
      <c r="E20" s="62" t="s">
        <v>23</v>
      </c>
      <c r="F20" s="62" t="s">
        <v>23</v>
      </c>
      <c r="G20" s="62" t="s">
        <v>51</v>
      </c>
    </row>
    <row r="21" spans="1:7" s="76" customFormat="1" x14ac:dyDescent="0.2">
      <c r="A21" s="78"/>
      <c r="B21" s="65" t="s">
        <v>2234</v>
      </c>
      <c r="C21" s="62" t="s">
        <v>2235</v>
      </c>
      <c r="D21" s="62">
        <v>100</v>
      </c>
      <c r="E21" s="62" t="s">
        <v>23</v>
      </c>
      <c r="F21" s="62" t="s">
        <v>23</v>
      </c>
      <c r="G21" s="62" t="s">
        <v>51</v>
      </c>
    </row>
    <row r="22" spans="1:7" s="76" customFormat="1" x14ac:dyDescent="0.2">
      <c r="A22" s="78"/>
      <c r="B22" s="65" t="s">
        <v>431</v>
      </c>
      <c r="C22" s="62" t="s">
        <v>71</v>
      </c>
      <c r="D22" s="62">
        <v>100</v>
      </c>
      <c r="E22" s="62" t="s">
        <v>23</v>
      </c>
      <c r="F22" s="62" t="s">
        <v>23</v>
      </c>
      <c r="G22" s="62" t="s">
        <v>51</v>
      </c>
    </row>
    <row r="23" spans="1:7" s="76" customFormat="1" x14ac:dyDescent="0.2">
      <c r="A23" s="78"/>
      <c r="B23" s="65" t="s">
        <v>2236</v>
      </c>
      <c r="C23" s="62" t="s">
        <v>2235</v>
      </c>
      <c r="D23" s="62">
        <v>100</v>
      </c>
      <c r="E23" s="62" t="s">
        <v>23</v>
      </c>
      <c r="F23" s="62" t="s">
        <v>23</v>
      </c>
      <c r="G23" s="62" t="s">
        <v>51</v>
      </c>
    </row>
    <row r="24" spans="1:7" s="76" customFormat="1" x14ac:dyDescent="0.2">
      <c r="A24" s="78"/>
      <c r="B24" s="65" t="s">
        <v>2237</v>
      </c>
      <c r="C24" s="62" t="s">
        <v>299</v>
      </c>
      <c r="D24" s="62">
        <v>150</v>
      </c>
      <c r="E24" s="62" t="s">
        <v>23</v>
      </c>
      <c r="F24" s="62" t="s">
        <v>23</v>
      </c>
      <c r="G24" s="62" t="s">
        <v>51</v>
      </c>
    </row>
    <row r="25" spans="1:7" s="76" customFormat="1" x14ac:dyDescent="0.2">
      <c r="A25" s="78"/>
      <c r="B25" s="65" t="s">
        <v>2238</v>
      </c>
      <c r="C25" s="62" t="s">
        <v>66</v>
      </c>
      <c r="D25" s="62">
        <v>150</v>
      </c>
      <c r="E25" s="62" t="s">
        <v>23</v>
      </c>
      <c r="F25" s="62" t="s">
        <v>23</v>
      </c>
      <c r="G25" s="62" t="s">
        <v>51</v>
      </c>
    </row>
    <row r="26" spans="1:7" s="76" customFormat="1" x14ac:dyDescent="0.2">
      <c r="A26" s="78"/>
      <c r="B26" s="65" t="s">
        <v>1143</v>
      </c>
      <c r="C26" s="62" t="s">
        <v>2239</v>
      </c>
      <c r="D26" s="62">
        <v>150</v>
      </c>
      <c r="E26" s="62" t="s">
        <v>23</v>
      </c>
      <c r="F26" s="62" t="s">
        <v>23</v>
      </c>
      <c r="G26" s="62" t="s">
        <v>51</v>
      </c>
    </row>
    <row r="27" spans="1:7" s="76" customFormat="1" x14ac:dyDescent="0.2">
      <c r="A27" s="78"/>
      <c r="B27" s="65" t="s">
        <v>389</v>
      </c>
      <c r="C27" s="62" t="s">
        <v>1093</v>
      </c>
      <c r="D27" s="62">
        <v>100</v>
      </c>
      <c r="E27" s="62" t="s">
        <v>23</v>
      </c>
      <c r="F27" s="62" t="s">
        <v>23</v>
      </c>
      <c r="G27" s="62" t="s">
        <v>51</v>
      </c>
    </row>
    <row r="28" spans="1:7" s="76" customFormat="1" x14ac:dyDescent="0.2">
      <c r="A28" s="78"/>
      <c r="B28" s="65" t="s">
        <v>2240</v>
      </c>
      <c r="C28" s="62" t="s">
        <v>2241</v>
      </c>
      <c r="D28" s="62">
        <v>150</v>
      </c>
      <c r="E28" s="62" t="s">
        <v>23</v>
      </c>
      <c r="F28" s="62" t="s">
        <v>23</v>
      </c>
      <c r="G28" s="62" t="s">
        <v>51</v>
      </c>
    </row>
    <row r="29" spans="1:7" s="76" customFormat="1" x14ac:dyDescent="0.2">
      <c r="A29" s="78"/>
      <c r="B29" s="65" t="s">
        <v>390</v>
      </c>
      <c r="C29" s="62" t="s">
        <v>57</v>
      </c>
      <c r="D29" s="62">
        <v>100</v>
      </c>
      <c r="E29" s="62" t="s">
        <v>23</v>
      </c>
      <c r="F29" s="62" t="s">
        <v>23</v>
      </c>
      <c r="G29" s="62" t="s">
        <v>51</v>
      </c>
    </row>
    <row r="30" spans="1:7" s="76" customFormat="1" x14ac:dyDescent="0.2">
      <c r="A30" s="78"/>
      <c r="B30" s="65" t="s">
        <v>391</v>
      </c>
      <c r="C30" s="62" t="s">
        <v>22</v>
      </c>
      <c r="D30" s="62">
        <v>100</v>
      </c>
      <c r="E30" s="62" t="s">
        <v>23</v>
      </c>
      <c r="F30" s="62" t="s">
        <v>23</v>
      </c>
      <c r="G30" s="62" t="s">
        <v>37</v>
      </c>
    </row>
    <row r="31" spans="1:7" s="76" customFormat="1" x14ac:dyDescent="0.2">
      <c r="A31" s="78"/>
      <c r="B31" s="65" t="s">
        <v>393</v>
      </c>
      <c r="C31" s="62" t="s">
        <v>2242</v>
      </c>
      <c r="D31" s="62">
        <v>100</v>
      </c>
      <c r="E31" s="62" t="s">
        <v>23</v>
      </c>
      <c r="F31" s="62" t="s">
        <v>23</v>
      </c>
      <c r="G31" s="62" t="s">
        <v>37</v>
      </c>
    </row>
    <row r="32" spans="1:7" s="76" customFormat="1" x14ac:dyDescent="0.2">
      <c r="A32" s="78"/>
      <c r="B32" s="65" t="s">
        <v>74</v>
      </c>
      <c r="C32" s="62" t="s">
        <v>299</v>
      </c>
      <c r="D32" s="62">
        <v>150</v>
      </c>
      <c r="E32" s="62" t="s">
        <v>23</v>
      </c>
      <c r="F32" s="62" t="s">
        <v>23</v>
      </c>
      <c r="G32" s="62" t="s">
        <v>51</v>
      </c>
    </row>
    <row r="33" spans="1:16" x14ac:dyDescent="0.2">
      <c r="B33" s="6" t="s">
        <v>395</v>
      </c>
      <c r="C33" s="7" t="s">
        <v>1093</v>
      </c>
      <c r="D33" s="7">
        <v>100</v>
      </c>
      <c r="E33" s="7" t="s">
        <v>23</v>
      </c>
      <c r="F33" s="7" t="s">
        <v>23</v>
      </c>
      <c r="G33" s="7" t="s">
        <v>37</v>
      </c>
    </row>
    <row r="34" spans="1:16" x14ac:dyDescent="0.2">
      <c r="B34" s="65" t="s">
        <v>399</v>
      </c>
      <c r="C34" s="62" t="s">
        <v>2243</v>
      </c>
      <c r="D34" s="62">
        <v>100</v>
      </c>
      <c r="E34" s="62" t="s">
        <v>23</v>
      </c>
      <c r="F34" s="62" t="s">
        <v>23</v>
      </c>
      <c r="G34" s="62" t="s">
        <v>51</v>
      </c>
    </row>
    <row r="35" spans="1:16" x14ac:dyDescent="0.2">
      <c r="B35" s="65" t="s">
        <v>2244</v>
      </c>
      <c r="C35" s="62" t="s">
        <v>2245</v>
      </c>
      <c r="D35" s="62">
        <v>100</v>
      </c>
      <c r="E35" s="109" t="s">
        <v>23</v>
      </c>
      <c r="F35" s="109" t="s">
        <v>23</v>
      </c>
      <c r="G35" s="62" t="s">
        <v>51</v>
      </c>
    </row>
    <row r="36" spans="1:16" x14ac:dyDescent="0.2">
      <c r="B36" s="65" t="s">
        <v>2246</v>
      </c>
      <c r="C36" s="62" t="s">
        <v>2245</v>
      </c>
      <c r="D36" s="62">
        <v>100</v>
      </c>
      <c r="E36" s="109" t="s">
        <v>23</v>
      </c>
      <c r="F36" s="109" t="s">
        <v>23</v>
      </c>
      <c r="G36" s="62" t="s">
        <v>51</v>
      </c>
    </row>
    <row r="37" spans="1:16" x14ac:dyDescent="0.2">
      <c r="B37" s="65" t="s">
        <v>2247</v>
      </c>
      <c r="C37" s="62" t="s">
        <v>2245</v>
      </c>
      <c r="D37" s="62">
        <v>100</v>
      </c>
      <c r="E37" s="109" t="s">
        <v>23</v>
      </c>
      <c r="F37" s="109" t="s">
        <v>23</v>
      </c>
      <c r="G37" s="62" t="s">
        <v>51</v>
      </c>
    </row>
    <row r="38" spans="1:16" s="97" customFormat="1" ht="15" customHeight="1" x14ac:dyDescent="0.2">
      <c r="A38" s="70"/>
      <c r="B38" s="90" t="s">
        <v>401</v>
      </c>
      <c r="C38" s="104" t="s">
        <v>75</v>
      </c>
      <c r="D38" s="92">
        <v>150</v>
      </c>
      <c r="E38" s="93" t="s">
        <v>23</v>
      </c>
      <c r="F38" s="94" t="s">
        <v>23</v>
      </c>
      <c r="G38" s="95" t="s">
        <v>402</v>
      </c>
      <c r="H38" s="96"/>
      <c r="I38" s="4"/>
      <c r="J38" s="4"/>
      <c r="K38" s="4"/>
      <c r="L38" s="4"/>
      <c r="M38" s="4"/>
      <c r="N38" s="4"/>
      <c r="O38" s="4"/>
      <c r="P38" s="4"/>
    </row>
    <row r="39" spans="1:16" s="76" customFormat="1" x14ac:dyDescent="0.2">
      <c r="A39" s="78"/>
      <c r="B39" s="65" t="s">
        <v>405</v>
      </c>
      <c r="C39" s="62" t="s">
        <v>1144</v>
      </c>
      <c r="D39" s="62">
        <v>100</v>
      </c>
      <c r="E39" s="62" t="s">
        <v>23</v>
      </c>
      <c r="F39" s="62" t="s">
        <v>23</v>
      </c>
      <c r="G39" s="62" t="s">
        <v>51</v>
      </c>
    </row>
    <row r="40" spans="1:16" s="76" customFormat="1" x14ac:dyDescent="0.2">
      <c r="A40" s="78"/>
      <c r="B40" s="65" t="s">
        <v>2248</v>
      </c>
      <c r="C40" s="62" t="s">
        <v>323</v>
      </c>
      <c r="D40" s="62">
        <v>100</v>
      </c>
      <c r="E40" s="62" t="s">
        <v>23</v>
      </c>
      <c r="F40" s="62" t="s">
        <v>23</v>
      </c>
      <c r="G40" s="62" t="s">
        <v>51</v>
      </c>
    </row>
    <row r="41" spans="1:16" s="76" customFormat="1" x14ac:dyDescent="0.2">
      <c r="A41" s="78"/>
      <c r="B41" s="65" t="s">
        <v>407</v>
      </c>
      <c r="C41" s="62" t="s">
        <v>2249</v>
      </c>
      <c r="D41" s="62">
        <v>100</v>
      </c>
      <c r="E41" s="62" t="s">
        <v>23</v>
      </c>
      <c r="F41" s="62" t="s">
        <v>23</v>
      </c>
      <c r="G41" s="62" t="s">
        <v>37</v>
      </c>
    </row>
    <row r="42" spans="1:16" s="76" customFormat="1" x14ac:dyDescent="0.2">
      <c r="A42" s="78"/>
      <c r="B42" s="65" t="s">
        <v>2250</v>
      </c>
      <c r="C42" s="62" t="s">
        <v>2241</v>
      </c>
      <c r="D42" s="62">
        <v>150</v>
      </c>
      <c r="E42" s="62" t="s">
        <v>23</v>
      </c>
      <c r="F42" s="62" t="s">
        <v>23</v>
      </c>
      <c r="G42" s="62" t="s">
        <v>51</v>
      </c>
    </row>
    <row r="43" spans="1:16" x14ac:dyDescent="0.2">
      <c r="B43" s="6" t="s">
        <v>408</v>
      </c>
      <c r="C43" s="7" t="s">
        <v>71</v>
      </c>
      <c r="D43" s="7">
        <v>100</v>
      </c>
      <c r="E43" s="7" t="s">
        <v>23</v>
      </c>
      <c r="F43" s="7" t="s">
        <v>23</v>
      </c>
      <c r="G43" s="7" t="s">
        <v>37</v>
      </c>
    </row>
    <row r="44" spans="1:16" x14ac:dyDescent="0.2">
      <c r="B44" s="6" t="s">
        <v>2251</v>
      </c>
      <c r="C44" s="7" t="s">
        <v>352</v>
      </c>
      <c r="D44" s="7">
        <v>100</v>
      </c>
      <c r="E44" s="7" t="s">
        <v>23</v>
      </c>
      <c r="F44" s="7" t="s">
        <v>23</v>
      </c>
      <c r="G44" s="7" t="s">
        <v>37</v>
      </c>
    </row>
    <row r="45" spans="1:16" x14ac:dyDescent="0.2">
      <c r="B45" s="65" t="s">
        <v>1156</v>
      </c>
      <c r="C45" s="62" t="s">
        <v>352</v>
      </c>
      <c r="D45" s="62">
        <v>100</v>
      </c>
      <c r="E45" s="62" t="s">
        <v>23</v>
      </c>
      <c r="F45" s="62" t="s">
        <v>23</v>
      </c>
      <c r="G45" s="62" t="s">
        <v>51</v>
      </c>
    </row>
    <row r="46" spans="1:16" x14ac:dyDescent="0.2">
      <c r="B46" s="65" t="s">
        <v>474</v>
      </c>
      <c r="C46" s="62" t="s">
        <v>71</v>
      </c>
      <c r="D46" s="62">
        <v>100</v>
      </c>
      <c r="E46" s="62" t="s">
        <v>23</v>
      </c>
      <c r="F46" s="62" t="s">
        <v>23</v>
      </c>
      <c r="G46" s="62" t="s">
        <v>51</v>
      </c>
    </row>
    <row r="47" spans="1:16" x14ac:dyDescent="0.2">
      <c r="B47" s="65" t="s">
        <v>2252</v>
      </c>
      <c r="C47" s="62" t="s">
        <v>2235</v>
      </c>
      <c r="D47" s="62">
        <v>100</v>
      </c>
      <c r="E47" s="62" t="s">
        <v>23</v>
      </c>
      <c r="F47" s="62" t="s">
        <v>23</v>
      </c>
      <c r="G47" s="62" t="s">
        <v>51</v>
      </c>
    </row>
    <row r="49" spans="1:7" ht="15" x14ac:dyDescent="0.25">
      <c r="B49" s="18" t="s">
        <v>86</v>
      </c>
    </row>
    <row r="50" spans="1:7" s="76" customFormat="1" x14ac:dyDescent="0.2">
      <c r="A50" s="78"/>
      <c r="B50" s="65" t="s">
        <v>88</v>
      </c>
      <c r="C50" s="62" t="s">
        <v>27</v>
      </c>
      <c r="D50" s="62">
        <v>200</v>
      </c>
      <c r="E50" s="62" t="s">
        <v>23</v>
      </c>
      <c r="F50" s="62" t="s">
        <v>23</v>
      </c>
      <c r="G50" s="62" t="s">
        <v>23</v>
      </c>
    </row>
    <row r="51" spans="1:7" s="37" customFormat="1" ht="15" x14ac:dyDescent="0.25">
      <c r="A51" s="52"/>
      <c r="B51" s="39" t="s">
        <v>2253</v>
      </c>
      <c r="C51" s="36" t="s">
        <v>284</v>
      </c>
      <c r="D51" s="36">
        <v>200</v>
      </c>
      <c r="E51" s="36" t="s">
        <v>23</v>
      </c>
      <c r="F51" s="36" t="s">
        <v>23</v>
      </c>
      <c r="G51" s="36" t="s">
        <v>359</v>
      </c>
    </row>
    <row r="52" spans="1:7" s="76" customFormat="1" x14ac:dyDescent="0.2">
      <c r="A52" s="78"/>
      <c r="B52" s="65" t="s">
        <v>92</v>
      </c>
      <c r="C52" s="62" t="s">
        <v>44</v>
      </c>
      <c r="D52" s="62">
        <v>200</v>
      </c>
      <c r="E52" s="62" t="s">
        <v>23</v>
      </c>
      <c r="F52" s="62" t="s">
        <v>23</v>
      </c>
      <c r="G52" s="62" t="s">
        <v>51</v>
      </c>
    </row>
    <row r="53" spans="1:7" s="76" customFormat="1" x14ac:dyDescent="0.2">
      <c r="A53" s="78"/>
      <c r="B53" s="65" t="s">
        <v>257</v>
      </c>
      <c r="C53" s="62" t="s">
        <v>134</v>
      </c>
      <c r="D53" s="62">
        <v>200</v>
      </c>
      <c r="E53" s="62" t="s">
        <v>23</v>
      </c>
      <c r="F53" s="62" t="s">
        <v>23</v>
      </c>
      <c r="G53" s="62" t="s">
        <v>23</v>
      </c>
    </row>
    <row r="54" spans="1:7" s="76" customFormat="1" x14ac:dyDescent="0.2">
      <c r="A54" s="78"/>
      <c r="B54" s="65" t="s">
        <v>291</v>
      </c>
      <c r="C54" s="62" t="s">
        <v>22</v>
      </c>
      <c r="D54" s="62">
        <v>200</v>
      </c>
      <c r="E54" s="62" t="s">
        <v>23</v>
      </c>
      <c r="F54" s="62" t="s">
        <v>23</v>
      </c>
      <c r="G54" s="62" t="s">
        <v>23</v>
      </c>
    </row>
    <row r="55" spans="1:7" s="76" customFormat="1" x14ac:dyDescent="0.2">
      <c r="A55" s="78"/>
      <c r="B55" s="65" t="s">
        <v>102</v>
      </c>
      <c r="C55" s="62" t="s">
        <v>284</v>
      </c>
      <c r="D55" s="62">
        <v>200</v>
      </c>
      <c r="E55" s="62" t="s">
        <v>23</v>
      </c>
      <c r="F55" s="62" t="s">
        <v>23</v>
      </c>
      <c r="G55" s="62" t="s">
        <v>23</v>
      </c>
    </row>
    <row r="56" spans="1:7" s="76" customFormat="1" x14ac:dyDescent="0.2">
      <c r="A56" s="78"/>
      <c r="B56" s="65" t="s">
        <v>103</v>
      </c>
      <c r="C56" s="62" t="s">
        <v>284</v>
      </c>
      <c r="D56" s="62">
        <v>200</v>
      </c>
      <c r="E56" s="62" t="s">
        <v>23</v>
      </c>
      <c r="F56" s="62" t="s">
        <v>23</v>
      </c>
      <c r="G56" s="62" t="s">
        <v>23</v>
      </c>
    </row>
    <row r="57" spans="1:7" s="37" customFormat="1" ht="15" x14ac:dyDescent="0.25">
      <c r="A57" s="52"/>
      <c r="B57" s="39" t="s">
        <v>262</v>
      </c>
      <c r="C57" s="36" t="s">
        <v>22</v>
      </c>
      <c r="D57" s="36">
        <v>200</v>
      </c>
      <c r="E57" s="36" t="s">
        <v>23</v>
      </c>
      <c r="F57" s="36" t="s">
        <v>23</v>
      </c>
      <c r="G57" s="36" t="s">
        <v>359</v>
      </c>
    </row>
    <row r="59" spans="1:7" ht="15" x14ac:dyDescent="0.25">
      <c r="B59" s="9" t="s">
        <v>5893</v>
      </c>
    </row>
    <row r="60" spans="1:7" x14ac:dyDescent="0.2">
      <c r="B60" s="14" t="s">
        <v>5897</v>
      </c>
    </row>
    <row r="61" spans="1:7" x14ac:dyDescent="0.2">
      <c r="B61" s="14" t="s">
        <v>5894</v>
      </c>
    </row>
    <row r="62" spans="1:7" x14ac:dyDescent="0.2">
      <c r="B62" s="14" t="s">
        <v>5892</v>
      </c>
    </row>
    <row r="63" spans="1:7" ht="15" x14ac:dyDescent="0.25">
      <c r="B63" s="30" t="s">
        <v>5898</v>
      </c>
    </row>
    <row r="64" spans="1:7" x14ac:dyDescent="0.2">
      <c r="B64" s="14" t="s">
        <v>6065</v>
      </c>
    </row>
    <row r="65" spans="1:7" x14ac:dyDescent="0.2">
      <c r="B65" s="14"/>
    </row>
    <row r="66" spans="1:7" x14ac:dyDescent="0.2">
      <c r="B66" s="14" t="s">
        <v>5901</v>
      </c>
    </row>
    <row r="67" spans="1:7" x14ac:dyDescent="0.2">
      <c r="B67" s="14" t="s">
        <v>5900</v>
      </c>
    </row>
    <row r="68" spans="1:7" x14ac:dyDescent="0.2">
      <c r="B68" s="15"/>
    </row>
    <row r="69" spans="1:7" ht="15" x14ac:dyDescent="0.25">
      <c r="B69" s="25" t="s">
        <v>5902</v>
      </c>
    </row>
    <row r="70" spans="1:7" x14ac:dyDescent="0.2">
      <c r="B70" s="14" t="s">
        <v>5903</v>
      </c>
    </row>
    <row r="71" spans="1:7" x14ac:dyDescent="0.2">
      <c r="B71" s="14" t="s">
        <v>5904</v>
      </c>
    </row>
    <row r="72" spans="1:7" x14ac:dyDescent="0.2">
      <c r="B72" s="15"/>
    </row>
    <row r="73" spans="1:7" ht="15" x14ac:dyDescent="0.25">
      <c r="B73" s="382" t="s">
        <v>5905</v>
      </c>
      <c r="C73" s="382"/>
      <c r="D73" s="382"/>
      <c r="E73" s="382"/>
      <c r="F73" s="382"/>
      <c r="G73" s="382"/>
    </row>
    <row r="74" spans="1:7" x14ac:dyDescent="0.2">
      <c r="B74" s="383" t="s">
        <v>5906</v>
      </c>
      <c r="C74" s="383"/>
      <c r="D74" s="383"/>
      <c r="E74" s="383"/>
      <c r="F74" s="383"/>
      <c r="G74" s="383"/>
    </row>
    <row r="75" spans="1:7" x14ac:dyDescent="0.2">
      <c r="B75" s="2"/>
    </row>
    <row r="76" spans="1:7" ht="120.75" customHeight="1" x14ac:dyDescent="0.2">
      <c r="A76" s="4"/>
      <c r="B76" s="374" t="s">
        <v>12</v>
      </c>
      <c r="C76" s="374"/>
      <c r="D76" s="374"/>
      <c r="E76" s="374"/>
      <c r="F76" s="374"/>
      <c r="G76" s="374"/>
    </row>
  </sheetData>
  <mergeCells count="5">
    <mergeCell ref="B2:G2"/>
    <mergeCell ref="B3:G3"/>
    <mergeCell ref="B76:G76"/>
    <mergeCell ref="B73:G73"/>
    <mergeCell ref="B74:G74"/>
  </mergeCells>
  <pageMargins left="0.7" right="0.7" top="0.75" bottom="0.75" header="0.3" footer="0.3"/>
  <pageSetup paperSize="9" scale="47" orientation="portrait" verticalDpi="598" r:id="rId1"/>
  <headerFooter>
    <oddFooter>&amp;C&amp;1#&amp;"Arial"&amp;10&amp;K000000Internal</oddFooter>
  </headerFooter>
  <rowBreaks count="1" manualBreakCount="1">
    <brk id="75"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8C525-07A6-4557-9E48-95C6E1800AD4}">
  <dimension ref="A1:AM12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39" s="21" customFormat="1" ht="30" customHeight="1" x14ac:dyDescent="0.4">
      <c r="A1" s="19"/>
      <c r="B1" s="13" t="str">
        <f>'MIXING ORDER'!B1</f>
        <v>BASF plc. Compatibility List - Released 3rd October 2025 - BASF Technical Hotline (0845) 602 2553</v>
      </c>
      <c r="C1" s="299"/>
      <c r="G1" s="294"/>
    </row>
    <row r="2" spans="1:39" s="22" customFormat="1" ht="30" customHeight="1" x14ac:dyDescent="0.4">
      <c r="B2" s="384" t="s">
        <v>6136</v>
      </c>
      <c r="C2" s="384"/>
      <c r="D2" s="384"/>
      <c r="E2" s="384"/>
      <c r="F2" s="384"/>
      <c r="G2" s="384"/>
    </row>
    <row r="3" spans="1:39" s="23" customFormat="1" ht="20.100000000000001" customHeight="1" x14ac:dyDescent="0.2">
      <c r="B3" s="376" t="s">
        <v>6127</v>
      </c>
      <c r="C3" s="376"/>
      <c r="D3" s="376"/>
      <c r="E3" s="376"/>
      <c r="F3" s="376"/>
      <c r="G3" s="376"/>
    </row>
    <row r="4" spans="1:39" ht="15.95" customHeight="1" x14ac:dyDescent="0.2">
      <c r="B4" s="14"/>
    </row>
    <row r="5" spans="1:39" ht="15.95" customHeight="1" x14ac:dyDescent="0.2">
      <c r="B5" s="137" t="s">
        <v>14</v>
      </c>
    </row>
    <row r="6" spans="1:39" ht="15.95" customHeight="1" x14ac:dyDescent="0.25">
      <c r="B6" s="319" t="s">
        <v>5891</v>
      </c>
    </row>
    <row r="7" spans="1:39" ht="15.95" customHeight="1" x14ac:dyDescent="0.25">
      <c r="B7" s="319" t="s">
        <v>5896</v>
      </c>
    </row>
    <row r="8" spans="1:39" ht="15.95" customHeight="1" x14ac:dyDescent="0.25">
      <c r="B8" s="319" t="s">
        <v>5892</v>
      </c>
    </row>
    <row r="9" spans="1:39" ht="15.95" customHeight="1" x14ac:dyDescent="0.2">
      <c r="B9" s="137"/>
    </row>
    <row r="10" spans="1:39" ht="15.95" customHeight="1" x14ac:dyDescent="0.2">
      <c r="B10" s="137" t="s">
        <v>6137</v>
      </c>
    </row>
    <row r="11" spans="1:39" ht="15.95" customHeight="1" x14ac:dyDescent="0.25">
      <c r="B11" s="56"/>
    </row>
    <row r="12" spans="1:39" ht="15.95" customHeight="1" x14ac:dyDescent="0.2">
      <c r="B12" s="268" t="s">
        <v>6738</v>
      </c>
    </row>
    <row r="13" spans="1:39" ht="15.95" customHeight="1" x14ac:dyDescent="0.25">
      <c r="B13" s="32" t="s">
        <v>15</v>
      </c>
      <c r="C13" s="33" t="s">
        <v>16</v>
      </c>
      <c r="D13" s="33" t="s">
        <v>17</v>
      </c>
      <c r="E13" s="33" t="s">
        <v>18</v>
      </c>
      <c r="F13" s="33" t="s">
        <v>19</v>
      </c>
      <c r="G13" s="33" t="s">
        <v>20</v>
      </c>
    </row>
    <row r="14" spans="1:39" ht="15.95" customHeight="1" x14ac:dyDescent="0.2">
      <c r="A14" s="331"/>
      <c r="B14" s="308" t="s">
        <v>8437</v>
      </c>
      <c r="C14" s="338" t="s">
        <v>22</v>
      </c>
      <c r="D14" s="339">
        <v>100</v>
      </c>
      <c r="E14" s="339" t="s">
        <v>23</v>
      </c>
      <c r="F14" s="339" t="s">
        <v>23</v>
      </c>
      <c r="G14" s="339" t="s">
        <v>8640</v>
      </c>
    </row>
    <row r="15" spans="1:39" s="63" customFormat="1" ht="28.5" x14ac:dyDescent="0.2">
      <c r="A15" s="331"/>
      <c r="B15" s="67" t="s">
        <v>5382</v>
      </c>
      <c r="C15" s="68" t="s">
        <v>6081</v>
      </c>
      <c r="D15" s="144">
        <v>100</v>
      </c>
      <c r="E15" s="144" t="s">
        <v>23</v>
      </c>
      <c r="F15" s="144" t="s">
        <v>23</v>
      </c>
      <c r="G15" s="144" t="s">
        <v>6128</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row>
    <row r="16" spans="1:39" s="63" customFormat="1" x14ac:dyDescent="0.2">
      <c r="A16" s="331"/>
      <c r="B16" s="67" t="s">
        <v>1764</v>
      </c>
      <c r="C16" s="68" t="s">
        <v>1765</v>
      </c>
      <c r="D16" s="144">
        <v>100</v>
      </c>
      <c r="E16" s="144" t="s">
        <v>23</v>
      </c>
      <c r="F16" s="144" t="s">
        <v>23</v>
      </c>
      <c r="G16" s="144" t="s">
        <v>23</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row>
    <row r="17" spans="1:39" s="63" customFormat="1" ht="28.5" x14ac:dyDescent="0.2">
      <c r="A17" s="331"/>
      <c r="B17" s="308" t="s">
        <v>8699</v>
      </c>
      <c r="C17" s="338" t="s">
        <v>8701</v>
      </c>
      <c r="D17" s="339">
        <v>100</v>
      </c>
      <c r="E17" s="339" t="s">
        <v>23</v>
      </c>
      <c r="F17" s="339" t="s">
        <v>23</v>
      </c>
      <c r="G17" s="339" t="s">
        <v>8702</v>
      </c>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row>
    <row r="18" spans="1:39" s="63" customFormat="1" x14ac:dyDescent="0.2">
      <c r="A18" s="331"/>
      <c r="B18" s="67" t="s">
        <v>3832</v>
      </c>
      <c r="C18" s="68" t="s">
        <v>3833</v>
      </c>
      <c r="D18" s="144">
        <v>100</v>
      </c>
      <c r="E18" s="144" t="s">
        <v>23</v>
      </c>
      <c r="F18" s="144" t="s">
        <v>23</v>
      </c>
      <c r="G18" s="144" t="s">
        <v>6263</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row>
    <row r="19" spans="1:39" s="63" customFormat="1" ht="42.75" x14ac:dyDescent="0.2">
      <c r="A19" s="331"/>
      <c r="B19" s="67" t="s">
        <v>5384</v>
      </c>
      <c r="C19" s="68" t="s">
        <v>5283</v>
      </c>
      <c r="D19" s="144">
        <v>100</v>
      </c>
      <c r="E19" s="144" t="s">
        <v>23</v>
      </c>
      <c r="F19" s="144" t="s">
        <v>23</v>
      </c>
      <c r="G19" s="144" t="s">
        <v>8294</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row>
    <row r="20" spans="1:39" s="63" customFormat="1" ht="28.5" x14ac:dyDescent="0.2">
      <c r="A20" s="331"/>
      <c r="B20" s="67" t="s">
        <v>6661</v>
      </c>
      <c r="C20" s="68" t="s">
        <v>6083</v>
      </c>
      <c r="D20" s="144">
        <v>100</v>
      </c>
      <c r="E20" s="144" t="s">
        <v>23</v>
      </c>
      <c r="F20" s="144" t="s">
        <v>23</v>
      </c>
      <c r="G20" s="144" t="s">
        <v>6129</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s="63" customFormat="1" ht="28.5" x14ac:dyDescent="0.2">
      <c r="A21" s="331"/>
      <c r="B21" s="308" t="s">
        <v>8700</v>
      </c>
      <c r="C21" s="338" t="s">
        <v>8701</v>
      </c>
      <c r="D21" s="339">
        <v>100</v>
      </c>
      <c r="E21" s="339" t="s">
        <v>23</v>
      </c>
      <c r="F21" s="339" t="s">
        <v>23</v>
      </c>
      <c r="G21" s="339" t="s">
        <v>8703</v>
      </c>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row>
    <row r="22" spans="1:39" s="63" customFormat="1" ht="42.75" x14ac:dyDescent="0.2">
      <c r="A22" s="331"/>
      <c r="B22" s="67" t="s">
        <v>5386</v>
      </c>
      <c r="C22" s="68" t="s">
        <v>6085</v>
      </c>
      <c r="D22" s="144">
        <v>100</v>
      </c>
      <c r="E22" s="144" t="s">
        <v>23</v>
      </c>
      <c r="F22" s="144" t="s">
        <v>23</v>
      </c>
      <c r="G22" s="144" t="s">
        <v>8293</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row>
    <row r="23" spans="1:39" s="63" customFormat="1" x14ac:dyDescent="0.2">
      <c r="A23" s="331"/>
      <c r="B23" s="67" t="s">
        <v>3837</v>
      </c>
      <c r="C23" s="68" t="s">
        <v>3833</v>
      </c>
      <c r="D23" s="144">
        <v>100</v>
      </c>
      <c r="E23" s="144" t="s">
        <v>23</v>
      </c>
      <c r="F23" s="144" t="s">
        <v>23</v>
      </c>
      <c r="G23" s="144" t="s">
        <v>6263</v>
      </c>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row>
    <row r="24" spans="1:39" s="63" customFormat="1" ht="42.75" x14ac:dyDescent="0.2">
      <c r="A24" s="331"/>
      <c r="B24" s="67" t="s">
        <v>5387</v>
      </c>
      <c r="C24" s="68" t="s">
        <v>5283</v>
      </c>
      <c r="D24" s="144">
        <v>100</v>
      </c>
      <c r="E24" s="144" t="s">
        <v>23</v>
      </c>
      <c r="F24" s="144" t="s">
        <v>23</v>
      </c>
      <c r="G24" s="144" t="s">
        <v>6274</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row>
    <row r="25" spans="1:39" s="63" customFormat="1" ht="42.75" x14ac:dyDescent="0.2">
      <c r="A25" s="331"/>
      <c r="B25" s="308" t="s">
        <v>8663</v>
      </c>
      <c r="C25" s="338" t="s">
        <v>35</v>
      </c>
      <c r="D25" s="339">
        <v>100</v>
      </c>
      <c r="E25" s="339" t="s">
        <v>23</v>
      </c>
      <c r="F25" s="339" t="s">
        <v>23</v>
      </c>
      <c r="G25" s="339" t="s">
        <v>8664</v>
      </c>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row>
    <row r="26" spans="1:39" s="63" customFormat="1" ht="28.5" x14ac:dyDescent="0.2">
      <c r="A26" s="331"/>
      <c r="B26" s="308" t="s">
        <v>8704</v>
      </c>
      <c r="C26" s="338" t="s">
        <v>8705</v>
      </c>
      <c r="D26" s="339">
        <v>100</v>
      </c>
      <c r="E26" s="339" t="s">
        <v>23</v>
      </c>
      <c r="F26" s="339" t="s">
        <v>23</v>
      </c>
      <c r="G26" s="339" t="s">
        <v>8702</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row>
    <row r="27" spans="1:39" s="63" customFormat="1" x14ac:dyDescent="0.2">
      <c r="A27" s="331"/>
      <c r="B27" s="308" t="s">
        <v>8761</v>
      </c>
      <c r="C27" s="338" t="s">
        <v>8716</v>
      </c>
      <c r="D27" s="339">
        <v>100</v>
      </c>
      <c r="E27" s="339" t="s">
        <v>23</v>
      </c>
      <c r="F27" s="339" t="s">
        <v>23</v>
      </c>
      <c r="G27" s="339" t="s">
        <v>37</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row>
    <row r="28" spans="1:39" s="63" customFormat="1" x14ac:dyDescent="0.2">
      <c r="A28" s="331"/>
      <c r="B28" s="308" t="s">
        <v>8714</v>
      </c>
      <c r="C28" s="338" t="s">
        <v>8716</v>
      </c>
      <c r="D28" s="339">
        <v>100</v>
      </c>
      <c r="E28" s="339" t="s">
        <v>23</v>
      </c>
      <c r="F28" s="339" t="s">
        <v>23</v>
      </c>
      <c r="G28" s="339" t="s">
        <v>37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row>
    <row r="29" spans="1:39" s="63" customFormat="1" x14ac:dyDescent="0.2">
      <c r="A29" s="331"/>
      <c r="B29" s="67" t="s">
        <v>3524</v>
      </c>
      <c r="C29" s="68" t="s">
        <v>1146</v>
      </c>
      <c r="D29" s="144">
        <v>100</v>
      </c>
      <c r="E29" s="144" t="s">
        <v>23</v>
      </c>
      <c r="F29" s="144" t="s">
        <v>23</v>
      </c>
      <c r="G29" s="144" t="s">
        <v>23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row>
    <row r="30" spans="1:39" s="63" customFormat="1" x14ac:dyDescent="0.2">
      <c r="A30" s="331"/>
      <c r="B30" s="308" t="s">
        <v>8641</v>
      </c>
      <c r="C30" s="338" t="s">
        <v>22</v>
      </c>
      <c r="D30" s="339">
        <v>100</v>
      </c>
      <c r="E30" s="339" t="s">
        <v>23</v>
      </c>
      <c r="F30" s="339" t="s">
        <v>23</v>
      </c>
      <c r="G30" s="339" t="s">
        <v>8642</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row>
    <row r="31" spans="1:39" s="63" customFormat="1" ht="28.5" x14ac:dyDescent="0.2">
      <c r="A31" s="331"/>
      <c r="B31" s="308" t="s">
        <v>8653</v>
      </c>
      <c r="C31" s="338" t="s">
        <v>22</v>
      </c>
      <c r="D31" s="339">
        <v>100</v>
      </c>
      <c r="E31" s="339" t="s">
        <v>23</v>
      </c>
      <c r="F31" s="339" t="s">
        <v>23</v>
      </c>
      <c r="G31" s="339" t="s">
        <v>8654</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row>
    <row r="32" spans="1:39" s="63" customFormat="1" x14ac:dyDescent="0.2">
      <c r="A32" s="331"/>
      <c r="B32" s="308" t="s">
        <v>8715</v>
      </c>
      <c r="C32" s="338" t="s">
        <v>8716</v>
      </c>
      <c r="D32" s="339">
        <v>100</v>
      </c>
      <c r="E32" s="339" t="s">
        <v>23</v>
      </c>
      <c r="F32" s="339" t="s">
        <v>23</v>
      </c>
      <c r="G32" s="339" t="s">
        <v>37</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row>
    <row r="33" spans="1:39" s="63" customFormat="1" x14ac:dyDescent="0.2">
      <c r="A33" s="331"/>
      <c r="B33" s="67" t="s">
        <v>1773</v>
      </c>
      <c r="C33" s="68" t="s">
        <v>254</v>
      </c>
      <c r="D33" s="144">
        <v>100</v>
      </c>
      <c r="E33" s="144" t="s">
        <v>23</v>
      </c>
      <c r="F33" s="144" t="s">
        <v>23</v>
      </c>
      <c r="G33" s="144" t="s">
        <v>6263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row>
    <row r="34" spans="1:39" s="63" customFormat="1" x14ac:dyDescent="0.2">
      <c r="A34" s="331"/>
      <c r="B34" s="67" t="s">
        <v>6638</v>
      </c>
      <c r="C34" s="68" t="s">
        <v>6087</v>
      </c>
      <c r="D34" s="144">
        <v>100</v>
      </c>
      <c r="E34" s="144" t="s">
        <v>23</v>
      </c>
      <c r="F34" s="144" t="s">
        <v>23</v>
      </c>
      <c r="G34" s="144" t="s">
        <v>6263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row>
    <row r="35" spans="1:39" s="63" customFormat="1" x14ac:dyDescent="0.2">
      <c r="A35" s="331"/>
      <c r="B35" s="67" t="s">
        <v>3844</v>
      </c>
      <c r="C35" s="68" t="s">
        <v>3925</v>
      </c>
      <c r="D35" s="144">
        <v>100</v>
      </c>
      <c r="E35" s="144" t="s">
        <v>23</v>
      </c>
      <c r="F35" s="144" t="s">
        <v>23</v>
      </c>
      <c r="G35" s="144" t="s">
        <v>6263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row>
    <row r="36" spans="1:39" s="63" customFormat="1" ht="42.75" x14ac:dyDescent="0.2">
      <c r="A36" s="331"/>
      <c r="B36" s="67" t="s">
        <v>6639</v>
      </c>
      <c r="C36" s="68" t="s">
        <v>5285</v>
      </c>
      <c r="D36" s="144">
        <v>100</v>
      </c>
      <c r="E36" s="144" t="s">
        <v>23</v>
      </c>
      <c r="F36" s="144" t="s">
        <v>23</v>
      </c>
      <c r="G36" s="144" t="s">
        <v>8294</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row>
    <row r="37" spans="1:39" s="63" customFormat="1" x14ac:dyDescent="0.2">
      <c r="A37" s="331"/>
      <c r="B37" s="67" t="s">
        <v>5394</v>
      </c>
      <c r="C37" s="68" t="s">
        <v>3846</v>
      </c>
      <c r="D37" s="144">
        <v>100</v>
      </c>
      <c r="E37" s="144" t="s">
        <v>23</v>
      </c>
      <c r="F37" s="144" t="s">
        <v>23</v>
      </c>
      <c r="G37" s="144" t="s">
        <v>23</v>
      </c>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row>
    <row r="38" spans="1:39" s="63" customFormat="1" ht="42.75" x14ac:dyDescent="0.2">
      <c r="A38" s="331"/>
      <c r="B38" s="67" t="s">
        <v>5395</v>
      </c>
      <c r="C38" s="68" t="s">
        <v>6088</v>
      </c>
      <c r="D38" s="144">
        <v>100</v>
      </c>
      <c r="E38" s="144" t="s">
        <v>23</v>
      </c>
      <c r="F38" s="144" t="s">
        <v>23</v>
      </c>
      <c r="G38" s="144" t="s">
        <v>8295</v>
      </c>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row>
    <row r="39" spans="1:39" s="63" customFormat="1" ht="42.75" x14ac:dyDescent="0.2">
      <c r="A39" s="331"/>
      <c r="B39" s="67" t="s">
        <v>6640</v>
      </c>
      <c r="C39" s="68" t="s">
        <v>6089</v>
      </c>
      <c r="D39" s="144">
        <v>100</v>
      </c>
      <c r="E39" s="144" t="s">
        <v>23</v>
      </c>
      <c r="F39" s="144" t="s">
        <v>23</v>
      </c>
      <c r="G39" s="144" t="s">
        <v>8296</v>
      </c>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row>
    <row r="40" spans="1:39" s="63" customFormat="1" ht="42.75" x14ac:dyDescent="0.2">
      <c r="A40" s="331"/>
      <c r="B40" s="67" t="s">
        <v>6641</v>
      </c>
      <c r="C40" s="68" t="s">
        <v>6090</v>
      </c>
      <c r="D40" s="144">
        <v>100</v>
      </c>
      <c r="E40" s="144" t="s">
        <v>23</v>
      </c>
      <c r="F40" s="144" t="s">
        <v>23</v>
      </c>
      <c r="G40" s="144" t="s">
        <v>8297</v>
      </c>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row>
    <row r="41" spans="1:39" s="63" customFormat="1" ht="42.75" x14ac:dyDescent="0.2">
      <c r="A41" s="331"/>
      <c r="B41" s="67" t="s">
        <v>6642</v>
      </c>
      <c r="C41" s="68" t="s">
        <v>6091</v>
      </c>
      <c r="D41" s="144">
        <v>100</v>
      </c>
      <c r="E41" s="144" t="s">
        <v>23</v>
      </c>
      <c r="F41" s="144" t="s">
        <v>23</v>
      </c>
      <c r="G41" s="144" t="s">
        <v>8298</v>
      </c>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39" s="63" customFormat="1" x14ac:dyDescent="0.2">
      <c r="A42" s="331"/>
      <c r="B42" s="308" t="s">
        <v>8721</v>
      </c>
      <c r="C42" s="338" t="s">
        <v>22</v>
      </c>
      <c r="D42" s="339">
        <v>200</v>
      </c>
      <c r="E42" s="339" t="s">
        <v>23</v>
      </c>
      <c r="F42" s="339" t="s">
        <v>23</v>
      </c>
      <c r="G42" s="339" t="s">
        <v>23</v>
      </c>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39" s="63" customFormat="1" x14ac:dyDescent="0.2">
      <c r="A43" s="331"/>
      <c r="B43" s="67" t="s">
        <v>3533</v>
      </c>
      <c r="C43" s="68" t="s">
        <v>28</v>
      </c>
      <c r="D43" s="144">
        <v>100</v>
      </c>
      <c r="E43" s="144" t="s">
        <v>23</v>
      </c>
      <c r="F43" s="144" t="s">
        <v>23</v>
      </c>
      <c r="G43" s="144" t="s">
        <v>23</v>
      </c>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s="63" customFormat="1" ht="28.5" x14ac:dyDescent="0.2">
      <c r="A44" s="331"/>
      <c r="B44" s="67" t="s">
        <v>6092</v>
      </c>
      <c r="C44" s="68" t="s">
        <v>6093</v>
      </c>
      <c r="D44" s="144">
        <v>100</v>
      </c>
      <c r="E44" s="144" t="s">
        <v>23</v>
      </c>
      <c r="F44" s="144" t="s">
        <v>23</v>
      </c>
      <c r="G44" s="144" t="s">
        <v>6130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s="63" customFormat="1" x14ac:dyDescent="0.2">
      <c r="A45" s="331"/>
      <c r="B45" s="67" t="s">
        <v>6095</v>
      </c>
      <c r="C45" s="68" t="s">
        <v>169</v>
      </c>
      <c r="D45" s="144">
        <v>100</v>
      </c>
      <c r="E45" s="144" t="s">
        <v>23</v>
      </c>
      <c r="F45" s="144" t="s">
        <v>23</v>
      </c>
      <c r="G45" s="144" t="s">
        <v>23</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39" s="63" customFormat="1" x14ac:dyDescent="0.2">
      <c r="A46" s="331"/>
      <c r="B46" s="308" t="s">
        <v>8762</v>
      </c>
      <c r="C46" s="338" t="s">
        <v>8716</v>
      </c>
      <c r="D46" s="339">
        <v>100</v>
      </c>
      <c r="E46" s="339" t="s">
        <v>23</v>
      </c>
      <c r="F46" s="339" t="s">
        <v>23</v>
      </c>
      <c r="G46" s="339" t="s">
        <v>37</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39" s="63" customFormat="1" x14ac:dyDescent="0.2">
      <c r="A47" s="331"/>
      <c r="B47" s="67" t="s">
        <v>1778</v>
      </c>
      <c r="C47" s="68" t="s">
        <v>299</v>
      </c>
      <c r="D47" s="144">
        <v>100</v>
      </c>
      <c r="E47" s="144" t="s">
        <v>23</v>
      </c>
      <c r="F47" s="144" t="s">
        <v>23</v>
      </c>
      <c r="G47" s="144" t="s">
        <v>23</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39" s="63" customFormat="1" x14ac:dyDescent="0.2">
      <c r="A48" s="331"/>
      <c r="B48" s="67" t="s">
        <v>5399</v>
      </c>
      <c r="C48" s="68" t="s">
        <v>6096</v>
      </c>
      <c r="D48" s="144">
        <v>100</v>
      </c>
      <c r="E48" s="144" t="s">
        <v>23</v>
      </c>
      <c r="F48" s="144" t="s">
        <v>23</v>
      </c>
      <c r="G48" s="144" t="s">
        <v>23</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1:39" s="63" customFormat="1" ht="28.5" x14ac:dyDescent="0.2">
      <c r="A49" s="331"/>
      <c r="B49" s="67" t="s">
        <v>5400</v>
      </c>
      <c r="C49" s="68" t="s">
        <v>6097</v>
      </c>
      <c r="D49" s="144">
        <v>100</v>
      </c>
      <c r="E49" s="144" t="s">
        <v>23</v>
      </c>
      <c r="F49" s="144" t="s">
        <v>23</v>
      </c>
      <c r="G49" s="144" t="s">
        <v>6128</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1:39" s="63" customFormat="1" ht="28.5" x14ac:dyDescent="0.2">
      <c r="A50" s="331"/>
      <c r="B50" s="67" t="s">
        <v>5401</v>
      </c>
      <c r="C50" s="68" t="s">
        <v>6098</v>
      </c>
      <c r="D50" s="144">
        <v>100</v>
      </c>
      <c r="E50" s="144" t="s">
        <v>23</v>
      </c>
      <c r="F50" s="144" t="s">
        <v>23</v>
      </c>
      <c r="G50" s="144" t="s">
        <v>6129</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1:39" s="63" customFormat="1" ht="42.75" x14ac:dyDescent="0.2">
      <c r="A51" s="331"/>
      <c r="B51" s="67" t="s">
        <v>5405</v>
      </c>
      <c r="C51" s="68" t="s">
        <v>6099</v>
      </c>
      <c r="D51" s="144">
        <v>100</v>
      </c>
      <c r="E51" s="144" t="s">
        <v>23</v>
      </c>
      <c r="F51" s="144" t="s">
        <v>23</v>
      </c>
      <c r="G51" s="144" t="s">
        <v>8295</v>
      </c>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1:39" s="63" customFormat="1" ht="42.75" x14ac:dyDescent="0.2">
      <c r="A52" s="331"/>
      <c r="B52" s="67" t="s">
        <v>6643</v>
      </c>
      <c r="C52" s="68" t="s">
        <v>6100</v>
      </c>
      <c r="D52" s="144">
        <v>100</v>
      </c>
      <c r="E52" s="144" t="s">
        <v>23</v>
      </c>
      <c r="F52" s="144" t="s">
        <v>23</v>
      </c>
      <c r="G52" s="144" t="s">
        <v>8296</v>
      </c>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1:39" s="63" customFormat="1" ht="42.75" x14ac:dyDescent="0.2">
      <c r="A53" s="331"/>
      <c r="B53" s="67" t="s">
        <v>6644</v>
      </c>
      <c r="C53" s="68" t="s">
        <v>6101</v>
      </c>
      <c r="D53" s="144">
        <v>100</v>
      </c>
      <c r="E53" s="144" t="s">
        <v>23</v>
      </c>
      <c r="F53" s="144" t="s">
        <v>23</v>
      </c>
      <c r="G53" s="144" t="s">
        <v>8297</v>
      </c>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s="63" customFormat="1" ht="42.75" x14ac:dyDescent="0.2">
      <c r="A54" s="331"/>
      <c r="B54" s="67" t="s">
        <v>6102</v>
      </c>
      <c r="C54" s="68" t="s">
        <v>6103</v>
      </c>
      <c r="D54" s="144">
        <v>100</v>
      </c>
      <c r="E54" s="144" t="s">
        <v>23</v>
      </c>
      <c r="F54" s="144" t="s">
        <v>23</v>
      </c>
      <c r="G54" s="144" t="s">
        <v>8298</v>
      </c>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1:39" s="63" customFormat="1" ht="28.5" x14ac:dyDescent="0.2">
      <c r="A55" s="331"/>
      <c r="B55" s="67" t="s">
        <v>6104</v>
      </c>
      <c r="C55" s="68" t="s">
        <v>6105</v>
      </c>
      <c r="D55" s="144">
        <v>100</v>
      </c>
      <c r="E55" s="144" t="s">
        <v>23</v>
      </c>
      <c r="F55" s="144" t="s">
        <v>23</v>
      </c>
      <c r="G55" s="144" t="s">
        <v>6130</v>
      </c>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1:39" s="63" customFormat="1" ht="28.5" x14ac:dyDescent="0.2">
      <c r="A56" s="331"/>
      <c r="B56" s="67" t="s">
        <v>6106</v>
      </c>
      <c r="C56" s="68" t="s">
        <v>6105</v>
      </c>
      <c r="D56" s="144">
        <v>100</v>
      </c>
      <c r="E56" s="144" t="s">
        <v>23</v>
      </c>
      <c r="F56" s="144" t="s">
        <v>23</v>
      </c>
      <c r="G56" s="144" t="s">
        <v>6131</v>
      </c>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1:39" s="63" customFormat="1" ht="28.5" x14ac:dyDescent="0.2">
      <c r="A57" s="331"/>
      <c r="B57" s="67" t="s">
        <v>6645</v>
      </c>
      <c r="C57" s="68" t="s">
        <v>6108</v>
      </c>
      <c r="D57" s="144">
        <v>100</v>
      </c>
      <c r="E57" s="144" t="s">
        <v>23</v>
      </c>
      <c r="F57" s="144" t="s">
        <v>23</v>
      </c>
      <c r="G57" s="144" t="s">
        <v>6132</v>
      </c>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1:39" s="63" customFormat="1" ht="28.5" x14ac:dyDescent="0.2">
      <c r="A58" s="331"/>
      <c r="B58" s="67" t="s">
        <v>6646</v>
      </c>
      <c r="C58" s="68" t="s">
        <v>6110</v>
      </c>
      <c r="D58" s="144">
        <v>100</v>
      </c>
      <c r="E58" s="144" t="s">
        <v>23</v>
      </c>
      <c r="F58" s="144" t="s">
        <v>23</v>
      </c>
      <c r="G58" s="144" t="s">
        <v>6133</v>
      </c>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1:39" s="63" customFormat="1" ht="28.5" x14ac:dyDescent="0.2">
      <c r="A59" s="331"/>
      <c r="B59" s="67" t="s">
        <v>6647</v>
      </c>
      <c r="C59" s="68" t="s">
        <v>6112</v>
      </c>
      <c r="D59" s="144">
        <v>100</v>
      </c>
      <c r="E59" s="144" t="s">
        <v>23</v>
      </c>
      <c r="F59" s="144" t="s">
        <v>23</v>
      </c>
      <c r="G59" s="144" t="s">
        <v>6134</v>
      </c>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s="63" customFormat="1" ht="28.5" x14ac:dyDescent="0.2">
      <c r="A60" s="331"/>
      <c r="B60" s="67" t="s">
        <v>6648</v>
      </c>
      <c r="C60" s="68" t="s">
        <v>6112</v>
      </c>
      <c r="D60" s="144">
        <v>100</v>
      </c>
      <c r="E60" s="144" t="s">
        <v>23</v>
      </c>
      <c r="F60" s="144" t="s">
        <v>23</v>
      </c>
      <c r="G60" s="144" t="s">
        <v>6135</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s="63" customFormat="1" ht="42.75" x14ac:dyDescent="0.2">
      <c r="A61" s="331"/>
      <c r="B61" s="67" t="s">
        <v>6649</v>
      </c>
      <c r="C61" s="68" t="s">
        <v>6099</v>
      </c>
      <c r="D61" s="144">
        <v>100</v>
      </c>
      <c r="E61" s="144" t="s">
        <v>23</v>
      </c>
      <c r="F61" s="144" t="s">
        <v>23</v>
      </c>
      <c r="G61" s="144" t="s">
        <v>8299</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s="63" customFormat="1" ht="42.75" x14ac:dyDescent="0.2">
      <c r="A62" s="331"/>
      <c r="B62" s="67" t="s">
        <v>6650</v>
      </c>
      <c r="C62" s="68" t="s">
        <v>6100</v>
      </c>
      <c r="D62" s="144">
        <v>100</v>
      </c>
      <c r="E62" s="144" t="s">
        <v>23</v>
      </c>
      <c r="F62" s="144" t="s">
        <v>23</v>
      </c>
      <c r="G62" s="144" t="s">
        <v>8300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s="63" customFormat="1" ht="42.75" x14ac:dyDescent="0.2">
      <c r="A63" s="331"/>
      <c r="B63" s="67" t="s">
        <v>6651</v>
      </c>
      <c r="C63" s="68" t="s">
        <v>6101</v>
      </c>
      <c r="D63" s="144">
        <v>100</v>
      </c>
      <c r="E63" s="144" t="s">
        <v>23</v>
      </c>
      <c r="F63" s="144" t="s">
        <v>23</v>
      </c>
      <c r="G63" s="144" t="s">
        <v>8301</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s="63" customFormat="1" ht="42.75" x14ac:dyDescent="0.2">
      <c r="A64" s="331"/>
      <c r="B64" s="67" t="s">
        <v>6115</v>
      </c>
      <c r="C64" s="68" t="s">
        <v>6103</v>
      </c>
      <c r="D64" s="144">
        <v>100</v>
      </c>
      <c r="E64" s="144" t="s">
        <v>23</v>
      </c>
      <c r="F64" s="144" t="s">
        <v>23</v>
      </c>
      <c r="G64" s="144" t="s">
        <v>8302</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s="63" customFormat="1" x14ac:dyDescent="0.2">
      <c r="A65" s="331"/>
      <c r="B65" s="67" t="s">
        <v>3555</v>
      </c>
      <c r="C65" s="68" t="s">
        <v>44</v>
      </c>
      <c r="D65" s="144">
        <v>100</v>
      </c>
      <c r="E65" s="144" t="s">
        <v>23</v>
      </c>
      <c r="F65" s="144" t="s">
        <v>23</v>
      </c>
      <c r="G65" s="144" t="s">
        <v>23</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s="63" customFormat="1" x14ac:dyDescent="0.2">
      <c r="A66" s="331"/>
      <c r="B66" s="67" t="s">
        <v>65</v>
      </c>
      <c r="C66" s="68" t="s">
        <v>66</v>
      </c>
      <c r="D66" s="144">
        <v>100</v>
      </c>
      <c r="E66" s="144" t="s">
        <v>23</v>
      </c>
      <c r="F66" s="144" t="s">
        <v>23</v>
      </c>
      <c r="G66" s="144" t="s">
        <v>23</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s="63" customFormat="1" ht="28.5" x14ac:dyDescent="0.2">
      <c r="A67" s="331"/>
      <c r="B67" s="308" t="s">
        <v>8655</v>
      </c>
      <c r="C67" s="338" t="s">
        <v>22</v>
      </c>
      <c r="D67" s="339">
        <v>100</v>
      </c>
      <c r="E67" s="339" t="s">
        <v>23</v>
      </c>
      <c r="F67" s="339" t="s">
        <v>23</v>
      </c>
      <c r="G67" s="339" t="s">
        <v>8656</v>
      </c>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s="63" customFormat="1" x14ac:dyDescent="0.2">
      <c r="A68" s="331"/>
      <c r="B68" s="67" t="s">
        <v>3902</v>
      </c>
      <c r="C68" s="68" t="s">
        <v>28</v>
      </c>
      <c r="D68" s="144">
        <v>100</v>
      </c>
      <c r="E68" s="144" t="s">
        <v>23</v>
      </c>
      <c r="F68" s="144" t="s">
        <v>23</v>
      </c>
      <c r="G68" s="144" t="s">
        <v>23</v>
      </c>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s="63" customFormat="1" ht="28.5" x14ac:dyDescent="0.2">
      <c r="A69" s="331"/>
      <c r="B69" s="67" t="s">
        <v>6116</v>
      </c>
      <c r="C69" s="68" t="s">
        <v>6093</v>
      </c>
      <c r="D69" s="144">
        <v>100</v>
      </c>
      <c r="E69" s="144" t="s">
        <v>23</v>
      </c>
      <c r="F69" s="144" t="s">
        <v>23</v>
      </c>
      <c r="G69" s="144" t="s">
        <v>6131</v>
      </c>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s="63" customFormat="1" x14ac:dyDescent="0.2">
      <c r="A70" s="331"/>
      <c r="B70" s="308" t="s">
        <v>3556</v>
      </c>
      <c r="C70" s="338" t="s">
        <v>22</v>
      </c>
      <c r="D70" s="339">
        <v>100</v>
      </c>
      <c r="E70" s="339" t="s">
        <v>23</v>
      </c>
      <c r="F70" s="339" t="s">
        <v>23</v>
      </c>
      <c r="G70" s="339" t="s">
        <v>8643</v>
      </c>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s="63" customFormat="1" ht="42.75" x14ac:dyDescent="0.2">
      <c r="A71" s="331"/>
      <c r="B71" s="308" t="s">
        <v>8665</v>
      </c>
      <c r="C71" s="338" t="s">
        <v>35</v>
      </c>
      <c r="D71" s="339">
        <v>100</v>
      </c>
      <c r="E71" s="339" t="s">
        <v>23</v>
      </c>
      <c r="F71" s="339" t="s">
        <v>23</v>
      </c>
      <c r="G71" s="339" t="s">
        <v>8668</v>
      </c>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s="63" customFormat="1" ht="28.5" x14ac:dyDescent="0.2">
      <c r="A72" s="331"/>
      <c r="B72" s="308" t="s">
        <v>8706</v>
      </c>
      <c r="C72" s="338" t="s">
        <v>8705</v>
      </c>
      <c r="D72" s="339">
        <v>100</v>
      </c>
      <c r="E72" s="339" t="s">
        <v>23</v>
      </c>
      <c r="F72" s="339" t="s">
        <v>23</v>
      </c>
      <c r="G72" s="339" t="s">
        <v>8703</v>
      </c>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s="63" customFormat="1" x14ac:dyDescent="0.2">
      <c r="A73" s="331"/>
      <c r="B73" s="67" t="s">
        <v>3559</v>
      </c>
      <c r="C73" s="68" t="s">
        <v>22</v>
      </c>
      <c r="D73" s="144">
        <v>100</v>
      </c>
      <c r="E73" s="144" t="s">
        <v>23</v>
      </c>
      <c r="F73" s="144" t="s">
        <v>23</v>
      </c>
      <c r="G73" s="144" t="s">
        <v>23</v>
      </c>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s="63" customFormat="1" x14ac:dyDescent="0.2">
      <c r="A74" s="331"/>
      <c r="B74" s="67" t="s">
        <v>3515</v>
      </c>
      <c r="C74" s="68" t="s">
        <v>28</v>
      </c>
      <c r="D74" s="144">
        <v>100</v>
      </c>
      <c r="E74" s="144" t="s">
        <v>23</v>
      </c>
      <c r="F74" s="144" t="s">
        <v>23</v>
      </c>
      <c r="G74" s="144" t="s">
        <v>23</v>
      </c>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s="63" customFormat="1" x14ac:dyDescent="0.2">
      <c r="A75" s="331"/>
      <c r="B75" s="67" t="s">
        <v>332</v>
      </c>
      <c r="C75" s="68" t="s">
        <v>73</v>
      </c>
      <c r="D75" s="144">
        <v>100</v>
      </c>
      <c r="E75" s="144" t="s">
        <v>23</v>
      </c>
      <c r="F75" s="144" t="s">
        <v>23</v>
      </c>
      <c r="G75" s="144" t="s">
        <v>23</v>
      </c>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s="63" customFormat="1" ht="28.5" x14ac:dyDescent="0.2">
      <c r="A76" s="331"/>
      <c r="B76" s="67" t="s">
        <v>6652</v>
      </c>
      <c r="C76" s="68" t="s">
        <v>6117</v>
      </c>
      <c r="D76" s="144">
        <v>100</v>
      </c>
      <c r="E76" s="144" t="s">
        <v>23</v>
      </c>
      <c r="F76" s="144" t="s">
        <v>23</v>
      </c>
      <c r="G76" s="144" t="s">
        <v>6132</v>
      </c>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s="63" customFormat="1" ht="28.5" x14ac:dyDescent="0.2">
      <c r="A77" s="331"/>
      <c r="B77" s="67" t="s">
        <v>5553</v>
      </c>
      <c r="C77" s="68" t="s">
        <v>6118</v>
      </c>
      <c r="D77" s="144">
        <v>100</v>
      </c>
      <c r="E77" s="144" t="s">
        <v>23</v>
      </c>
      <c r="F77" s="144" t="s">
        <v>23</v>
      </c>
      <c r="G77" s="144" t="s">
        <v>6133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s="63" customFormat="1" ht="45" customHeight="1" x14ac:dyDescent="0.2">
      <c r="A78" s="331"/>
      <c r="B78" s="67" t="s">
        <v>335</v>
      </c>
      <c r="C78" s="68" t="s">
        <v>22</v>
      </c>
      <c r="D78" s="144">
        <v>100</v>
      </c>
      <c r="E78" s="144" t="s">
        <v>23</v>
      </c>
      <c r="F78" s="144" t="s">
        <v>23</v>
      </c>
      <c r="G78" s="144" t="s">
        <v>8303</v>
      </c>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s="63" customFormat="1" x14ac:dyDescent="0.2">
      <c r="A79" s="331"/>
      <c r="B79" s="308" t="s">
        <v>527</v>
      </c>
      <c r="C79" s="338" t="s">
        <v>3565</v>
      </c>
      <c r="D79" s="339">
        <v>100</v>
      </c>
      <c r="E79" s="339" t="s">
        <v>23</v>
      </c>
      <c r="F79" s="339" t="s">
        <v>23</v>
      </c>
      <c r="G79" s="339" t="s">
        <v>8307</v>
      </c>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s="63" customFormat="1" ht="30" x14ac:dyDescent="0.25">
      <c r="A80" s="331"/>
      <c r="B80" s="142" t="s">
        <v>6939</v>
      </c>
      <c r="C80" s="193" t="s">
        <v>6942</v>
      </c>
      <c r="D80" s="297">
        <v>100</v>
      </c>
      <c r="E80" s="297" t="s">
        <v>23</v>
      </c>
      <c r="F80" s="297" t="s">
        <v>23</v>
      </c>
      <c r="G80" s="297" t="s">
        <v>8304</v>
      </c>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s="63" customFormat="1" ht="30" x14ac:dyDescent="0.25">
      <c r="A81" s="331"/>
      <c r="B81" s="142" t="s">
        <v>6940</v>
      </c>
      <c r="C81" s="193" t="s">
        <v>6942</v>
      </c>
      <c r="D81" s="297">
        <v>100</v>
      </c>
      <c r="E81" s="297" t="s">
        <v>23</v>
      </c>
      <c r="F81" s="297" t="s">
        <v>23</v>
      </c>
      <c r="G81" s="297" t="s">
        <v>8305</v>
      </c>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s="63" customFormat="1" x14ac:dyDescent="0.2">
      <c r="A82" s="331"/>
      <c r="B82" s="67" t="s">
        <v>3563</v>
      </c>
      <c r="C82" s="68" t="s">
        <v>28</v>
      </c>
      <c r="D82" s="144">
        <v>100</v>
      </c>
      <c r="E82" s="144" t="s">
        <v>23</v>
      </c>
      <c r="F82" s="144" t="s">
        <v>23</v>
      </c>
      <c r="G82" s="144" t="s">
        <v>23</v>
      </c>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s="63" customFormat="1" x14ac:dyDescent="0.2">
      <c r="A83" s="331"/>
      <c r="B83" s="67" t="s">
        <v>338</v>
      </c>
      <c r="C83" s="68" t="s">
        <v>339</v>
      </c>
      <c r="D83" s="144">
        <v>100</v>
      </c>
      <c r="E83" s="144" t="s">
        <v>23</v>
      </c>
      <c r="F83" s="144" t="s">
        <v>23</v>
      </c>
      <c r="G83" s="144" t="s">
        <v>23</v>
      </c>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s="63" customFormat="1" x14ac:dyDescent="0.2">
      <c r="A84" s="331"/>
      <c r="B84" s="67" t="s">
        <v>3564</v>
      </c>
      <c r="C84" s="68" t="s">
        <v>73</v>
      </c>
      <c r="D84" s="144">
        <v>100</v>
      </c>
      <c r="E84" s="144" t="s">
        <v>23</v>
      </c>
      <c r="F84" s="144" t="s">
        <v>23</v>
      </c>
      <c r="G84" s="144" t="s">
        <v>8306</v>
      </c>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s="63" customFormat="1" ht="42.75" x14ac:dyDescent="0.2">
      <c r="A85" s="331"/>
      <c r="B85" s="67" t="s">
        <v>5417</v>
      </c>
      <c r="C85" s="68" t="s">
        <v>6121</v>
      </c>
      <c r="D85" s="144">
        <v>100</v>
      </c>
      <c r="E85" s="144" t="s">
        <v>23</v>
      </c>
      <c r="F85" s="144" t="s">
        <v>23</v>
      </c>
      <c r="G85" s="144" t="s">
        <v>8308</v>
      </c>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s="63" customFormat="1" x14ac:dyDescent="0.2">
      <c r="A86" s="331"/>
      <c r="B86" s="67" t="s">
        <v>342</v>
      </c>
      <c r="C86" s="68" t="s">
        <v>28</v>
      </c>
      <c r="D86" s="144">
        <v>100</v>
      </c>
      <c r="E86" s="144" t="s">
        <v>23</v>
      </c>
      <c r="F86" s="144" t="s">
        <v>23</v>
      </c>
      <c r="G86" s="144" t="s">
        <v>23</v>
      </c>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s="63" customFormat="1" x14ac:dyDescent="0.2">
      <c r="A87" s="331"/>
      <c r="B87" s="67" t="s">
        <v>3177</v>
      </c>
      <c r="C87" s="68" t="s">
        <v>3178</v>
      </c>
      <c r="D87" s="144">
        <v>100</v>
      </c>
      <c r="E87" s="144" t="s">
        <v>23</v>
      </c>
      <c r="F87" s="144" t="s">
        <v>23</v>
      </c>
      <c r="G87" s="144" t="s">
        <v>23</v>
      </c>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s="63" customFormat="1" ht="28.5" x14ac:dyDescent="0.2">
      <c r="A88" s="331"/>
      <c r="B88" s="67" t="s">
        <v>6653</v>
      </c>
      <c r="C88" s="68" t="s">
        <v>6123</v>
      </c>
      <c r="D88" s="144">
        <v>100</v>
      </c>
      <c r="E88" s="144" t="s">
        <v>23</v>
      </c>
      <c r="F88" s="144" t="s">
        <v>23</v>
      </c>
      <c r="G88" s="144" t="s">
        <v>6134</v>
      </c>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s="63" customFormat="1" x14ac:dyDescent="0.2">
      <c r="A89" s="331"/>
      <c r="B89" s="67" t="s">
        <v>3182</v>
      </c>
      <c r="C89" s="68" t="s">
        <v>3178</v>
      </c>
      <c r="D89" s="144">
        <v>100</v>
      </c>
      <c r="E89" s="144" t="s">
        <v>23</v>
      </c>
      <c r="F89" s="144" t="s">
        <v>23</v>
      </c>
      <c r="G89" s="144" t="s">
        <v>23</v>
      </c>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s="63" customFormat="1" ht="28.5" x14ac:dyDescent="0.2">
      <c r="A90" s="331"/>
      <c r="B90" s="67" t="s">
        <v>6654</v>
      </c>
      <c r="C90" s="68" t="s">
        <v>6123</v>
      </c>
      <c r="D90" s="144">
        <v>100</v>
      </c>
      <c r="E90" s="144" t="s">
        <v>23</v>
      </c>
      <c r="F90" s="144" t="s">
        <v>23</v>
      </c>
      <c r="G90" s="144" t="s">
        <v>6135</v>
      </c>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s="63" customFormat="1" x14ac:dyDescent="0.2">
      <c r="A91" s="331"/>
      <c r="B91" s="67" t="s">
        <v>1789</v>
      </c>
      <c r="C91" s="68" t="s">
        <v>31</v>
      </c>
      <c r="D91" s="144">
        <v>100</v>
      </c>
      <c r="E91" s="144" t="s">
        <v>23</v>
      </c>
      <c r="F91" s="144" t="s">
        <v>23</v>
      </c>
      <c r="G91" s="144" t="s">
        <v>23</v>
      </c>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s="63" customFormat="1" ht="28.5" x14ac:dyDescent="0.2">
      <c r="A92" s="331"/>
      <c r="B92" s="340" t="s">
        <v>6941</v>
      </c>
      <c r="C92" s="341" t="s">
        <v>6943</v>
      </c>
      <c r="D92" s="342">
        <v>100</v>
      </c>
      <c r="E92" s="342" t="s">
        <v>23</v>
      </c>
      <c r="F92" s="342" t="s">
        <v>23</v>
      </c>
      <c r="G92" s="342" t="s">
        <v>8309</v>
      </c>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s="63" customFormat="1" x14ac:dyDescent="0.2">
      <c r="A93" s="331"/>
      <c r="B93" s="67" t="s">
        <v>1790</v>
      </c>
      <c r="C93" s="68" t="s">
        <v>31</v>
      </c>
      <c r="D93" s="144">
        <v>100</v>
      </c>
      <c r="E93" s="144" t="s">
        <v>23</v>
      </c>
      <c r="F93" s="144" t="s">
        <v>23</v>
      </c>
      <c r="G93" s="144" t="s">
        <v>23</v>
      </c>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s="63" customFormat="1" ht="28.5" x14ac:dyDescent="0.2">
      <c r="A94" s="331"/>
      <c r="B94" s="340" t="s">
        <v>6944</v>
      </c>
      <c r="C94" s="341" t="s">
        <v>6943</v>
      </c>
      <c r="D94" s="342">
        <v>100</v>
      </c>
      <c r="E94" s="342" t="s">
        <v>23</v>
      </c>
      <c r="F94" s="342" t="s">
        <v>23</v>
      </c>
      <c r="G94" s="342" t="s">
        <v>8310</v>
      </c>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s="63" customFormat="1" x14ac:dyDescent="0.2">
      <c r="A95" s="331"/>
      <c r="B95" s="67" t="s">
        <v>3517</v>
      </c>
      <c r="C95" s="68" t="s">
        <v>254</v>
      </c>
      <c r="D95" s="144">
        <v>100</v>
      </c>
      <c r="E95" s="144" t="s">
        <v>23</v>
      </c>
      <c r="F95" s="144" t="s">
        <v>23</v>
      </c>
      <c r="G95" s="144" t="s">
        <v>6263</v>
      </c>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s="63" customFormat="1" x14ac:dyDescent="0.2">
      <c r="A96" s="331"/>
      <c r="B96" s="67" t="s">
        <v>6655</v>
      </c>
      <c r="C96" s="68" t="s">
        <v>6087</v>
      </c>
      <c r="D96" s="144">
        <v>100</v>
      </c>
      <c r="E96" s="144" t="s">
        <v>23</v>
      </c>
      <c r="F96" s="144" t="s">
        <v>23</v>
      </c>
      <c r="G96" s="144" t="s">
        <v>6263</v>
      </c>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s="63" customFormat="1" x14ac:dyDescent="0.2">
      <c r="A97" s="331"/>
      <c r="B97" s="67" t="s">
        <v>3924</v>
      </c>
      <c r="C97" s="68" t="s">
        <v>3925</v>
      </c>
      <c r="D97" s="144">
        <v>100</v>
      </c>
      <c r="E97" s="144" t="s">
        <v>23</v>
      </c>
      <c r="F97" s="144" t="s">
        <v>23</v>
      </c>
      <c r="G97" s="144" t="s">
        <v>6263</v>
      </c>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s="63" customFormat="1" ht="42.75" x14ac:dyDescent="0.2">
      <c r="A98" s="331"/>
      <c r="B98" s="67" t="s">
        <v>6656</v>
      </c>
      <c r="C98" s="68" t="s">
        <v>5285</v>
      </c>
      <c r="D98" s="144">
        <v>100</v>
      </c>
      <c r="E98" s="144" t="s">
        <v>23</v>
      </c>
      <c r="F98" s="144" t="s">
        <v>23</v>
      </c>
      <c r="G98" s="144" t="s">
        <v>6274</v>
      </c>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s="63" customFormat="1" x14ac:dyDescent="0.2">
      <c r="A99" s="331"/>
      <c r="B99" s="67" t="s">
        <v>5421</v>
      </c>
      <c r="C99" s="68" t="s">
        <v>3846</v>
      </c>
      <c r="D99" s="144">
        <v>100</v>
      </c>
      <c r="E99" s="144" t="s">
        <v>23</v>
      </c>
      <c r="F99" s="144" t="s">
        <v>23</v>
      </c>
      <c r="G99" s="144" t="s">
        <v>6263</v>
      </c>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s="63" customFormat="1" ht="42.75" x14ac:dyDescent="0.2">
      <c r="A100" s="331"/>
      <c r="B100" s="67" t="s">
        <v>6657</v>
      </c>
      <c r="C100" s="68" t="s">
        <v>6088</v>
      </c>
      <c r="D100" s="144">
        <v>100</v>
      </c>
      <c r="E100" s="144" t="s">
        <v>23</v>
      </c>
      <c r="F100" s="144" t="s">
        <v>23</v>
      </c>
      <c r="G100" s="144" t="s">
        <v>8299</v>
      </c>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s="63" customFormat="1" ht="42.75" x14ac:dyDescent="0.2">
      <c r="A101" s="331"/>
      <c r="B101" s="67" t="s">
        <v>6658</v>
      </c>
      <c r="C101" s="68" t="s">
        <v>6089</v>
      </c>
      <c r="D101" s="144">
        <v>100</v>
      </c>
      <c r="E101" s="144" t="s">
        <v>23</v>
      </c>
      <c r="F101" s="144" t="s">
        <v>23</v>
      </c>
      <c r="G101" s="144" t="s">
        <v>8300</v>
      </c>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s="63" customFormat="1" ht="42.75" x14ac:dyDescent="0.2">
      <c r="A102" s="331"/>
      <c r="B102" s="67" t="s">
        <v>6659</v>
      </c>
      <c r="C102" s="68" t="s">
        <v>6090</v>
      </c>
      <c r="D102" s="144">
        <v>100</v>
      </c>
      <c r="E102" s="144" t="s">
        <v>23</v>
      </c>
      <c r="F102" s="144" t="s">
        <v>23</v>
      </c>
      <c r="G102" s="144" t="s">
        <v>8301</v>
      </c>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s="63" customFormat="1" ht="42.75" x14ac:dyDescent="0.2">
      <c r="A103" s="331"/>
      <c r="B103" s="67" t="s">
        <v>6660</v>
      </c>
      <c r="C103" s="68" t="s">
        <v>6091</v>
      </c>
      <c r="D103" s="144">
        <v>100</v>
      </c>
      <c r="E103" s="144" t="s">
        <v>23</v>
      </c>
      <c r="F103" s="144" t="s">
        <v>23</v>
      </c>
      <c r="G103" s="144" t="s">
        <v>8302</v>
      </c>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s="63" customFormat="1" x14ac:dyDescent="0.2">
      <c r="A104" s="331"/>
      <c r="B104" s="67" t="s">
        <v>1791</v>
      </c>
      <c r="C104" s="68" t="s">
        <v>66</v>
      </c>
      <c r="D104" s="144">
        <v>100</v>
      </c>
      <c r="E104" s="144" t="s">
        <v>23</v>
      </c>
      <c r="F104" s="144" t="s">
        <v>23</v>
      </c>
      <c r="G104" s="144" t="s">
        <v>23</v>
      </c>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x14ac:dyDescent="0.2">
      <c r="A105" s="63"/>
      <c r="B105" s="141"/>
      <c r="C105" s="76"/>
      <c r="D105" s="76"/>
      <c r="E105" s="76"/>
      <c r="F105" s="76"/>
      <c r="G105" s="76"/>
    </row>
    <row r="106" spans="1:39" ht="15" x14ac:dyDescent="0.25">
      <c r="A106" s="63"/>
      <c r="B106" s="261" t="s">
        <v>86</v>
      </c>
      <c r="C106" s="76"/>
      <c r="D106" s="76"/>
      <c r="E106" s="76"/>
      <c r="F106" s="76"/>
      <c r="G106" s="76"/>
    </row>
    <row r="107" spans="1:39" s="63" customFormat="1" x14ac:dyDescent="0.2">
      <c r="A107" s="331"/>
      <c r="B107" s="304" t="s">
        <v>6124</v>
      </c>
      <c r="C107" s="68" t="s">
        <v>299</v>
      </c>
      <c r="D107" s="144">
        <v>100</v>
      </c>
      <c r="E107" s="144" t="s">
        <v>23</v>
      </c>
      <c r="F107" s="144" t="s">
        <v>23</v>
      </c>
      <c r="G107" s="144" t="s">
        <v>23</v>
      </c>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s="63" customFormat="1" x14ac:dyDescent="0.2">
      <c r="A108" s="331"/>
      <c r="B108" s="67" t="s">
        <v>6125</v>
      </c>
      <c r="C108" s="68" t="s">
        <v>3573</v>
      </c>
      <c r="D108" s="144">
        <v>100</v>
      </c>
      <c r="E108" s="144" t="s">
        <v>23</v>
      </c>
      <c r="F108" s="144" t="s">
        <v>23</v>
      </c>
      <c r="G108" s="144" t="s">
        <v>23</v>
      </c>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s="63" customFormat="1" x14ac:dyDescent="0.2">
      <c r="A109" s="331"/>
      <c r="B109" s="67" t="s">
        <v>3574</v>
      </c>
      <c r="C109" s="68" t="s">
        <v>284</v>
      </c>
      <c r="D109" s="144">
        <v>100</v>
      </c>
      <c r="E109" s="144" t="s">
        <v>23</v>
      </c>
      <c r="F109" s="144" t="s">
        <v>23</v>
      </c>
      <c r="G109" s="144" t="s">
        <v>23</v>
      </c>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s="63" customFormat="1" x14ac:dyDescent="0.2">
      <c r="A110" s="331"/>
      <c r="B110" s="67" t="s">
        <v>3575</v>
      </c>
      <c r="C110" s="68" t="s">
        <v>22</v>
      </c>
      <c r="D110" s="144">
        <v>100</v>
      </c>
      <c r="E110" s="144" t="s">
        <v>23</v>
      </c>
      <c r="F110" s="144" t="s">
        <v>23</v>
      </c>
      <c r="G110" s="144" t="s">
        <v>23</v>
      </c>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2" spans="1:39" ht="15" x14ac:dyDescent="0.25">
      <c r="B112" s="25" t="s">
        <v>5893</v>
      </c>
    </row>
    <row r="113" spans="2:7" x14ac:dyDescent="0.2">
      <c r="B113" s="14" t="s">
        <v>5897</v>
      </c>
    </row>
    <row r="114" spans="2:7" x14ac:dyDescent="0.2">
      <c r="B114" s="14" t="s">
        <v>5894</v>
      </c>
    </row>
    <row r="115" spans="2:7" x14ac:dyDescent="0.2">
      <c r="B115" s="14" t="s">
        <v>5892</v>
      </c>
    </row>
    <row r="116" spans="2:7" ht="15" x14ac:dyDescent="0.25">
      <c r="B116" s="30" t="s">
        <v>5898</v>
      </c>
    </row>
    <row r="117" spans="2:7" x14ac:dyDescent="0.2">
      <c r="B117" s="14" t="s">
        <v>6065</v>
      </c>
    </row>
    <row r="118" spans="2:7" x14ac:dyDescent="0.2">
      <c r="B118" s="14"/>
    </row>
    <row r="119" spans="2:7" x14ac:dyDescent="0.2">
      <c r="B119" s="14" t="s">
        <v>5901</v>
      </c>
    </row>
    <row r="120" spans="2:7" x14ac:dyDescent="0.2">
      <c r="B120" s="14" t="s">
        <v>5900</v>
      </c>
    </row>
    <row r="122" spans="2:7" ht="15" x14ac:dyDescent="0.25">
      <c r="B122" s="25" t="s">
        <v>5902</v>
      </c>
    </row>
    <row r="123" spans="2:7" x14ac:dyDescent="0.2">
      <c r="B123" s="14" t="s">
        <v>5903</v>
      </c>
    </row>
    <row r="124" spans="2:7" x14ac:dyDescent="0.2">
      <c r="B124" s="14" t="s">
        <v>5904</v>
      </c>
    </row>
    <row r="126" spans="2:7" ht="15" x14ac:dyDescent="0.25">
      <c r="B126" s="382" t="s">
        <v>5905</v>
      </c>
      <c r="C126" s="382"/>
      <c r="D126" s="382"/>
      <c r="E126" s="382"/>
      <c r="F126" s="382"/>
      <c r="G126" s="382"/>
    </row>
    <row r="127" spans="2:7" x14ac:dyDescent="0.2">
      <c r="B127" s="383" t="s">
        <v>5906</v>
      </c>
      <c r="C127" s="383"/>
      <c r="D127" s="383"/>
      <c r="E127" s="383"/>
      <c r="F127" s="383"/>
      <c r="G127" s="383"/>
    </row>
    <row r="129" spans="2:7" ht="120.75" customHeight="1" x14ac:dyDescent="0.2">
      <c r="B129" s="374" t="s">
        <v>12</v>
      </c>
      <c r="C129" s="374"/>
      <c r="D129" s="374"/>
      <c r="E129" s="374"/>
      <c r="F129" s="374"/>
      <c r="G129" s="374"/>
    </row>
  </sheetData>
  <mergeCells count="5">
    <mergeCell ref="B2:G2"/>
    <mergeCell ref="B3:G3"/>
    <mergeCell ref="B126:G126"/>
    <mergeCell ref="B127:G127"/>
    <mergeCell ref="B129:G129"/>
  </mergeCells>
  <pageMargins left="0.7" right="0.7" top="0.75" bottom="0.75" header="0.3" footer="0.3"/>
  <pageSetup paperSize="9" scale="38" orientation="portrait" r:id="rId1"/>
  <rowBreaks count="1" manualBreakCount="1">
    <brk id="75" max="7" man="1"/>
  </rowBreaks>
  <colBreaks count="1" manualBreakCount="1">
    <brk id="8"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102"/>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2378</v>
      </c>
      <c r="C2" s="385"/>
      <c r="D2" s="385"/>
      <c r="E2" s="385"/>
      <c r="F2" s="385"/>
      <c r="G2" s="385"/>
    </row>
    <row r="3" spans="1:7" s="12" customFormat="1" ht="20.100000000000001" customHeight="1" x14ac:dyDescent="0.2">
      <c r="A3" s="43"/>
      <c r="B3" s="386" t="s">
        <v>2379</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2380</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B14" s="6" t="s">
        <v>25</v>
      </c>
      <c r="C14" s="7" t="s">
        <v>2836</v>
      </c>
      <c r="D14" s="7">
        <v>100</v>
      </c>
      <c r="E14" s="7" t="s">
        <v>23</v>
      </c>
      <c r="F14" s="7" t="s">
        <v>23</v>
      </c>
      <c r="G14" s="7" t="s">
        <v>51</v>
      </c>
    </row>
    <row r="15" spans="1:7" x14ac:dyDescent="0.2">
      <c r="B15" s="6" t="s">
        <v>2381</v>
      </c>
      <c r="C15" s="7" t="s">
        <v>4398</v>
      </c>
      <c r="D15" s="7">
        <v>100</v>
      </c>
      <c r="E15" s="7" t="s">
        <v>23</v>
      </c>
      <c r="F15" s="7" t="s">
        <v>23</v>
      </c>
      <c r="G15" s="7" t="s">
        <v>51</v>
      </c>
    </row>
    <row r="16" spans="1:7" x14ac:dyDescent="0.2">
      <c r="B16" s="267" t="s">
        <v>2382</v>
      </c>
      <c r="C16" s="7" t="s">
        <v>50</v>
      </c>
      <c r="D16" s="7">
        <v>100</v>
      </c>
      <c r="E16" s="7" t="s">
        <v>23</v>
      </c>
      <c r="F16" s="7" t="s">
        <v>23</v>
      </c>
      <c r="G16" s="7" t="s">
        <v>51</v>
      </c>
    </row>
    <row r="17" spans="1:7" s="37" customFormat="1" ht="15" x14ac:dyDescent="0.25">
      <c r="A17" s="52"/>
      <c r="B17" s="39" t="s">
        <v>2383</v>
      </c>
      <c r="C17" s="36" t="s">
        <v>790</v>
      </c>
      <c r="D17" s="36" t="s">
        <v>52</v>
      </c>
      <c r="E17" s="36" t="s">
        <v>23</v>
      </c>
      <c r="F17" s="36" t="s">
        <v>23</v>
      </c>
      <c r="G17" s="36" t="s">
        <v>2384</v>
      </c>
    </row>
    <row r="18" spans="1:7" x14ac:dyDescent="0.2">
      <c r="B18" s="6" t="s">
        <v>2385</v>
      </c>
      <c r="C18" s="7" t="s">
        <v>323</v>
      </c>
      <c r="D18" s="7">
        <v>100</v>
      </c>
      <c r="E18" s="7" t="s">
        <v>23</v>
      </c>
      <c r="F18" s="7" t="s">
        <v>23</v>
      </c>
      <c r="G18" s="7" t="s">
        <v>2386</v>
      </c>
    </row>
    <row r="19" spans="1:7" x14ac:dyDescent="0.2">
      <c r="B19" s="6" t="s">
        <v>513</v>
      </c>
      <c r="C19" s="7" t="s">
        <v>31</v>
      </c>
      <c r="D19" s="7">
        <v>100</v>
      </c>
      <c r="E19" s="7" t="s">
        <v>23</v>
      </c>
      <c r="F19" s="7" t="s">
        <v>23</v>
      </c>
      <c r="G19" s="7" t="s">
        <v>51</v>
      </c>
    </row>
    <row r="20" spans="1:7" x14ac:dyDescent="0.2">
      <c r="B20" s="6" t="s">
        <v>55</v>
      </c>
      <c r="C20" s="7" t="s">
        <v>1191</v>
      </c>
      <c r="D20" s="7">
        <v>100</v>
      </c>
      <c r="E20" s="7" t="s">
        <v>23</v>
      </c>
      <c r="F20" s="7" t="s">
        <v>23</v>
      </c>
      <c r="G20" s="7" t="s">
        <v>2387</v>
      </c>
    </row>
    <row r="21" spans="1:7" x14ac:dyDescent="0.2">
      <c r="B21" s="6" t="s">
        <v>2388</v>
      </c>
      <c r="C21" s="7" t="s">
        <v>250</v>
      </c>
      <c r="D21" s="7">
        <v>100</v>
      </c>
      <c r="E21" s="7" t="s">
        <v>23</v>
      </c>
      <c r="F21" s="7" t="s">
        <v>23</v>
      </c>
      <c r="G21" s="7" t="s">
        <v>51</v>
      </c>
    </row>
    <row r="22" spans="1:7" x14ac:dyDescent="0.2">
      <c r="B22" s="6" t="s">
        <v>2390</v>
      </c>
      <c r="C22" s="7" t="s">
        <v>5729</v>
      </c>
      <c r="D22" s="7">
        <v>100</v>
      </c>
      <c r="E22" s="7" t="s">
        <v>23</v>
      </c>
      <c r="F22" s="7" t="s">
        <v>23</v>
      </c>
      <c r="G22" s="7" t="s">
        <v>51</v>
      </c>
    </row>
    <row r="23" spans="1:7" x14ac:dyDescent="0.2">
      <c r="B23" s="6" t="s">
        <v>986</v>
      </c>
      <c r="C23" s="7" t="s">
        <v>153</v>
      </c>
      <c r="D23" s="7">
        <v>100</v>
      </c>
      <c r="E23" s="7" t="s">
        <v>23</v>
      </c>
      <c r="F23" s="7" t="s">
        <v>23</v>
      </c>
      <c r="G23" s="7" t="s">
        <v>2387</v>
      </c>
    </row>
    <row r="24" spans="1:7" x14ac:dyDescent="0.2">
      <c r="B24" s="6" t="s">
        <v>2391</v>
      </c>
      <c r="C24" s="7" t="s">
        <v>2392</v>
      </c>
      <c r="D24" s="7">
        <v>100</v>
      </c>
      <c r="E24" s="7" t="s">
        <v>23</v>
      </c>
      <c r="F24" s="7" t="s">
        <v>23</v>
      </c>
      <c r="G24" s="7" t="s">
        <v>51</v>
      </c>
    </row>
    <row r="25" spans="1:7" x14ac:dyDescent="0.2">
      <c r="B25" s="6" t="s">
        <v>322</v>
      </c>
      <c r="C25" s="7" t="s">
        <v>1144</v>
      </c>
      <c r="D25" s="7">
        <v>100</v>
      </c>
      <c r="E25" s="7" t="s">
        <v>23</v>
      </c>
      <c r="F25" s="7" t="s">
        <v>23</v>
      </c>
      <c r="G25" s="7" t="s">
        <v>2387</v>
      </c>
    </row>
    <row r="26" spans="1:7" x14ac:dyDescent="0.2">
      <c r="B26" s="6" t="s">
        <v>2393</v>
      </c>
      <c r="C26" s="7" t="s">
        <v>2971</v>
      </c>
      <c r="D26" s="7">
        <v>100</v>
      </c>
      <c r="E26" s="7" t="s">
        <v>23</v>
      </c>
      <c r="F26" s="7" t="s">
        <v>23</v>
      </c>
      <c r="G26" s="7" t="s">
        <v>51</v>
      </c>
    </row>
    <row r="27" spans="1:7" x14ac:dyDescent="0.2">
      <c r="B27" s="6" t="s">
        <v>2394</v>
      </c>
      <c r="C27" s="7" t="s">
        <v>6002</v>
      </c>
      <c r="D27" s="7">
        <v>100</v>
      </c>
      <c r="E27" s="7" t="s">
        <v>23</v>
      </c>
      <c r="F27" s="7" t="s">
        <v>23</v>
      </c>
      <c r="G27" s="7" t="s">
        <v>51</v>
      </c>
    </row>
    <row r="28" spans="1:7" x14ac:dyDescent="0.2">
      <c r="B28" s="6" t="s">
        <v>2078</v>
      </c>
      <c r="C28" s="7" t="s">
        <v>6000</v>
      </c>
      <c r="D28" s="7">
        <v>100</v>
      </c>
      <c r="E28" s="7" t="s">
        <v>23</v>
      </c>
      <c r="F28" s="7" t="s">
        <v>23</v>
      </c>
      <c r="G28" s="7" t="s">
        <v>51</v>
      </c>
    </row>
    <row r="29" spans="1:7" x14ac:dyDescent="0.2">
      <c r="B29" s="6" t="s">
        <v>2395</v>
      </c>
      <c r="C29" s="7" t="s">
        <v>1780</v>
      </c>
      <c r="D29" s="7">
        <v>100</v>
      </c>
      <c r="E29" s="7" t="s">
        <v>23</v>
      </c>
      <c r="F29" s="7" t="s">
        <v>23</v>
      </c>
      <c r="G29" s="7" t="s">
        <v>2387</v>
      </c>
    </row>
    <row r="30" spans="1:7" x14ac:dyDescent="0.2">
      <c r="B30" s="6" t="s">
        <v>328</v>
      </c>
      <c r="C30" s="7" t="s">
        <v>783</v>
      </c>
      <c r="D30" s="7">
        <v>100</v>
      </c>
      <c r="E30" s="7" t="s">
        <v>23</v>
      </c>
      <c r="F30" s="7" t="s">
        <v>23</v>
      </c>
      <c r="G30" s="7" t="s">
        <v>2387</v>
      </c>
    </row>
    <row r="31" spans="1:7" x14ac:dyDescent="0.2">
      <c r="B31" s="17" t="s">
        <v>1148</v>
      </c>
      <c r="C31" s="7" t="s">
        <v>31</v>
      </c>
      <c r="D31" s="58">
        <v>100</v>
      </c>
      <c r="E31" s="58" t="s">
        <v>23</v>
      </c>
      <c r="F31" s="58" t="s">
        <v>23</v>
      </c>
      <c r="G31" s="58" t="s">
        <v>133</v>
      </c>
    </row>
    <row r="32" spans="1:7" x14ac:dyDescent="0.2">
      <c r="B32" s="6" t="s">
        <v>2396</v>
      </c>
      <c r="C32" s="7" t="s">
        <v>66</v>
      </c>
      <c r="D32" s="7">
        <v>100</v>
      </c>
      <c r="E32" s="7" t="s">
        <v>23</v>
      </c>
      <c r="F32" s="7" t="s">
        <v>23</v>
      </c>
      <c r="G32" s="7" t="s">
        <v>51</v>
      </c>
    </row>
    <row r="33" spans="2:7" x14ac:dyDescent="0.2">
      <c r="B33" s="6" t="s">
        <v>2397</v>
      </c>
      <c r="C33" s="7" t="s">
        <v>169</v>
      </c>
      <c r="D33" s="7">
        <v>100</v>
      </c>
      <c r="E33" s="7" t="s">
        <v>23</v>
      </c>
      <c r="F33" s="7" t="s">
        <v>23</v>
      </c>
      <c r="G33" s="7" t="s">
        <v>2387</v>
      </c>
    </row>
    <row r="34" spans="2:7" ht="42.75" x14ac:dyDescent="0.2">
      <c r="B34" s="6" t="s">
        <v>79</v>
      </c>
      <c r="C34" s="7" t="s">
        <v>5998</v>
      </c>
      <c r="D34" s="7">
        <v>150</v>
      </c>
      <c r="E34" s="7" t="s">
        <v>23</v>
      </c>
      <c r="F34" s="7" t="s">
        <v>23</v>
      </c>
      <c r="G34" s="7" t="s">
        <v>6004</v>
      </c>
    </row>
    <row r="35" spans="2:7" x14ac:dyDescent="0.2">
      <c r="B35" s="6" t="s">
        <v>2398</v>
      </c>
      <c r="C35" s="7" t="s">
        <v>6001</v>
      </c>
      <c r="D35" s="7">
        <v>100</v>
      </c>
      <c r="E35" s="7" t="s">
        <v>23</v>
      </c>
      <c r="F35" s="7" t="s">
        <v>23</v>
      </c>
      <c r="G35" s="7" t="s">
        <v>51</v>
      </c>
    </row>
    <row r="36" spans="2:7" x14ac:dyDescent="0.2">
      <c r="B36" s="6" t="s">
        <v>2399</v>
      </c>
      <c r="C36" s="7" t="s">
        <v>2675</v>
      </c>
      <c r="D36" s="7">
        <v>100</v>
      </c>
      <c r="E36" s="7" t="s">
        <v>23</v>
      </c>
      <c r="F36" s="7" t="s">
        <v>23</v>
      </c>
      <c r="G36" s="7" t="s">
        <v>2387</v>
      </c>
    </row>
    <row r="37" spans="2:7" x14ac:dyDescent="0.2">
      <c r="B37" s="6" t="s">
        <v>2400</v>
      </c>
      <c r="C37" s="7" t="s">
        <v>22</v>
      </c>
      <c r="D37" s="7">
        <v>100</v>
      </c>
      <c r="E37" s="7" t="s">
        <v>23</v>
      </c>
      <c r="F37" s="7" t="s">
        <v>23</v>
      </c>
      <c r="G37" s="7" t="s">
        <v>51</v>
      </c>
    </row>
    <row r="38" spans="2:7" x14ac:dyDescent="0.2">
      <c r="B38" s="6" t="s">
        <v>878</v>
      </c>
      <c r="C38" s="7" t="s">
        <v>299</v>
      </c>
      <c r="D38" s="7">
        <v>100</v>
      </c>
      <c r="E38" s="7" t="s">
        <v>23</v>
      </c>
      <c r="F38" s="7" t="s">
        <v>23</v>
      </c>
      <c r="G38" s="7" t="s">
        <v>2387</v>
      </c>
    </row>
    <row r="39" spans="2:7" x14ac:dyDescent="0.2">
      <c r="B39" s="6" t="s">
        <v>2250</v>
      </c>
      <c r="C39" s="7" t="s">
        <v>4433</v>
      </c>
      <c r="D39" s="7">
        <v>100</v>
      </c>
      <c r="E39" s="7" t="s">
        <v>23</v>
      </c>
      <c r="F39" s="7" t="s">
        <v>23</v>
      </c>
      <c r="G39" s="7" t="s">
        <v>51</v>
      </c>
    </row>
    <row r="40" spans="2:7" x14ac:dyDescent="0.2">
      <c r="B40" s="6" t="s">
        <v>2401</v>
      </c>
      <c r="C40" s="7" t="s">
        <v>6003</v>
      </c>
      <c r="D40" s="7">
        <v>100</v>
      </c>
      <c r="E40" s="7" t="s">
        <v>23</v>
      </c>
      <c r="F40" s="7" t="s">
        <v>23</v>
      </c>
      <c r="G40" s="7" t="s">
        <v>51</v>
      </c>
    </row>
    <row r="41" spans="2:7" x14ac:dyDescent="0.2">
      <c r="B41" s="6" t="s">
        <v>2402</v>
      </c>
      <c r="C41" s="7" t="s">
        <v>5999</v>
      </c>
      <c r="D41" s="7">
        <v>100</v>
      </c>
      <c r="E41" s="7" t="s">
        <v>23</v>
      </c>
      <c r="F41" s="7" t="s">
        <v>23</v>
      </c>
      <c r="G41" s="7" t="s">
        <v>2387</v>
      </c>
    </row>
    <row r="42" spans="2:7" x14ac:dyDescent="0.2">
      <c r="B42" s="6" t="s">
        <v>2251</v>
      </c>
      <c r="C42" s="7" t="s">
        <v>352</v>
      </c>
      <c r="D42" s="7">
        <v>100</v>
      </c>
      <c r="E42" s="7" t="s">
        <v>23</v>
      </c>
      <c r="F42" s="7" t="s">
        <v>23</v>
      </c>
      <c r="G42" s="7" t="s">
        <v>51</v>
      </c>
    </row>
    <row r="44" spans="2:7" ht="15" x14ac:dyDescent="0.25">
      <c r="B44" s="18" t="s">
        <v>86</v>
      </c>
    </row>
    <row r="45" spans="2:7" x14ac:dyDescent="0.2">
      <c r="B45" s="6" t="s">
        <v>478</v>
      </c>
      <c r="C45" s="7" t="s">
        <v>31</v>
      </c>
      <c r="D45" s="7">
        <v>100</v>
      </c>
      <c r="E45" s="7" t="s">
        <v>23</v>
      </c>
      <c r="F45" s="7" t="s">
        <v>23</v>
      </c>
      <c r="G45" s="7" t="s">
        <v>2387</v>
      </c>
    </row>
    <row r="46" spans="2:7" x14ac:dyDescent="0.2">
      <c r="B46" s="6" t="s">
        <v>2404</v>
      </c>
      <c r="C46" s="7" t="s">
        <v>46</v>
      </c>
      <c r="D46" s="7">
        <v>100</v>
      </c>
      <c r="E46" s="7" t="s">
        <v>23</v>
      </c>
      <c r="F46" s="7" t="s">
        <v>23</v>
      </c>
      <c r="G46" s="7" t="s">
        <v>2387</v>
      </c>
    </row>
    <row r="47" spans="2:7" x14ac:dyDescent="0.2">
      <c r="B47" s="6" t="s">
        <v>88</v>
      </c>
      <c r="C47" s="7" t="s">
        <v>27</v>
      </c>
      <c r="D47" s="7">
        <v>200</v>
      </c>
      <c r="E47" s="7" t="s">
        <v>23</v>
      </c>
      <c r="F47" s="7" t="s">
        <v>23</v>
      </c>
      <c r="G47" s="7" t="s">
        <v>2405</v>
      </c>
    </row>
    <row r="48" spans="2:7" x14ac:dyDescent="0.2">
      <c r="B48" s="6" t="s">
        <v>2406</v>
      </c>
      <c r="C48" s="7" t="s">
        <v>2047</v>
      </c>
      <c r="D48" s="7">
        <v>200</v>
      </c>
      <c r="E48" s="7" t="s">
        <v>23</v>
      </c>
      <c r="F48" s="7" t="s">
        <v>23</v>
      </c>
      <c r="G48" s="7" t="s">
        <v>2405</v>
      </c>
    </row>
    <row r="49" spans="1:7" x14ac:dyDescent="0.2">
      <c r="B49" s="6" t="s">
        <v>2407</v>
      </c>
      <c r="C49" s="7" t="s">
        <v>254</v>
      </c>
      <c r="D49" s="7">
        <v>100</v>
      </c>
      <c r="E49" s="7" t="s">
        <v>23</v>
      </c>
      <c r="F49" s="7" t="s">
        <v>23</v>
      </c>
      <c r="G49" s="7" t="s">
        <v>2387</v>
      </c>
    </row>
    <row r="50" spans="1:7" x14ac:dyDescent="0.2">
      <c r="B50" s="6" t="s">
        <v>89</v>
      </c>
      <c r="C50" s="7" t="s">
        <v>71</v>
      </c>
      <c r="D50" s="7">
        <v>200</v>
      </c>
      <c r="E50" s="7" t="s">
        <v>23</v>
      </c>
      <c r="F50" s="7" t="s">
        <v>23</v>
      </c>
      <c r="G50" s="7" t="s">
        <v>2405</v>
      </c>
    </row>
    <row r="51" spans="1:7" x14ac:dyDescent="0.2">
      <c r="B51" s="6" t="s">
        <v>90</v>
      </c>
      <c r="C51" s="7" t="s">
        <v>250</v>
      </c>
      <c r="D51" s="7">
        <v>100</v>
      </c>
      <c r="E51" s="7" t="s">
        <v>23</v>
      </c>
      <c r="F51" s="7" t="s">
        <v>23</v>
      </c>
      <c r="G51" s="7" t="s">
        <v>51</v>
      </c>
    </row>
    <row r="52" spans="1:7" s="37" customFormat="1" ht="15" x14ac:dyDescent="0.25">
      <c r="A52" s="52"/>
      <c r="B52" s="39" t="s">
        <v>367</v>
      </c>
      <c r="C52" s="36" t="s">
        <v>50</v>
      </c>
      <c r="D52" s="36" t="s">
        <v>52</v>
      </c>
      <c r="E52" s="36" t="s">
        <v>23</v>
      </c>
      <c r="F52" s="36" t="s">
        <v>23</v>
      </c>
      <c r="G52" s="36" t="s">
        <v>2408</v>
      </c>
    </row>
    <row r="53" spans="1:7" s="37" customFormat="1" ht="15" x14ac:dyDescent="0.25">
      <c r="A53" s="52"/>
      <c r="B53" s="39" t="s">
        <v>2409</v>
      </c>
      <c r="C53" s="36" t="s">
        <v>254</v>
      </c>
      <c r="D53" s="36" t="s">
        <v>52</v>
      </c>
      <c r="E53" s="36" t="s">
        <v>23</v>
      </c>
      <c r="F53" s="36" t="s">
        <v>23</v>
      </c>
      <c r="G53" s="36" t="s">
        <v>2408</v>
      </c>
    </row>
    <row r="54" spans="1:7" x14ac:dyDescent="0.2">
      <c r="B54" s="6" t="s">
        <v>283</v>
      </c>
      <c r="C54" s="7" t="s">
        <v>22</v>
      </c>
      <c r="D54" s="7">
        <v>200</v>
      </c>
      <c r="E54" s="7" t="s">
        <v>23</v>
      </c>
      <c r="F54" s="7" t="s">
        <v>23</v>
      </c>
      <c r="G54" s="7" t="s">
        <v>2405</v>
      </c>
    </row>
    <row r="55" spans="1:7" x14ac:dyDescent="0.2">
      <c r="B55" s="6" t="s">
        <v>91</v>
      </c>
      <c r="C55" s="7" t="s">
        <v>284</v>
      </c>
      <c r="D55" s="7">
        <v>200</v>
      </c>
      <c r="E55" s="7" t="s">
        <v>23</v>
      </c>
      <c r="F55" s="7" t="s">
        <v>23</v>
      </c>
      <c r="G55" s="7" t="s">
        <v>2387</v>
      </c>
    </row>
    <row r="56" spans="1:7" x14ac:dyDescent="0.2">
      <c r="B56" s="6" t="s">
        <v>2410</v>
      </c>
      <c r="C56" s="7" t="s">
        <v>134</v>
      </c>
      <c r="D56" s="7">
        <v>100</v>
      </c>
      <c r="E56" s="7" t="s">
        <v>23</v>
      </c>
      <c r="F56" s="7" t="s">
        <v>23</v>
      </c>
      <c r="G56" s="7" t="s">
        <v>51</v>
      </c>
    </row>
    <row r="57" spans="1:7" x14ac:dyDescent="0.2">
      <c r="B57" s="6" t="s">
        <v>484</v>
      </c>
      <c r="C57" s="7" t="s">
        <v>71</v>
      </c>
      <c r="D57" s="7">
        <v>100</v>
      </c>
      <c r="E57" s="7" t="s">
        <v>23</v>
      </c>
      <c r="F57" s="7" t="s">
        <v>23</v>
      </c>
      <c r="G57" s="7" t="s">
        <v>2387</v>
      </c>
    </row>
    <row r="58" spans="1:7" x14ac:dyDescent="0.2">
      <c r="B58" s="6" t="s">
        <v>2411</v>
      </c>
      <c r="C58" s="7" t="s">
        <v>400</v>
      </c>
      <c r="D58" s="7">
        <v>150</v>
      </c>
      <c r="E58" s="7" t="s">
        <v>23</v>
      </c>
      <c r="F58" s="7" t="s">
        <v>23</v>
      </c>
      <c r="G58" s="7" t="s">
        <v>51</v>
      </c>
    </row>
    <row r="59" spans="1:7" x14ac:dyDescent="0.2">
      <c r="B59" s="6" t="s">
        <v>487</v>
      </c>
      <c r="C59" s="7" t="s">
        <v>31</v>
      </c>
      <c r="D59" s="7">
        <v>100</v>
      </c>
      <c r="E59" s="7" t="s">
        <v>23</v>
      </c>
      <c r="F59" s="7" t="s">
        <v>23</v>
      </c>
      <c r="G59" s="7" t="s">
        <v>2387</v>
      </c>
    </row>
    <row r="60" spans="1:7" x14ac:dyDescent="0.2">
      <c r="B60" s="6" t="s">
        <v>2412</v>
      </c>
      <c r="C60" s="7" t="s">
        <v>71</v>
      </c>
      <c r="D60" s="7">
        <v>100</v>
      </c>
      <c r="E60" s="7" t="s">
        <v>23</v>
      </c>
      <c r="F60" s="7" t="s">
        <v>23</v>
      </c>
      <c r="G60" s="7" t="s">
        <v>2387</v>
      </c>
    </row>
    <row r="61" spans="1:7" x14ac:dyDescent="0.2">
      <c r="B61" s="6" t="s">
        <v>2413</v>
      </c>
      <c r="C61" s="7" t="s">
        <v>27</v>
      </c>
      <c r="D61" s="7">
        <v>200</v>
      </c>
      <c r="E61" s="7" t="s">
        <v>23</v>
      </c>
      <c r="F61" s="7" t="s">
        <v>23</v>
      </c>
      <c r="G61" s="7" t="s">
        <v>2405</v>
      </c>
    </row>
    <row r="62" spans="1:7" x14ac:dyDescent="0.2">
      <c r="B62" s="6" t="s">
        <v>1794</v>
      </c>
      <c r="C62" s="7" t="s">
        <v>44</v>
      </c>
      <c r="D62" s="7">
        <v>200</v>
      </c>
      <c r="E62" s="7" t="s">
        <v>23</v>
      </c>
      <c r="F62" s="7" t="s">
        <v>23</v>
      </c>
      <c r="G62" s="7" t="s">
        <v>2387</v>
      </c>
    </row>
    <row r="63" spans="1:7" x14ac:dyDescent="0.2">
      <c r="B63" s="6" t="s">
        <v>488</v>
      </c>
      <c r="C63" s="7" t="s">
        <v>31</v>
      </c>
      <c r="D63" s="7">
        <v>100</v>
      </c>
      <c r="E63" s="7" t="s">
        <v>23</v>
      </c>
      <c r="F63" s="7" t="s">
        <v>23</v>
      </c>
      <c r="G63" s="7" t="s">
        <v>2387</v>
      </c>
    </row>
    <row r="64" spans="1:7" x14ac:dyDescent="0.2">
      <c r="B64" s="6" t="s">
        <v>1106</v>
      </c>
      <c r="C64" s="7" t="s">
        <v>284</v>
      </c>
      <c r="D64" s="7">
        <v>200</v>
      </c>
      <c r="E64" s="7" t="s">
        <v>23</v>
      </c>
      <c r="F64" s="7" t="s">
        <v>23</v>
      </c>
      <c r="G64" s="7" t="s">
        <v>2405</v>
      </c>
    </row>
    <row r="65" spans="2:7" x14ac:dyDescent="0.2">
      <c r="B65" s="6" t="s">
        <v>94</v>
      </c>
      <c r="C65" s="7" t="s">
        <v>254</v>
      </c>
      <c r="D65" s="7">
        <v>200</v>
      </c>
      <c r="E65" s="7" t="s">
        <v>23</v>
      </c>
      <c r="F65" s="7" t="s">
        <v>23</v>
      </c>
      <c r="G65" s="7" t="s">
        <v>2405</v>
      </c>
    </row>
    <row r="66" spans="2:7" x14ac:dyDescent="0.2">
      <c r="B66" s="6" t="s">
        <v>96</v>
      </c>
      <c r="C66" s="7" t="s">
        <v>31</v>
      </c>
      <c r="D66" s="7">
        <v>200</v>
      </c>
      <c r="E66" s="7" t="s">
        <v>23</v>
      </c>
      <c r="F66" s="7" t="s">
        <v>23</v>
      </c>
      <c r="G66" s="7" t="s">
        <v>2387</v>
      </c>
    </row>
    <row r="67" spans="2:7" x14ac:dyDescent="0.2">
      <c r="B67" s="6" t="s">
        <v>2414</v>
      </c>
      <c r="C67" s="7" t="s">
        <v>400</v>
      </c>
      <c r="D67" s="7">
        <v>100</v>
      </c>
      <c r="E67" s="7" t="s">
        <v>23</v>
      </c>
      <c r="F67" s="7" t="s">
        <v>23</v>
      </c>
      <c r="G67" s="7" t="s">
        <v>51</v>
      </c>
    </row>
    <row r="68" spans="2:7" x14ac:dyDescent="0.2">
      <c r="B68" s="6" t="s">
        <v>2415</v>
      </c>
      <c r="C68" s="7" t="s">
        <v>22</v>
      </c>
      <c r="D68" s="7">
        <v>100</v>
      </c>
      <c r="E68" s="7" t="s">
        <v>23</v>
      </c>
      <c r="F68" s="7" t="s">
        <v>23</v>
      </c>
      <c r="G68" s="7" t="s">
        <v>2387</v>
      </c>
    </row>
    <row r="69" spans="2:7" x14ac:dyDescent="0.2">
      <c r="B69" s="6" t="s">
        <v>256</v>
      </c>
      <c r="C69" s="7" t="s">
        <v>22</v>
      </c>
      <c r="D69" s="7">
        <v>200</v>
      </c>
      <c r="E69" s="7" t="s">
        <v>23</v>
      </c>
      <c r="F69" s="7" t="s">
        <v>23</v>
      </c>
      <c r="G69" s="7" t="s">
        <v>2405</v>
      </c>
    </row>
    <row r="70" spans="2:7" x14ac:dyDescent="0.2">
      <c r="B70" s="6" t="s">
        <v>257</v>
      </c>
      <c r="C70" s="7" t="s">
        <v>134</v>
      </c>
      <c r="D70" s="7">
        <v>200</v>
      </c>
      <c r="E70" s="7" t="s">
        <v>23</v>
      </c>
      <c r="F70" s="7" t="s">
        <v>23</v>
      </c>
      <c r="G70" s="7" t="s">
        <v>2405</v>
      </c>
    </row>
    <row r="71" spans="2:7" x14ac:dyDescent="0.2">
      <c r="B71" s="6" t="s">
        <v>2416</v>
      </c>
      <c r="C71" s="7" t="s">
        <v>2417</v>
      </c>
      <c r="D71" s="7">
        <v>150</v>
      </c>
      <c r="E71" s="7" t="s">
        <v>23</v>
      </c>
      <c r="F71" s="7" t="s">
        <v>23</v>
      </c>
      <c r="G71" s="7" t="s">
        <v>51</v>
      </c>
    </row>
    <row r="72" spans="2:7" x14ac:dyDescent="0.2">
      <c r="B72" s="6" t="s">
        <v>2418</v>
      </c>
      <c r="C72" s="7" t="s">
        <v>22</v>
      </c>
      <c r="D72" s="7">
        <v>100</v>
      </c>
      <c r="E72" s="7" t="s">
        <v>23</v>
      </c>
      <c r="F72" s="7" t="s">
        <v>23</v>
      </c>
      <c r="G72" s="7" t="s">
        <v>2387</v>
      </c>
    </row>
    <row r="73" spans="2:7" x14ac:dyDescent="0.2">
      <c r="B73" s="6" t="s">
        <v>2419</v>
      </c>
      <c r="C73" s="7" t="s">
        <v>22</v>
      </c>
      <c r="D73" s="7">
        <v>100</v>
      </c>
      <c r="E73" s="7" t="s">
        <v>23</v>
      </c>
      <c r="F73" s="7" t="s">
        <v>23</v>
      </c>
      <c r="G73" s="7" t="s">
        <v>2387</v>
      </c>
    </row>
    <row r="74" spans="2:7" x14ac:dyDescent="0.2">
      <c r="B74" s="6" t="s">
        <v>292</v>
      </c>
      <c r="C74" s="7" t="s">
        <v>27</v>
      </c>
      <c r="D74" s="7">
        <v>200</v>
      </c>
      <c r="E74" s="7" t="s">
        <v>23</v>
      </c>
      <c r="F74" s="7" t="s">
        <v>23</v>
      </c>
      <c r="G74" s="7" t="s">
        <v>2405</v>
      </c>
    </row>
    <row r="75" spans="2:7" x14ac:dyDescent="0.2">
      <c r="B75" s="6" t="s">
        <v>293</v>
      </c>
      <c r="C75" s="7" t="s">
        <v>134</v>
      </c>
      <c r="D75" s="7">
        <v>200</v>
      </c>
      <c r="E75" s="7" t="s">
        <v>23</v>
      </c>
      <c r="F75" s="7" t="s">
        <v>23</v>
      </c>
      <c r="G75" s="7" t="s">
        <v>2405</v>
      </c>
    </row>
    <row r="76" spans="2:7" x14ac:dyDescent="0.2">
      <c r="B76" s="6" t="s">
        <v>360</v>
      </c>
      <c r="C76" s="7" t="s">
        <v>27</v>
      </c>
      <c r="D76" s="7">
        <v>200</v>
      </c>
      <c r="E76" s="7" t="s">
        <v>23</v>
      </c>
      <c r="F76" s="7" t="s">
        <v>23</v>
      </c>
      <c r="G76" s="7" t="s">
        <v>2387</v>
      </c>
    </row>
    <row r="77" spans="2:7" x14ac:dyDescent="0.2">
      <c r="B77" s="6" t="s">
        <v>2420</v>
      </c>
      <c r="C77" s="7" t="s">
        <v>284</v>
      </c>
      <c r="D77" s="7">
        <v>200</v>
      </c>
      <c r="E77" s="7" t="s">
        <v>23</v>
      </c>
      <c r="F77" s="7" t="s">
        <v>23</v>
      </c>
      <c r="G77" s="7" t="s">
        <v>2405</v>
      </c>
    </row>
    <row r="78" spans="2:7" x14ac:dyDescent="0.2">
      <c r="B78" s="6" t="s">
        <v>102</v>
      </c>
      <c r="C78" s="7" t="s">
        <v>284</v>
      </c>
      <c r="D78" s="7">
        <v>200</v>
      </c>
      <c r="E78" s="7" t="s">
        <v>23</v>
      </c>
      <c r="F78" s="7" t="s">
        <v>23</v>
      </c>
      <c r="G78" s="7" t="s">
        <v>2405</v>
      </c>
    </row>
    <row r="79" spans="2:7" x14ac:dyDescent="0.2">
      <c r="B79" s="6" t="s">
        <v>2421</v>
      </c>
      <c r="C79" s="7" t="s">
        <v>22</v>
      </c>
      <c r="D79" s="7">
        <v>100</v>
      </c>
      <c r="E79" s="7" t="s">
        <v>23</v>
      </c>
      <c r="F79" s="7" t="s">
        <v>23</v>
      </c>
      <c r="G79" s="7" t="s">
        <v>2387</v>
      </c>
    </row>
    <row r="80" spans="2:7" x14ac:dyDescent="0.2">
      <c r="B80" s="6" t="s">
        <v>103</v>
      </c>
      <c r="C80" s="7" t="s">
        <v>284</v>
      </c>
      <c r="D80" s="7">
        <v>200</v>
      </c>
      <c r="E80" s="7" t="s">
        <v>23</v>
      </c>
      <c r="F80" s="7" t="s">
        <v>23</v>
      </c>
      <c r="G80" s="7" t="s">
        <v>2405</v>
      </c>
    </row>
    <row r="81" spans="2:7" x14ac:dyDescent="0.2">
      <c r="B81" s="6" t="s">
        <v>104</v>
      </c>
      <c r="C81" s="7" t="s">
        <v>284</v>
      </c>
      <c r="D81" s="7">
        <v>200</v>
      </c>
      <c r="E81" s="7" t="s">
        <v>23</v>
      </c>
      <c r="F81" s="7" t="s">
        <v>23</v>
      </c>
      <c r="G81" s="7" t="s">
        <v>2405</v>
      </c>
    </row>
    <row r="82" spans="2:7" x14ac:dyDescent="0.2">
      <c r="B82" s="6" t="s">
        <v>2422</v>
      </c>
      <c r="C82" s="7" t="s">
        <v>254</v>
      </c>
      <c r="D82" s="7">
        <v>100</v>
      </c>
      <c r="E82" s="7" t="s">
        <v>23</v>
      </c>
      <c r="F82" s="7" t="s">
        <v>23</v>
      </c>
      <c r="G82" s="7" t="s">
        <v>2387</v>
      </c>
    </row>
    <row r="83" spans="2:7" x14ac:dyDescent="0.2">
      <c r="B83" s="6" t="s">
        <v>262</v>
      </c>
      <c r="C83" s="7" t="s">
        <v>22</v>
      </c>
      <c r="D83" s="7">
        <v>200</v>
      </c>
      <c r="E83" s="7" t="s">
        <v>23</v>
      </c>
      <c r="F83" s="7" t="s">
        <v>23</v>
      </c>
      <c r="G83" s="7" t="s">
        <v>2405</v>
      </c>
    </row>
    <row r="85" spans="2:7" ht="15" x14ac:dyDescent="0.25">
      <c r="B85" s="26" t="s">
        <v>5893</v>
      </c>
    </row>
    <row r="86" spans="2:7" x14ac:dyDescent="0.2">
      <c r="B86" s="14" t="s">
        <v>5897</v>
      </c>
    </row>
    <row r="87" spans="2:7" x14ac:dyDescent="0.2">
      <c r="B87" s="14" t="s">
        <v>5894</v>
      </c>
    </row>
    <row r="88" spans="2:7" x14ac:dyDescent="0.2">
      <c r="B88" s="14" t="s">
        <v>5892</v>
      </c>
    </row>
    <row r="89" spans="2:7" ht="15" x14ac:dyDescent="0.25">
      <c r="B89" s="30" t="s">
        <v>5898</v>
      </c>
    </row>
    <row r="90" spans="2:7" x14ac:dyDescent="0.2">
      <c r="B90" s="14" t="s">
        <v>6065</v>
      </c>
    </row>
    <row r="91" spans="2:7" x14ac:dyDescent="0.2">
      <c r="B91" s="14"/>
    </row>
    <row r="92" spans="2:7" x14ac:dyDescent="0.2">
      <c r="B92" s="14" t="s">
        <v>5901</v>
      </c>
    </row>
    <row r="93" spans="2:7" x14ac:dyDescent="0.2">
      <c r="B93" s="14" t="s">
        <v>5900</v>
      </c>
    </row>
    <row r="94" spans="2:7" x14ac:dyDescent="0.2">
      <c r="B94" s="15"/>
    </row>
    <row r="95" spans="2:7" ht="15" x14ac:dyDescent="0.25">
      <c r="B95" s="25" t="s">
        <v>5902</v>
      </c>
    </row>
    <row r="96" spans="2:7" x14ac:dyDescent="0.2">
      <c r="B96" s="14" t="s">
        <v>5903</v>
      </c>
    </row>
    <row r="97" spans="2:7" x14ac:dyDescent="0.2">
      <c r="B97" s="14" t="s">
        <v>5904</v>
      </c>
    </row>
    <row r="98" spans="2:7" x14ac:dyDescent="0.2">
      <c r="B98" s="15"/>
    </row>
    <row r="99" spans="2:7" ht="15" x14ac:dyDescent="0.25">
      <c r="B99" s="382" t="s">
        <v>5905</v>
      </c>
      <c r="C99" s="382"/>
      <c r="D99" s="382"/>
      <c r="E99" s="382"/>
      <c r="F99" s="382"/>
      <c r="G99" s="382"/>
    </row>
    <row r="100" spans="2:7" x14ac:dyDescent="0.2">
      <c r="B100" s="383" t="s">
        <v>5906</v>
      </c>
      <c r="C100" s="383"/>
      <c r="D100" s="383"/>
      <c r="E100" s="383"/>
      <c r="F100" s="383"/>
      <c r="G100" s="383"/>
    </row>
    <row r="102" spans="2:7" ht="120" customHeight="1" x14ac:dyDescent="0.2">
      <c r="B102" s="374" t="s">
        <v>12</v>
      </c>
      <c r="C102" s="374"/>
      <c r="D102" s="374"/>
      <c r="E102" s="374"/>
      <c r="F102" s="374"/>
      <c r="G102" s="374"/>
    </row>
  </sheetData>
  <mergeCells count="5">
    <mergeCell ref="B102:G102"/>
    <mergeCell ref="B2:G2"/>
    <mergeCell ref="B3:G3"/>
    <mergeCell ref="B99:G99"/>
    <mergeCell ref="B100:G100"/>
  </mergeCells>
  <pageMargins left="0.7" right="0.7" top="0.75" bottom="0.75" header="0.3" footer="0.3"/>
  <pageSetup paperSize="9" scale="47" orientation="portrait" verticalDpi="598" r:id="rId1"/>
  <headerFooter>
    <oddFooter>&amp;C&amp;1#&amp;"Arial"&amp;10&amp;K000000Internal</oddFooter>
  </headerFooter>
  <rowBreaks count="1" manualBreakCount="1">
    <brk id="75"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6F168-F730-40B0-B021-F8B576EC0A67}">
  <dimension ref="A1:J179"/>
  <sheetViews>
    <sheetView zoomScale="90" zoomScaleNormal="90" zoomScaleSheetLayoutView="9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'MIXING ORDER'!B1</f>
        <v>BASF plc. Compatibility List - Released 3rd October 2025 - BASF Technical Hotline (0845) 602 2553</v>
      </c>
    </row>
    <row r="2" spans="1:7" s="10" customFormat="1" ht="30" customHeight="1" x14ac:dyDescent="0.4">
      <c r="A2" s="166"/>
      <c r="B2" s="389" t="s">
        <v>208</v>
      </c>
      <c r="C2" s="389"/>
      <c r="D2" s="389"/>
      <c r="E2" s="389"/>
      <c r="F2" s="389"/>
      <c r="G2" s="389"/>
    </row>
    <row r="3" spans="1:7" s="12" customFormat="1" ht="20.100000000000001" customHeight="1" x14ac:dyDescent="0.2">
      <c r="A3" s="167"/>
      <c r="B3" s="376" t="s">
        <v>2424</v>
      </c>
      <c r="C3" s="376"/>
      <c r="D3" s="376"/>
      <c r="E3" s="376"/>
      <c r="F3" s="376"/>
      <c r="G3" s="376"/>
    </row>
    <row r="4" spans="1:7" ht="15.95" customHeight="1" x14ac:dyDescent="0.2">
      <c r="B4" s="381"/>
      <c r="C4" s="381"/>
      <c r="D4" s="381"/>
      <c r="E4" s="381"/>
      <c r="F4" s="381"/>
      <c r="G4" s="381"/>
    </row>
    <row r="5" spans="1:7" ht="15.95" customHeight="1" x14ac:dyDescent="0.2">
      <c r="B5" s="14"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4"/>
    </row>
    <row r="10" spans="1:7" ht="15.95" customHeight="1" x14ac:dyDescent="0.2">
      <c r="B10" s="14" t="s">
        <v>6176</v>
      </c>
    </row>
    <row r="11" spans="1:7" ht="15.95" customHeight="1" x14ac:dyDescent="0.2">
      <c r="B11" s="187"/>
    </row>
    <row r="12" spans="1:7" ht="15.95" customHeight="1" x14ac:dyDescent="0.2">
      <c r="B12" s="268"/>
    </row>
    <row r="13" spans="1:7" ht="15.95" customHeight="1" x14ac:dyDescent="0.25">
      <c r="B13" s="16" t="s">
        <v>15</v>
      </c>
      <c r="C13" s="5" t="s">
        <v>16</v>
      </c>
      <c r="D13" s="5" t="s">
        <v>17</v>
      </c>
      <c r="E13" s="5" t="s">
        <v>18</v>
      </c>
      <c r="F13" s="5" t="s">
        <v>19</v>
      </c>
      <c r="G13" s="5" t="s">
        <v>20</v>
      </c>
    </row>
    <row r="14" spans="1:7" ht="15.95" customHeight="1" x14ac:dyDescent="0.2">
      <c r="A14" s="188"/>
      <c r="B14" s="77" t="s">
        <v>2257</v>
      </c>
      <c r="C14" s="62" t="s">
        <v>2258</v>
      </c>
      <c r="D14" s="62">
        <v>100</v>
      </c>
      <c r="E14" s="109" t="s">
        <v>23</v>
      </c>
      <c r="F14" s="109" t="s">
        <v>23</v>
      </c>
      <c r="G14" s="109" t="s">
        <v>23</v>
      </c>
    </row>
    <row r="15" spans="1:7" x14ac:dyDescent="0.2">
      <c r="A15" s="188"/>
      <c r="B15" s="77" t="s">
        <v>420</v>
      </c>
      <c r="C15" s="62" t="s">
        <v>2259</v>
      </c>
      <c r="D15" s="62">
        <v>100</v>
      </c>
      <c r="E15" s="109">
        <v>200</v>
      </c>
      <c r="F15" s="109" t="s">
        <v>204</v>
      </c>
      <c r="G15" s="109" t="s">
        <v>23</v>
      </c>
    </row>
    <row r="16" spans="1:7" x14ac:dyDescent="0.2">
      <c r="A16" s="188"/>
      <c r="B16" s="77" t="s">
        <v>21</v>
      </c>
      <c r="C16" s="62" t="s">
        <v>400</v>
      </c>
      <c r="D16" s="62">
        <v>100</v>
      </c>
      <c r="E16" s="109">
        <v>200</v>
      </c>
      <c r="F16" s="109" t="s">
        <v>204</v>
      </c>
      <c r="G16" s="109" t="s">
        <v>23</v>
      </c>
    </row>
    <row r="17" spans="1:7" x14ac:dyDescent="0.2">
      <c r="A17" s="188"/>
      <c r="B17" s="77" t="s">
        <v>192</v>
      </c>
      <c r="C17" s="62" t="s">
        <v>28</v>
      </c>
      <c r="D17" s="62">
        <v>100</v>
      </c>
      <c r="E17" s="109" t="s">
        <v>23</v>
      </c>
      <c r="F17" s="109" t="s">
        <v>23</v>
      </c>
      <c r="G17" s="109" t="s">
        <v>23</v>
      </c>
    </row>
    <row r="18" spans="1:7" x14ac:dyDescent="0.2">
      <c r="A18" s="188"/>
      <c r="B18" s="77" t="s">
        <v>2428</v>
      </c>
      <c r="C18" s="62" t="s">
        <v>194</v>
      </c>
      <c r="D18" s="62">
        <v>100</v>
      </c>
      <c r="E18" s="109" t="s">
        <v>23</v>
      </c>
      <c r="F18" s="109" t="s">
        <v>23</v>
      </c>
      <c r="G18" s="109" t="s">
        <v>23</v>
      </c>
    </row>
    <row r="19" spans="1:7" x14ac:dyDescent="0.2">
      <c r="A19" s="188"/>
      <c r="B19" s="77" t="s">
        <v>2429</v>
      </c>
      <c r="C19" s="62" t="s">
        <v>1335</v>
      </c>
      <c r="D19" s="62">
        <v>100</v>
      </c>
      <c r="E19" s="109" t="s">
        <v>23</v>
      </c>
      <c r="F19" s="109" t="s">
        <v>23</v>
      </c>
      <c r="G19" s="109" t="s">
        <v>23</v>
      </c>
    </row>
    <row r="20" spans="1:7" x14ac:dyDescent="0.2">
      <c r="A20" s="188"/>
      <c r="B20" s="77" t="s">
        <v>2262</v>
      </c>
      <c r="C20" s="62" t="s">
        <v>638</v>
      </c>
      <c r="D20" s="62">
        <v>100</v>
      </c>
      <c r="E20" s="109" t="s">
        <v>23</v>
      </c>
      <c r="F20" s="109" t="s">
        <v>23</v>
      </c>
      <c r="G20" s="109" t="s">
        <v>23</v>
      </c>
    </row>
    <row r="21" spans="1:7" x14ac:dyDescent="0.2">
      <c r="A21" s="188"/>
      <c r="B21" s="77" t="s">
        <v>2263</v>
      </c>
      <c r="C21" s="62" t="s">
        <v>638</v>
      </c>
      <c r="D21" s="62">
        <v>100</v>
      </c>
      <c r="E21" s="109" t="s">
        <v>23</v>
      </c>
      <c r="F21" s="109" t="s">
        <v>23</v>
      </c>
      <c r="G21" s="109" t="s">
        <v>23</v>
      </c>
    </row>
    <row r="22" spans="1:7" x14ac:dyDescent="0.2">
      <c r="A22" s="188"/>
      <c r="B22" s="77" t="s">
        <v>2425</v>
      </c>
      <c r="C22" s="62" t="s">
        <v>267</v>
      </c>
      <c r="D22" s="62">
        <v>100</v>
      </c>
      <c r="E22" s="109" t="s">
        <v>23</v>
      </c>
      <c r="F22" s="109" t="s">
        <v>23</v>
      </c>
      <c r="G22" s="109" t="s">
        <v>23</v>
      </c>
    </row>
    <row r="23" spans="1:7" x14ac:dyDescent="0.2">
      <c r="A23" s="188"/>
      <c r="B23" s="399" t="s">
        <v>567</v>
      </c>
      <c r="C23" s="62" t="s">
        <v>2426</v>
      </c>
      <c r="D23" s="62">
        <v>100</v>
      </c>
      <c r="E23" s="109" t="s">
        <v>23</v>
      </c>
      <c r="F23" s="109" t="s">
        <v>23</v>
      </c>
      <c r="G23" s="109" t="s">
        <v>23</v>
      </c>
    </row>
    <row r="24" spans="1:7" x14ac:dyDescent="0.2">
      <c r="A24" s="188"/>
      <c r="B24" s="400"/>
      <c r="C24" s="62" t="s">
        <v>2427</v>
      </c>
      <c r="D24" s="62" t="s">
        <v>23</v>
      </c>
      <c r="E24" s="109">
        <v>200</v>
      </c>
      <c r="F24" s="109" t="s">
        <v>204</v>
      </c>
      <c r="G24" s="109" t="s">
        <v>23</v>
      </c>
    </row>
    <row r="25" spans="1:7" x14ac:dyDescent="0.2">
      <c r="A25" s="188"/>
      <c r="B25" s="77" t="s">
        <v>2430</v>
      </c>
      <c r="C25" s="62" t="s">
        <v>2431</v>
      </c>
      <c r="D25" s="62">
        <v>100</v>
      </c>
      <c r="E25" s="109" t="s">
        <v>23</v>
      </c>
      <c r="F25" s="109" t="s">
        <v>23</v>
      </c>
      <c r="G25" s="109" t="s">
        <v>23</v>
      </c>
    </row>
    <row r="26" spans="1:7" x14ac:dyDescent="0.2">
      <c r="A26" s="188"/>
      <c r="B26" s="77" t="s">
        <v>203</v>
      </c>
      <c r="C26" s="62" t="s">
        <v>28</v>
      </c>
      <c r="D26" s="62">
        <v>100</v>
      </c>
      <c r="E26" s="109" t="s">
        <v>23</v>
      </c>
      <c r="F26" s="109" t="s">
        <v>23</v>
      </c>
      <c r="G26" s="109" t="s">
        <v>124</v>
      </c>
    </row>
    <row r="27" spans="1:7" x14ac:dyDescent="0.2">
      <c r="A27" s="188"/>
      <c r="B27" s="77" t="s">
        <v>2432</v>
      </c>
      <c r="C27" s="62" t="s">
        <v>194</v>
      </c>
      <c r="D27" s="62">
        <v>100</v>
      </c>
      <c r="E27" s="109" t="s">
        <v>23</v>
      </c>
      <c r="F27" s="109" t="s">
        <v>23</v>
      </c>
      <c r="G27" s="109" t="s">
        <v>23</v>
      </c>
    </row>
    <row r="28" spans="1:7" x14ac:dyDescent="0.2">
      <c r="A28" s="188"/>
      <c r="B28" s="77" t="s">
        <v>2433</v>
      </c>
      <c r="C28" s="62" t="s">
        <v>2426</v>
      </c>
      <c r="D28" s="62">
        <v>100</v>
      </c>
      <c r="E28" s="109" t="s">
        <v>23</v>
      </c>
      <c r="F28" s="109" t="s">
        <v>23</v>
      </c>
      <c r="G28" s="109" t="s">
        <v>23</v>
      </c>
    </row>
    <row r="29" spans="1:7" ht="28.5" x14ac:dyDescent="0.2">
      <c r="A29" s="188"/>
      <c r="B29" s="110" t="s">
        <v>2434</v>
      </c>
      <c r="C29" s="62" t="s">
        <v>640</v>
      </c>
      <c r="D29" s="62">
        <v>200</v>
      </c>
      <c r="E29" s="109" t="s">
        <v>23</v>
      </c>
      <c r="F29" s="109" t="s">
        <v>23</v>
      </c>
      <c r="G29" s="109" t="s">
        <v>576</v>
      </c>
    </row>
    <row r="30" spans="1:7" ht="28.5" x14ac:dyDescent="0.2">
      <c r="A30" s="188"/>
      <c r="B30" s="110" t="s">
        <v>2435</v>
      </c>
      <c r="C30" s="62" t="s">
        <v>642</v>
      </c>
      <c r="D30" s="62">
        <v>200</v>
      </c>
      <c r="E30" s="109" t="s">
        <v>23</v>
      </c>
      <c r="F30" s="109" t="s">
        <v>23</v>
      </c>
      <c r="G30" s="109" t="s">
        <v>576</v>
      </c>
    </row>
    <row r="31" spans="1:7" ht="15" x14ac:dyDescent="0.25">
      <c r="A31" s="194"/>
      <c r="B31" s="77" t="s">
        <v>2436</v>
      </c>
      <c r="C31" s="62" t="s">
        <v>194</v>
      </c>
      <c r="D31" s="62">
        <v>100</v>
      </c>
      <c r="E31" s="109" t="s">
        <v>23</v>
      </c>
      <c r="F31" s="109" t="s">
        <v>23</v>
      </c>
      <c r="G31" s="109" t="s">
        <v>23</v>
      </c>
    </row>
    <row r="32" spans="1:7" ht="15" x14ac:dyDescent="0.25">
      <c r="A32" s="192"/>
      <c r="B32" s="67" t="s">
        <v>817</v>
      </c>
      <c r="C32" s="62" t="s">
        <v>22</v>
      </c>
      <c r="D32" s="62">
        <v>100</v>
      </c>
      <c r="E32" s="109" t="s">
        <v>23</v>
      </c>
      <c r="F32" s="109" t="s">
        <v>23</v>
      </c>
      <c r="G32" s="109" t="s">
        <v>23</v>
      </c>
    </row>
    <row r="33" spans="1:7" x14ac:dyDescent="0.2">
      <c r="A33" s="188"/>
      <c r="B33" s="77" t="s">
        <v>1199</v>
      </c>
      <c r="C33" s="62" t="s">
        <v>31</v>
      </c>
      <c r="D33" s="62">
        <v>100</v>
      </c>
      <c r="E33" s="109" t="s">
        <v>23</v>
      </c>
      <c r="F33" s="109" t="s">
        <v>23</v>
      </c>
      <c r="G33" s="109" t="s">
        <v>23</v>
      </c>
    </row>
    <row r="34" spans="1:7" ht="28.5" x14ac:dyDescent="0.2">
      <c r="A34" s="195"/>
      <c r="B34" s="77" t="s">
        <v>2437</v>
      </c>
      <c r="C34" s="62" t="s">
        <v>2438</v>
      </c>
      <c r="D34" s="62">
        <v>100</v>
      </c>
      <c r="E34" s="109" t="s">
        <v>23</v>
      </c>
      <c r="F34" s="109" t="s">
        <v>23</v>
      </c>
      <c r="G34" s="109" t="s">
        <v>1321</v>
      </c>
    </row>
    <row r="35" spans="1:7" x14ac:dyDescent="0.2">
      <c r="A35" s="188"/>
      <c r="B35" s="77" t="s">
        <v>2439</v>
      </c>
      <c r="C35" s="62" t="s">
        <v>1708</v>
      </c>
      <c r="D35" s="62">
        <v>100</v>
      </c>
      <c r="E35" s="109" t="s">
        <v>23</v>
      </c>
      <c r="F35" s="109" t="s">
        <v>23</v>
      </c>
      <c r="G35" s="109" t="s">
        <v>23</v>
      </c>
    </row>
    <row r="36" spans="1:7" ht="28.5" x14ac:dyDescent="0.2">
      <c r="A36" s="188"/>
      <c r="B36" s="110" t="s">
        <v>2440</v>
      </c>
      <c r="C36" s="68" t="s">
        <v>575</v>
      </c>
      <c r="D36" s="68">
        <v>200</v>
      </c>
      <c r="E36" s="144" t="s">
        <v>23</v>
      </c>
      <c r="F36" s="144" t="s">
        <v>23</v>
      </c>
      <c r="G36" s="144" t="s">
        <v>576</v>
      </c>
    </row>
    <row r="37" spans="1:7" ht="28.5" x14ac:dyDescent="0.2">
      <c r="A37" s="188"/>
      <c r="B37" s="110" t="s">
        <v>2441</v>
      </c>
      <c r="C37" s="68" t="s">
        <v>578</v>
      </c>
      <c r="D37" s="68">
        <v>200</v>
      </c>
      <c r="E37" s="144" t="s">
        <v>23</v>
      </c>
      <c r="F37" s="144" t="s">
        <v>23</v>
      </c>
      <c r="G37" s="144" t="s">
        <v>576</v>
      </c>
    </row>
    <row r="38" spans="1:7" ht="28.5" x14ac:dyDescent="0.2">
      <c r="A38" s="188"/>
      <c r="B38" s="110" t="s">
        <v>2442</v>
      </c>
      <c r="C38" s="68" t="s">
        <v>2443</v>
      </c>
      <c r="D38" s="68">
        <v>200</v>
      </c>
      <c r="E38" s="144" t="s">
        <v>23</v>
      </c>
      <c r="F38" s="144" t="s">
        <v>23</v>
      </c>
      <c r="G38" s="144" t="s">
        <v>1327</v>
      </c>
    </row>
    <row r="39" spans="1:7" ht="28.5" x14ac:dyDescent="0.2">
      <c r="A39" s="188"/>
      <c r="B39" s="110" t="s">
        <v>2444</v>
      </c>
      <c r="C39" s="68" t="s">
        <v>2445</v>
      </c>
      <c r="D39" s="68">
        <v>200</v>
      </c>
      <c r="E39" s="144" t="s">
        <v>23</v>
      </c>
      <c r="F39" s="144" t="s">
        <v>23</v>
      </c>
      <c r="G39" s="144" t="s">
        <v>1330</v>
      </c>
    </row>
    <row r="40" spans="1:7" ht="28.5" x14ac:dyDescent="0.2">
      <c r="A40" s="188"/>
      <c r="B40" s="67" t="s">
        <v>2446</v>
      </c>
      <c r="C40" s="68" t="s">
        <v>2447</v>
      </c>
      <c r="D40" s="68">
        <v>100</v>
      </c>
      <c r="E40" s="144" t="s">
        <v>23</v>
      </c>
      <c r="F40" s="144" t="s">
        <v>23</v>
      </c>
      <c r="G40" s="144" t="s">
        <v>1333</v>
      </c>
    </row>
    <row r="41" spans="1:7" x14ac:dyDescent="0.2">
      <c r="A41" s="188"/>
      <c r="B41" s="67" t="s">
        <v>2448</v>
      </c>
      <c r="C41" s="68" t="s">
        <v>2449</v>
      </c>
      <c r="D41" s="68">
        <v>100</v>
      </c>
      <c r="E41" s="144">
        <v>200</v>
      </c>
      <c r="F41" s="144" t="s">
        <v>204</v>
      </c>
      <c r="G41" s="144" t="s">
        <v>23</v>
      </c>
    </row>
    <row r="42" spans="1:7" ht="28.5" x14ac:dyDescent="0.2">
      <c r="A42" s="188"/>
      <c r="B42" s="67" t="s">
        <v>2272</v>
      </c>
      <c r="C42" s="68" t="s">
        <v>2450</v>
      </c>
      <c r="D42" s="68">
        <v>100</v>
      </c>
      <c r="E42" s="144" t="s">
        <v>23</v>
      </c>
      <c r="F42" s="144" t="s">
        <v>23</v>
      </c>
      <c r="G42" s="144" t="s">
        <v>1338</v>
      </c>
    </row>
    <row r="43" spans="1:7" ht="28.5" x14ac:dyDescent="0.2">
      <c r="A43" s="188"/>
      <c r="B43" s="110" t="s">
        <v>2451</v>
      </c>
      <c r="C43" s="68" t="s">
        <v>2452</v>
      </c>
      <c r="D43" s="68">
        <v>200</v>
      </c>
      <c r="E43" s="144" t="s">
        <v>23</v>
      </c>
      <c r="F43" s="144" t="s">
        <v>23</v>
      </c>
      <c r="G43" s="144" t="s">
        <v>1327</v>
      </c>
    </row>
    <row r="44" spans="1:7" ht="28.5" x14ac:dyDescent="0.2">
      <c r="A44" s="188"/>
      <c r="B44" s="77" t="s">
        <v>2278</v>
      </c>
      <c r="C44" s="62" t="s">
        <v>2279</v>
      </c>
      <c r="D44" s="62">
        <v>100</v>
      </c>
      <c r="E44" s="109" t="s">
        <v>23</v>
      </c>
      <c r="F44" s="109" t="s">
        <v>23</v>
      </c>
      <c r="G44" s="109" t="s">
        <v>1343</v>
      </c>
    </row>
    <row r="45" spans="1:7" ht="28.5" x14ac:dyDescent="0.2">
      <c r="A45" s="188"/>
      <c r="B45" s="77" t="s">
        <v>2281</v>
      </c>
      <c r="C45" s="62" t="s">
        <v>2282</v>
      </c>
      <c r="D45" s="62">
        <v>100</v>
      </c>
      <c r="E45" s="109" t="s">
        <v>23</v>
      </c>
      <c r="F45" s="109" t="s">
        <v>23</v>
      </c>
      <c r="G45" s="109" t="s">
        <v>1346</v>
      </c>
    </row>
    <row r="46" spans="1:7" ht="28.5" x14ac:dyDescent="0.2">
      <c r="A46" s="188"/>
      <c r="B46" s="77" t="s">
        <v>2284</v>
      </c>
      <c r="C46" s="62" t="s">
        <v>2282</v>
      </c>
      <c r="D46" s="62">
        <v>100</v>
      </c>
      <c r="E46" s="109" t="s">
        <v>23</v>
      </c>
      <c r="F46" s="109" t="s">
        <v>23</v>
      </c>
      <c r="G46" s="109" t="s">
        <v>1348</v>
      </c>
    </row>
    <row r="47" spans="1:7" ht="28.5" x14ac:dyDescent="0.2">
      <c r="A47" s="188"/>
      <c r="B47" s="77" t="s">
        <v>2286</v>
      </c>
      <c r="C47" s="62" t="s">
        <v>2282</v>
      </c>
      <c r="D47" s="62">
        <v>100</v>
      </c>
      <c r="E47" s="109" t="s">
        <v>23</v>
      </c>
      <c r="F47" s="109" t="s">
        <v>23</v>
      </c>
      <c r="G47" s="109" t="s">
        <v>1351</v>
      </c>
    </row>
    <row r="48" spans="1:7" x14ac:dyDescent="0.2">
      <c r="A48" s="188"/>
      <c r="B48" s="77" t="s">
        <v>2453</v>
      </c>
      <c r="C48" s="62" t="s">
        <v>1467</v>
      </c>
      <c r="D48" s="62">
        <v>100</v>
      </c>
      <c r="E48" s="109" t="s">
        <v>23</v>
      </c>
      <c r="F48" s="109" t="s">
        <v>23</v>
      </c>
      <c r="G48" s="109" t="s">
        <v>23</v>
      </c>
    </row>
    <row r="49" spans="1:7" ht="28.5" x14ac:dyDescent="0.2">
      <c r="A49" s="188"/>
      <c r="B49" s="77" t="s">
        <v>2454</v>
      </c>
      <c r="C49" s="62" t="s">
        <v>2455</v>
      </c>
      <c r="D49" s="62">
        <v>100</v>
      </c>
      <c r="E49" s="109" t="s">
        <v>23</v>
      </c>
      <c r="F49" s="109" t="s">
        <v>23</v>
      </c>
      <c r="G49" s="109" t="s">
        <v>1355</v>
      </c>
    </row>
    <row r="50" spans="1:7" ht="28.5" x14ac:dyDescent="0.2">
      <c r="A50" s="188"/>
      <c r="B50" s="77" t="s">
        <v>2456</v>
      </c>
      <c r="C50" s="62" t="s">
        <v>2290</v>
      </c>
      <c r="D50" s="62">
        <v>100</v>
      </c>
      <c r="E50" s="109" t="s">
        <v>23</v>
      </c>
      <c r="F50" s="109" t="s">
        <v>23</v>
      </c>
      <c r="G50" s="109" t="s">
        <v>1358</v>
      </c>
    </row>
    <row r="51" spans="1:7" ht="28.5" x14ac:dyDescent="0.2">
      <c r="A51" s="188"/>
      <c r="B51" s="77" t="s">
        <v>2457</v>
      </c>
      <c r="C51" s="62" t="s">
        <v>2447</v>
      </c>
      <c r="D51" s="62">
        <v>100</v>
      </c>
      <c r="E51" s="109" t="s">
        <v>23</v>
      </c>
      <c r="F51" s="109" t="s">
        <v>23</v>
      </c>
      <c r="G51" s="109" t="s">
        <v>1360</v>
      </c>
    </row>
    <row r="52" spans="1:7" ht="28.5" x14ac:dyDescent="0.2">
      <c r="A52" s="188"/>
      <c r="B52" s="77" t="s">
        <v>2458</v>
      </c>
      <c r="C52" s="62" t="s">
        <v>2459</v>
      </c>
      <c r="D52" s="62">
        <v>100</v>
      </c>
      <c r="E52" s="109" t="s">
        <v>23</v>
      </c>
      <c r="F52" s="109" t="s">
        <v>23</v>
      </c>
      <c r="G52" s="109" t="s">
        <v>1346</v>
      </c>
    </row>
    <row r="53" spans="1:7" ht="28.5" x14ac:dyDescent="0.2">
      <c r="A53" s="188"/>
      <c r="B53" s="77" t="s">
        <v>2460</v>
      </c>
      <c r="C53" s="62" t="s">
        <v>2461</v>
      </c>
      <c r="D53" s="62">
        <v>100</v>
      </c>
      <c r="E53" s="109" t="s">
        <v>23</v>
      </c>
      <c r="F53" s="109" t="s">
        <v>23</v>
      </c>
      <c r="G53" s="109" t="s">
        <v>1365</v>
      </c>
    </row>
    <row r="54" spans="1:7" ht="28.5" x14ac:dyDescent="0.2">
      <c r="A54" s="188"/>
      <c r="B54" s="77" t="s">
        <v>2462</v>
      </c>
      <c r="C54" s="62" t="s">
        <v>2459</v>
      </c>
      <c r="D54" s="62">
        <v>100</v>
      </c>
      <c r="E54" s="109" t="s">
        <v>23</v>
      </c>
      <c r="F54" s="109" t="s">
        <v>23</v>
      </c>
      <c r="G54" s="109" t="s">
        <v>1348</v>
      </c>
    </row>
    <row r="55" spans="1:7" ht="28.5" x14ac:dyDescent="0.2">
      <c r="A55" s="188"/>
      <c r="B55" s="77" t="s">
        <v>2463</v>
      </c>
      <c r="C55" s="62" t="s">
        <v>2461</v>
      </c>
      <c r="D55" s="62">
        <v>100</v>
      </c>
      <c r="E55" s="109" t="s">
        <v>23</v>
      </c>
      <c r="F55" s="109" t="s">
        <v>23</v>
      </c>
      <c r="G55" s="109" t="s">
        <v>1368</v>
      </c>
    </row>
    <row r="56" spans="1:7" x14ac:dyDescent="0.2">
      <c r="A56" s="188"/>
      <c r="B56" s="77" t="s">
        <v>428</v>
      </c>
      <c r="C56" s="62" t="s">
        <v>199</v>
      </c>
      <c r="D56" s="62">
        <v>100</v>
      </c>
      <c r="E56" s="109" t="s">
        <v>23</v>
      </c>
      <c r="F56" s="109" t="s">
        <v>23</v>
      </c>
      <c r="G56" s="109" t="s">
        <v>23</v>
      </c>
    </row>
    <row r="57" spans="1:7" ht="28.5" x14ac:dyDescent="0.2">
      <c r="A57" s="188"/>
      <c r="B57" s="77" t="s">
        <v>2464</v>
      </c>
      <c r="C57" s="62" t="s">
        <v>2167</v>
      </c>
      <c r="D57" s="62">
        <v>100</v>
      </c>
      <c r="E57" s="109">
        <v>200</v>
      </c>
      <c r="F57" s="109" t="s">
        <v>204</v>
      </c>
      <c r="G57" s="109" t="s">
        <v>2168</v>
      </c>
    </row>
    <row r="58" spans="1:7" x14ac:dyDescent="0.2">
      <c r="A58" s="188"/>
      <c r="B58" s="77" t="s">
        <v>431</v>
      </c>
      <c r="C58" s="62" t="s">
        <v>71</v>
      </c>
      <c r="D58" s="62">
        <v>100</v>
      </c>
      <c r="E58" s="109" t="s">
        <v>23</v>
      </c>
      <c r="F58" s="109" t="s">
        <v>23</v>
      </c>
      <c r="G58" s="109" t="s">
        <v>23</v>
      </c>
    </row>
    <row r="59" spans="1:7" x14ac:dyDescent="0.2">
      <c r="A59" s="188"/>
      <c r="B59" s="77" t="s">
        <v>2296</v>
      </c>
      <c r="C59" s="62" t="s">
        <v>28</v>
      </c>
      <c r="D59" s="62">
        <v>100</v>
      </c>
      <c r="E59" s="109" t="s">
        <v>23</v>
      </c>
      <c r="F59" s="109" t="s">
        <v>23</v>
      </c>
      <c r="G59" s="109" t="s">
        <v>23</v>
      </c>
    </row>
    <row r="60" spans="1:7" x14ac:dyDescent="0.2">
      <c r="A60" s="188"/>
      <c r="B60" s="77" t="s">
        <v>1040</v>
      </c>
      <c r="C60" s="62" t="s">
        <v>71</v>
      </c>
      <c r="D60" s="62">
        <v>100</v>
      </c>
      <c r="E60" s="109" t="s">
        <v>23</v>
      </c>
      <c r="F60" s="109" t="s">
        <v>23</v>
      </c>
      <c r="G60" s="109" t="s">
        <v>23</v>
      </c>
    </row>
    <row r="61" spans="1:7" x14ac:dyDescent="0.2">
      <c r="A61" s="188"/>
      <c r="B61" s="77" t="s">
        <v>644</v>
      </c>
      <c r="C61" s="62" t="s">
        <v>2465</v>
      </c>
      <c r="D61" s="62">
        <v>100</v>
      </c>
      <c r="E61" s="109" t="s">
        <v>23</v>
      </c>
      <c r="F61" s="109" t="s">
        <v>23</v>
      </c>
      <c r="G61" s="109" t="s">
        <v>23</v>
      </c>
    </row>
    <row r="62" spans="1:7" x14ac:dyDescent="0.2">
      <c r="A62" s="188"/>
      <c r="B62" s="77" t="s">
        <v>2466</v>
      </c>
      <c r="C62" s="62" t="s">
        <v>2467</v>
      </c>
      <c r="D62" s="62">
        <v>100</v>
      </c>
      <c r="E62" s="109">
        <v>200</v>
      </c>
      <c r="F62" s="109" t="s">
        <v>204</v>
      </c>
      <c r="G62" s="109" t="s">
        <v>23</v>
      </c>
    </row>
    <row r="63" spans="1:7" x14ac:dyDescent="0.2">
      <c r="A63" s="188"/>
      <c r="B63" s="77" t="s">
        <v>648</v>
      </c>
      <c r="C63" s="62" t="s">
        <v>2297</v>
      </c>
      <c r="D63" s="62">
        <v>100</v>
      </c>
      <c r="E63" s="109" t="s">
        <v>23</v>
      </c>
      <c r="F63" s="109" t="s">
        <v>23</v>
      </c>
      <c r="G63" s="109" t="s">
        <v>23</v>
      </c>
    </row>
    <row r="64" spans="1:7" x14ac:dyDescent="0.2">
      <c r="A64" s="188"/>
      <c r="B64" s="77" t="s">
        <v>2298</v>
      </c>
      <c r="C64" s="62" t="s">
        <v>2299</v>
      </c>
      <c r="D64" s="62">
        <v>100</v>
      </c>
      <c r="E64" s="109" t="s">
        <v>23</v>
      </c>
      <c r="F64" s="109" t="s">
        <v>23</v>
      </c>
      <c r="G64" s="109" t="s">
        <v>23</v>
      </c>
    </row>
    <row r="65" spans="1:7" x14ac:dyDescent="0.2">
      <c r="A65" s="188"/>
      <c r="B65" s="77" t="s">
        <v>211</v>
      </c>
      <c r="C65" s="62" t="s">
        <v>212</v>
      </c>
      <c r="D65" s="62">
        <v>100</v>
      </c>
      <c r="E65" s="109" t="s">
        <v>23</v>
      </c>
      <c r="F65" s="109" t="s">
        <v>23</v>
      </c>
      <c r="G65" s="109" t="s">
        <v>23</v>
      </c>
    </row>
    <row r="66" spans="1:7" ht="28.5" x14ac:dyDescent="0.2">
      <c r="A66" s="188"/>
      <c r="B66" s="65" t="s">
        <v>2468</v>
      </c>
      <c r="C66" s="62" t="s">
        <v>2469</v>
      </c>
      <c r="D66" s="62">
        <v>200</v>
      </c>
      <c r="E66" s="109" t="s">
        <v>23</v>
      </c>
      <c r="F66" s="109" t="s">
        <v>23</v>
      </c>
      <c r="G66" s="109" t="s">
        <v>576</v>
      </c>
    </row>
    <row r="67" spans="1:7" ht="28.5" x14ac:dyDescent="0.2">
      <c r="A67" s="188"/>
      <c r="B67" s="65" t="s">
        <v>2470</v>
      </c>
      <c r="C67" s="62" t="s">
        <v>2471</v>
      </c>
      <c r="D67" s="62">
        <v>200</v>
      </c>
      <c r="E67" s="109" t="s">
        <v>23</v>
      </c>
      <c r="F67" s="109" t="s">
        <v>23</v>
      </c>
      <c r="G67" s="109" t="s">
        <v>576</v>
      </c>
    </row>
    <row r="68" spans="1:7" ht="28.5" x14ac:dyDescent="0.2">
      <c r="A68" s="188"/>
      <c r="B68" s="65" t="s">
        <v>2472</v>
      </c>
      <c r="C68" s="62" t="s">
        <v>2473</v>
      </c>
      <c r="D68" s="62">
        <v>200</v>
      </c>
      <c r="E68" s="109" t="s">
        <v>23</v>
      </c>
      <c r="F68" s="109" t="s">
        <v>23</v>
      </c>
      <c r="G68" s="109" t="s">
        <v>1327</v>
      </c>
    </row>
    <row r="69" spans="1:7" ht="28.5" x14ac:dyDescent="0.2">
      <c r="A69" s="188"/>
      <c r="B69" s="65" t="s">
        <v>2474</v>
      </c>
      <c r="C69" s="62" t="s">
        <v>2475</v>
      </c>
      <c r="D69" s="62">
        <v>200</v>
      </c>
      <c r="E69" s="109" t="s">
        <v>23</v>
      </c>
      <c r="F69" s="109" t="s">
        <v>23</v>
      </c>
      <c r="G69" s="109" t="s">
        <v>1330</v>
      </c>
    </row>
    <row r="70" spans="1:7" x14ac:dyDescent="0.2">
      <c r="A70" s="188"/>
      <c r="B70" s="65" t="s">
        <v>2476</v>
      </c>
      <c r="C70" s="62" t="s">
        <v>451</v>
      </c>
      <c r="D70" s="62">
        <v>200</v>
      </c>
      <c r="E70" s="109" t="s">
        <v>23</v>
      </c>
      <c r="F70" s="109" t="s">
        <v>23</v>
      </c>
      <c r="G70" s="109" t="s">
        <v>23</v>
      </c>
    </row>
    <row r="71" spans="1:7" ht="28.5" x14ac:dyDescent="0.2">
      <c r="A71" s="188"/>
      <c r="B71" s="65" t="s">
        <v>2477</v>
      </c>
      <c r="C71" s="62" t="s">
        <v>2112</v>
      </c>
      <c r="D71" s="62">
        <v>200</v>
      </c>
      <c r="E71" s="109" t="s">
        <v>23</v>
      </c>
      <c r="F71" s="109" t="s">
        <v>23</v>
      </c>
      <c r="G71" s="109" t="s">
        <v>1327</v>
      </c>
    </row>
    <row r="72" spans="1:7" x14ac:dyDescent="0.2">
      <c r="A72" s="188"/>
      <c r="B72" s="77" t="s">
        <v>443</v>
      </c>
      <c r="C72" s="62" t="s">
        <v>71</v>
      </c>
      <c r="D72" s="62">
        <v>100</v>
      </c>
      <c r="E72" s="109" t="s">
        <v>23</v>
      </c>
      <c r="F72" s="109" t="s">
        <v>23</v>
      </c>
      <c r="G72" s="109" t="s">
        <v>23</v>
      </c>
    </row>
    <row r="73" spans="1:7" x14ac:dyDescent="0.2">
      <c r="A73" s="188"/>
      <c r="B73" s="77" t="s">
        <v>444</v>
      </c>
      <c r="C73" s="62" t="s">
        <v>199</v>
      </c>
      <c r="D73" s="62">
        <v>100</v>
      </c>
      <c r="E73" s="109" t="s">
        <v>23</v>
      </c>
      <c r="F73" s="109" t="s">
        <v>23</v>
      </c>
      <c r="G73" s="109" t="s">
        <v>23</v>
      </c>
    </row>
    <row r="74" spans="1:7" ht="28.5" x14ac:dyDescent="0.2">
      <c r="A74" s="188"/>
      <c r="B74" s="77" t="s">
        <v>2478</v>
      </c>
      <c r="C74" s="62" t="s">
        <v>2167</v>
      </c>
      <c r="D74" s="62">
        <v>100</v>
      </c>
      <c r="E74" s="109">
        <v>200</v>
      </c>
      <c r="F74" s="109" t="s">
        <v>204</v>
      </c>
      <c r="G74" s="109" t="s">
        <v>2479</v>
      </c>
    </row>
    <row r="75" spans="1:7" x14ac:dyDescent="0.2">
      <c r="A75" s="188"/>
      <c r="B75" s="77" t="s">
        <v>668</v>
      </c>
      <c r="C75" s="62" t="s">
        <v>28</v>
      </c>
      <c r="D75" s="62">
        <v>100</v>
      </c>
      <c r="E75" s="109" t="s">
        <v>23</v>
      </c>
      <c r="F75" s="109" t="s">
        <v>23</v>
      </c>
      <c r="G75" s="109" t="s">
        <v>23</v>
      </c>
    </row>
    <row r="76" spans="1:7" x14ac:dyDescent="0.2">
      <c r="A76" s="188"/>
      <c r="B76" s="77" t="s">
        <v>152</v>
      </c>
      <c r="C76" s="62" t="s">
        <v>46</v>
      </c>
      <c r="D76" s="62">
        <v>100</v>
      </c>
      <c r="E76" s="109" t="s">
        <v>23</v>
      </c>
      <c r="F76" s="109" t="s">
        <v>23</v>
      </c>
      <c r="G76" s="109" t="s">
        <v>23</v>
      </c>
    </row>
    <row r="77" spans="1:7" x14ac:dyDescent="0.2">
      <c r="A77" s="188"/>
      <c r="B77" s="77" t="s">
        <v>2480</v>
      </c>
      <c r="C77" s="62" t="s">
        <v>2481</v>
      </c>
      <c r="D77" s="62">
        <v>100</v>
      </c>
      <c r="E77" s="109">
        <v>200</v>
      </c>
      <c r="F77" s="109" t="s">
        <v>204</v>
      </c>
      <c r="G77" s="109" t="s">
        <v>23</v>
      </c>
    </row>
    <row r="78" spans="1:7" x14ac:dyDescent="0.2">
      <c r="A78" s="188"/>
      <c r="B78" s="77" t="s">
        <v>445</v>
      </c>
      <c r="C78" s="62" t="s">
        <v>2302</v>
      </c>
      <c r="D78" s="62">
        <v>100</v>
      </c>
      <c r="E78" s="109" t="s">
        <v>23</v>
      </c>
      <c r="F78" s="109" t="s">
        <v>23</v>
      </c>
      <c r="G78" s="109" t="s">
        <v>23</v>
      </c>
    </row>
    <row r="79" spans="1:7" ht="28.5" x14ac:dyDescent="0.2">
      <c r="A79" s="188"/>
      <c r="B79" s="77" t="s">
        <v>2303</v>
      </c>
      <c r="C79" s="62" t="s">
        <v>2304</v>
      </c>
      <c r="D79" s="62">
        <v>200</v>
      </c>
      <c r="E79" s="109" t="s">
        <v>23</v>
      </c>
      <c r="F79" s="109" t="s">
        <v>23</v>
      </c>
      <c r="G79" s="109" t="s">
        <v>2482</v>
      </c>
    </row>
    <row r="80" spans="1:7" x14ac:dyDescent="0.2">
      <c r="A80" s="188"/>
      <c r="B80" s="65" t="s">
        <v>5355</v>
      </c>
      <c r="C80" s="62" t="s">
        <v>22</v>
      </c>
      <c r="D80" s="62">
        <v>100</v>
      </c>
      <c r="E80" s="109" t="s">
        <v>23</v>
      </c>
      <c r="F80" s="109" t="s">
        <v>23</v>
      </c>
      <c r="G80" s="109" t="s">
        <v>5357</v>
      </c>
    </row>
    <row r="81" spans="1:10" x14ac:dyDescent="0.2">
      <c r="A81" s="188"/>
      <c r="B81" s="77" t="s">
        <v>1430</v>
      </c>
      <c r="C81" s="62" t="s">
        <v>2258</v>
      </c>
      <c r="D81" s="62">
        <v>100</v>
      </c>
      <c r="E81" s="109" t="s">
        <v>23</v>
      </c>
      <c r="F81" s="109" t="s">
        <v>23</v>
      </c>
      <c r="G81" s="109" t="s">
        <v>23</v>
      </c>
    </row>
    <row r="82" spans="1:10" x14ac:dyDescent="0.2">
      <c r="A82" s="188"/>
      <c r="B82" s="77" t="s">
        <v>2483</v>
      </c>
      <c r="C82" s="62" t="s">
        <v>71</v>
      </c>
      <c r="D82" s="62">
        <v>100</v>
      </c>
      <c r="E82" s="109" t="s">
        <v>23</v>
      </c>
      <c r="F82" s="109" t="s">
        <v>23</v>
      </c>
      <c r="G82" s="109" t="s">
        <v>23</v>
      </c>
    </row>
    <row r="83" spans="1:10" x14ac:dyDescent="0.2">
      <c r="A83" s="188"/>
      <c r="B83" s="65" t="s">
        <v>4364</v>
      </c>
      <c r="C83" s="62" t="s">
        <v>2732</v>
      </c>
      <c r="D83" s="62">
        <v>100</v>
      </c>
      <c r="E83" s="109" t="s">
        <v>23</v>
      </c>
      <c r="F83" s="109" t="s">
        <v>23</v>
      </c>
      <c r="G83" s="109" t="s">
        <v>5357</v>
      </c>
    </row>
    <row r="84" spans="1:10" x14ac:dyDescent="0.2">
      <c r="A84" s="188"/>
      <c r="B84" s="77" t="s">
        <v>2306</v>
      </c>
      <c r="C84" s="62" t="s">
        <v>28</v>
      </c>
      <c r="D84" s="62">
        <v>100</v>
      </c>
      <c r="E84" s="109" t="s">
        <v>23</v>
      </c>
      <c r="F84" s="109" t="s">
        <v>23</v>
      </c>
      <c r="G84" s="109" t="s">
        <v>23</v>
      </c>
    </row>
    <row r="85" spans="1:10" x14ac:dyDescent="0.2">
      <c r="A85" s="188"/>
      <c r="B85" s="399" t="s">
        <v>2484</v>
      </c>
      <c r="C85" s="62" t="s">
        <v>71</v>
      </c>
      <c r="D85" s="62">
        <v>100</v>
      </c>
      <c r="E85" s="109" t="s">
        <v>23</v>
      </c>
      <c r="F85" s="109" t="s">
        <v>23</v>
      </c>
      <c r="G85" s="109" t="s">
        <v>23</v>
      </c>
    </row>
    <row r="86" spans="1:10" x14ac:dyDescent="0.2">
      <c r="A86" s="188"/>
      <c r="B86" s="400"/>
      <c r="C86" s="62" t="s">
        <v>400</v>
      </c>
      <c r="D86" s="62" t="s">
        <v>23</v>
      </c>
      <c r="E86" s="109">
        <v>200</v>
      </c>
      <c r="F86" s="109" t="s">
        <v>204</v>
      </c>
      <c r="G86" s="109" t="s">
        <v>23</v>
      </c>
    </row>
    <row r="87" spans="1:10" x14ac:dyDescent="0.2">
      <c r="A87" s="188"/>
      <c r="B87" s="77" t="s">
        <v>2180</v>
      </c>
      <c r="C87" s="62" t="s">
        <v>80</v>
      </c>
      <c r="D87" s="62">
        <v>100</v>
      </c>
      <c r="E87" s="109" t="s">
        <v>23</v>
      </c>
      <c r="F87" s="109" t="s">
        <v>23</v>
      </c>
      <c r="G87" s="109" t="s">
        <v>23</v>
      </c>
    </row>
    <row r="88" spans="1:10" x14ac:dyDescent="0.2">
      <c r="A88" s="188"/>
      <c r="B88" s="77" t="s">
        <v>2485</v>
      </c>
      <c r="C88" s="62" t="s">
        <v>2486</v>
      </c>
      <c r="D88" s="62">
        <v>100</v>
      </c>
      <c r="E88" s="109" t="s">
        <v>23</v>
      </c>
      <c r="F88" s="109" t="s">
        <v>23</v>
      </c>
      <c r="G88" s="109" t="s">
        <v>23</v>
      </c>
      <c r="J88" s="63"/>
    </row>
    <row r="89" spans="1:10" x14ac:dyDescent="0.2">
      <c r="A89" s="188"/>
      <c r="B89" s="77" t="s">
        <v>2308</v>
      </c>
      <c r="C89" s="62" t="s">
        <v>2487</v>
      </c>
      <c r="D89" s="62">
        <v>100</v>
      </c>
      <c r="E89" s="109">
        <v>200</v>
      </c>
      <c r="F89" s="109" t="s">
        <v>204</v>
      </c>
      <c r="G89" s="109" t="s">
        <v>23</v>
      </c>
    </row>
    <row r="90" spans="1:10" ht="28.5" x14ac:dyDescent="0.2">
      <c r="A90" s="188"/>
      <c r="B90" s="77" t="s">
        <v>2309</v>
      </c>
      <c r="C90" s="62" t="s">
        <v>2488</v>
      </c>
      <c r="D90" s="62">
        <v>100</v>
      </c>
      <c r="E90" s="109" t="s">
        <v>23</v>
      </c>
      <c r="F90" s="109" t="s">
        <v>23</v>
      </c>
      <c r="G90" s="109" t="s">
        <v>1338</v>
      </c>
    </row>
    <row r="91" spans="1:10" ht="28.5" x14ac:dyDescent="0.2">
      <c r="A91" s="188"/>
      <c r="B91" s="65" t="s">
        <v>2489</v>
      </c>
      <c r="C91" s="62" t="s">
        <v>2490</v>
      </c>
      <c r="D91" s="62">
        <v>200</v>
      </c>
      <c r="E91" s="109" t="s">
        <v>23</v>
      </c>
      <c r="F91" s="109" t="s">
        <v>23</v>
      </c>
      <c r="G91" s="109" t="s">
        <v>1327</v>
      </c>
    </row>
    <row r="92" spans="1:10" ht="28.5" x14ac:dyDescent="0.2">
      <c r="A92" s="188"/>
      <c r="B92" s="77" t="s">
        <v>2313</v>
      </c>
      <c r="C92" s="62" t="s">
        <v>2491</v>
      </c>
      <c r="D92" s="62">
        <v>100</v>
      </c>
      <c r="E92" s="109" t="s">
        <v>23</v>
      </c>
      <c r="F92" s="109" t="s">
        <v>23</v>
      </c>
      <c r="G92" s="109" t="s">
        <v>1343</v>
      </c>
    </row>
    <row r="93" spans="1:10" ht="28.5" x14ac:dyDescent="0.2">
      <c r="A93" s="188"/>
      <c r="B93" s="77" t="s">
        <v>2492</v>
      </c>
      <c r="C93" s="62" t="s">
        <v>2493</v>
      </c>
      <c r="D93" s="62">
        <v>100</v>
      </c>
      <c r="E93" s="109" t="s">
        <v>23</v>
      </c>
      <c r="F93" s="109" t="s">
        <v>23</v>
      </c>
      <c r="G93" s="109" t="s">
        <v>1346</v>
      </c>
    </row>
    <row r="94" spans="1:10" ht="28.5" x14ac:dyDescent="0.2">
      <c r="A94" s="188"/>
      <c r="B94" s="77" t="s">
        <v>2494</v>
      </c>
      <c r="C94" s="62" t="s">
        <v>2493</v>
      </c>
      <c r="D94" s="62">
        <v>100</v>
      </c>
      <c r="E94" s="109" t="s">
        <v>23</v>
      </c>
      <c r="F94" s="109" t="s">
        <v>23</v>
      </c>
      <c r="G94" s="109" t="s">
        <v>1348</v>
      </c>
    </row>
    <row r="95" spans="1:10" ht="28.5" x14ac:dyDescent="0.2">
      <c r="A95" s="188"/>
      <c r="B95" s="77" t="s">
        <v>2495</v>
      </c>
      <c r="C95" s="62" t="s">
        <v>2493</v>
      </c>
      <c r="D95" s="62">
        <v>100</v>
      </c>
      <c r="E95" s="109" t="s">
        <v>23</v>
      </c>
      <c r="F95" s="109" t="s">
        <v>23</v>
      </c>
      <c r="G95" s="109" t="s">
        <v>1351</v>
      </c>
    </row>
    <row r="96" spans="1:10" x14ac:dyDescent="0.2">
      <c r="A96" s="188"/>
      <c r="B96" s="65" t="s">
        <v>2496</v>
      </c>
      <c r="C96" s="62" t="s">
        <v>2497</v>
      </c>
      <c r="D96" s="62">
        <v>200</v>
      </c>
      <c r="E96" s="109" t="s">
        <v>23</v>
      </c>
      <c r="F96" s="109" t="s">
        <v>23</v>
      </c>
      <c r="G96" s="109" t="s">
        <v>23</v>
      </c>
    </row>
    <row r="97" spans="1:7" ht="28.5" x14ac:dyDescent="0.2">
      <c r="A97" s="188"/>
      <c r="B97" s="65" t="s">
        <v>2498</v>
      </c>
      <c r="C97" s="62" t="s">
        <v>2499</v>
      </c>
      <c r="D97" s="62">
        <v>200</v>
      </c>
      <c r="E97" s="109" t="s">
        <v>23</v>
      </c>
      <c r="F97" s="109" t="s">
        <v>23</v>
      </c>
      <c r="G97" s="109" t="s">
        <v>1327</v>
      </c>
    </row>
    <row r="98" spans="1:7" x14ac:dyDescent="0.2">
      <c r="A98" s="188"/>
      <c r="B98" s="77" t="s">
        <v>2500</v>
      </c>
      <c r="C98" s="62" t="s">
        <v>2486</v>
      </c>
      <c r="D98" s="62">
        <v>100</v>
      </c>
      <c r="E98" s="109" t="s">
        <v>23</v>
      </c>
      <c r="F98" s="109" t="s">
        <v>23</v>
      </c>
      <c r="G98" s="109" t="s">
        <v>23</v>
      </c>
    </row>
    <row r="99" spans="1:7" ht="28.5" x14ac:dyDescent="0.2">
      <c r="A99" s="188"/>
      <c r="B99" s="77" t="s">
        <v>2501</v>
      </c>
      <c r="C99" s="62" t="s">
        <v>2502</v>
      </c>
      <c r="D99" s="62">
        <v>100</v>
      </c>
      <c r="E99" s="109" t="s">
        <v>23</v>
      </c>
      <c r="F99" s="109" t="s">
        <v>23</v>
      </c>
      <c r="G99" s="109" t="s">
        <v>1346</v>
      </c>
    </row>
    <row r="100" spans="1:7" ht="28.5" x14ac:dyDescent="0.2">
      <c r="A100" s="188"/>
      <c r="B100" s="77" t="s">
        <v>2503</v>
      </c>
      <c r="C100" s="62" t="s">
        <v>2502</v>
      </c>
      <c r="D100" s="62">
        <v>100</v>
      </c>
      <c r="E100" s="109" t="s">
        <v>23</v>
      </c>
      <c r="F100" s="109" t="s">
        <v>23</v>
      </c>
      <c r="G100" s="109" t="s">
        <v>1348</v>
      </c>
    </row>
    <row r="101" spans="1:7" x14ac:dyDescent="0.2">
      <c r="A101" s="188"/>
      <c r="B101" s="77" t="s">
        <v>223</v>
      </c>
      <c r="C101" s="62" t="s">
        <v>28</v>
      </c>
      <c r="D101" s="62">
        <v>100</v>
      </c>
      <c r="E101" s="109" t="s">
        <v>23</v>
      </c>
      <c r="F101" s="109" t="s">
        <v>23</v>
      </c>
      <c r="G101" s="109" t="s">
        <v>23</v>
      </c>
    </row>
    <row r="102" spans="1:7" x14ac:dyDescent="0.2">
      <c r="A102" s="188"/>
      <c r="B102" s="77" t="s">
        <v>2504</v>
      </c>
      <c r="C102" s="62" t="s">
        <v>66</v>
      </c>
      <c r="D102" s="62">
        <v>100</v>
      </c>
      <c r="E102" s="109" t="s">
        <v>23</v>
      </c>
      <c r="F102" s="109" t="s">
        <v>23</v>
      </c>
      <c r="G102" s="109" t="s">
        <v>23</v>
      </c>
    </row>
    <row r="103" spans="1:7" x14ac:dyDescent="0.2">
      <c r="A103" s="188"/>
      <c r="B103" s="77" t="s">
        <v>2320</v>
      </c>
      <c r="C103" s="62" t="s">
        <v>1612</v>
      </c>
      <c r="D103" s="62">
        <v>100</v>
      </c>
      <c r="E103" s="109" t="s">
        <v>23</v>
      </c>
      <c r="F103" s="109" t="s">
        <v>23</v>
      </c>
      <c r="G103" s="109" t="s">
        <v>23</v>
      </c>
    </row>
    <row r="104" spans="1:7" ht="28.5" x14ac:dyDescent="0.2">
      <c r="A104" s="188"/>
      <c r="B104" s="77" t="s">
        <v>2322</v>
      </c>
      <c r="C104" s="62" t="s">
        <v>2304</v>
      </c>
      <c r="D104" s="62">
        <v>200</v>
      </c>
      <c r="E104" s="109" t="s">
        <v>23</v>
      </c>
      <c r="F104" s="109" t="s">
        <v>23</v>
      </c>
      <c r="G104" s="109" t="s">
        <v>2505</v>
      </c>
    </row>
    <row r="105" spans="1:7" x14ac:dyDescent="0.2">
      <c r="A105" s="188"/>
      <c r="B105" s="77" t="s">
        <v>2506</v>
      </c>
      <c r="C105" s="62" t="s">
        <v>274</v>
      </c>
      <c r="D105" s="62">
        <v>100</v>
      </c>
      <c r="E105" s="109" t="s">
        <v>23</v>
      </c>
      <c r="F105" s="109" t="s">
        <v>23</v>
      </c>
      <c r="G105" s="109" t="s">
        <v>23</v>
      </c>
    </row>
    <row r="106" spans="1:7" x14ac:dyDescent="0.2">
      <c r="A106" s="188"/>
      <c r="B106" s="77" t="s">
        <v>228</v>
      </c>
      <c r="C106" s="62" t="s">
        <v>28</v>
      </c>
      <c r="D106" s="62">
        <v>100</v>
      </c>
      <c r="E106" s="109" t="s">
        <v>23</v>
      </c>
      <c r="F106" s="109" t="s">
        <v>23</v>
      </c>
      <c r="G106" s="109" t="s">
        <v>23</v>
      </c>
    </row>
    <row r="107" spans="1:7" x14ac:dyDescent="0.2">
      <c r="A107" s="188"/>
      <c r="B107" s="77" t="s">
        <v>2507</v>
      </c>
      <c r="C107" s="62" t="s">
        <v>194</v>
      </c>
      <c r="D107" s="62">
        <v>100</v>
      </c>
      <c r="E107" s="109" t="s">
        <v>23</v>
      </c>
      <c r="F107" s="109" t="s">
        <v>23</v>
      </c>
      <c r="G107" s="109" t="s">
        <v>23</v>
      </c>
    </row>
    <row r="108" spans="1:7" x14ac:dyDescent="0.2">
      <c r="A108" s="188"/>
      <c r="B108" s="77" t="s">
        <v>2508</v>
      </c>
      <c r="C108" s="62" t="s">
        <v>1335</v>
      </c>
      <c r="D108" s="62">
        <v>100</v>
      </c>
      <c r="E108" s="109" t="s">
        <v>23</v>
      </c>
      <c r="F108" s="109" t="s">
        <v>23</v>
      </c>
      <c r="G108" s="109" t="s">
        <v>23</v>
      </c>
    </row>
    <row r="109" spans="1:7" x14ac:dyDescent="0.2">
      <c r="A109" s="188"/>
      <c r="B109" s="77" t="s">
        <v>2324</v>
      </c>
      <c r="C109" s="62" t="s">
        <v>638</v>
      </c>
      <c r="D109" s="62">
        <v>100</v>
      </c>
      <c r="E109" s="109" t="s">
        <v>23</v>
      </c>
      <c r="F109" s="109" t="s">
        <v>23</v>
      </c>
      <c r="G109" s="109" t="s">
        <v>23</v>
      </c>
    </row>
    <row r="110" spans="1:7" x14ac:dyDescent="0.2">
      <c r="A110" s="188"/>
      <c r="B110" s="77" t="s">
        <v>2325</v>
      </c>
      <c r="C110" s="62" t="s">
        <v>638</v>
      </c>
      <c r="D110" s="62">
        <v>100</v>
      </c>
      <c r="E110" s="109" t="s">
        <v>23</v>
      </c>
      <c r="F110" s="109" t="s">
        <v>23</v>
      </c>
      <c r="G110" s="109" t="s">
        <v>23</v>
      </c>
    </row>
    <row r="111" spans="1:7" x14ac:dyDescent="0.2">
      <c r="A111" s="188"/>
      <c r="B111" s="77" t="s">
        <v>710</v>
      </c>
      <c r="C111" s="62" t="s">
        <v>71</v>
      </c>
      <c r="D111" s="62">
        <v>100</v>
      </c>
      <c r="E111" s="109" t="s">
        <v>23</v>
      </c>
      <c r="F111" s="109" t="s">
        <v>23</v>
      </c>
      <c r="G111" s="109" t="s">
        <v>23</v>
      </c>
    </row>
    <row r="112" spans="1:7" x14ac:dyDescent="0.2">
      <c r="A112" s="188"/>
      <c r="B112" s="77" t="s">
        <v>177</v>
      </c>
      <c r="C112" s="62" t="s">
        <v>2329</v>
      </c>
      <c r="D112" s="62">
        <v>100</v>
      </c>
      <c r="E112" s="109" t="s">
        <v>23</v>
      </c>
      <c r="F112" s="109" t="s">
        <v>23</v>
      </c>
      <c r="G112" s="109" t="s">
        <v>23</v>
      </c>
    </row>
    <row r="113" spans="1:7" x14ac:dyDescent="0.2">
      <c r="A113" s="188"/>
      <c r="B113" s="77" t="s">
        <v>5600</v>
      </c>
      <c r="C113" s="62" t="s">
        <v>71</v>
      </c>
      <c r="D113" s="62">
        <v>100</v>
      </c>
      <c r="E113" s="109" t="s">
        <v>23</v>
      </c>
      <c r="F113" s="109" t="s">
        <v>23</v>
      </c>
      <c r="G113" s="109" t="s">
        <v>23</v>
      </c>
    </row>
    <row r="114" spans="1:7" x14ac:dyDescent="0.2">
      <c r="A114" s="188"/>
      <c r="B114" s="77" t="s">
        <v>2509</v>
      </c>
      <c r="C114" s="62" t="s">
        <v>22</v>
      </c>
      <c r="D114" s="62">
        <v>100</v>
      </c>
      <c r="E114" s="109" t="s">
        <v>23</v>
      </c>
      <c r="F114" s="109" t="s">
        <v>23</v>
      </c>
      <c r="G114" s="109" t="s">
        <v>23</v>
      </c>
    </row>
    <row r="115" spans="1:7" x14ac:dyDescent="0.2">
      <c r="A115" s="188"/>
      <c r="B115" s="77" t="s">
        <v>1786</v>
      </c>
      <c r="C115" s="62" t="s">
        <v>66</v>
      </c>
      <c r="D115" s="62">
        <v>100</v>
      </c>
      <c r="E115" s="109" t="s">
        <v>23</v>
      </c>
      <c r="F115" s="109" t="s">
        <v>23</v>
      </c>
      <c r="G115" s="109" t="s">
        <v>23</v>
      </c>
    </row>
    <row r="116" spans="1:7" x14ac:dyDescent="0.2">
      <c r="A116" s="188"/>
      <c r="B116" s="77" t="s">
        <v>240</v>
      </c>
      <c r="C116" s="62" t="s">
        <v>54</v>
      </c>
      <c r="D116" s="62">
        <v>100</v>
      </c>
      <c r="E116" s="109" t="s">
        <v>23</v>
      </c>
      <c r="F116" s="109" t="s">
        <v>23</v>
      </c>
      <c r="G116" s="109" t="s">
        <v>23</v>
      </c>
    </row>
    <row r="117" spans="1:7" x14ac:dyDescent="0.2">
      <c r="A117" s="188"/>
      <c r="B117" s="77" t="s">
        <v>741</v>
      </c>
      <c r="C117" s="62" t="s">
        <v>71</v>
      </c>
      <c r="D117" s="62">
        <v>100</v>
      </c>
      <c r="E117" s="109" t="s">
        <v>23</v>
      </c>
      <c r="F117" s="109" t="s">
        <v>23</v>
      </c>
      <c r="G117" s="109" t="s">
        <v>23</v>
      </c>
    </row>
    <row r="118" spans="1:7" x14ac:dyDescent="0.2">
      <c r="A118" s="188"/>
      <c r="B118" s="77" t="s">
        <v>2250</v>
      </c>
      <c r="C118" s="62" t="s">
        <v>2241</v>
      </c>
      <c r="D118" s="62">
        <v>100</v>
      </c>
      <c r="E118" s="109" t="s">
        <v>23</v>
      </c>
      <c r="F118" s="109" t="s">
        <v>23</v>
      </c>
      <c r="G118" s="109" t="s">
        <v>23</v>
      </c>
    </row>
    <row r="119" spans="1:7" x14ac:dyDescent="0.2">
      <c r="A119" s="188"/>
      <c r="B119" s="77" t="s">
        <v>2140</v>
      </c>
      <c r="C119" s="62" t="s">
        <v>31</v>
      </c>
      <c r="D119" s="62">
        <v>100</v>
      </c>
      <c r="E119" s="109" t="s">
        <v>23</v>
      </c>
      <c r="F119" s="109" t="s">
        <v>23</v>
      </c>
      <c r="G119" s="109" t="s">
        <v>23</v>
      </c>
    </row>
    <row r="120" spans="1:7" x14ac:dyDescent="0.2">
      <c r="A120" s="188"/>
      <c r="B120" s="77" t="s">
        <v>2510</v>
      </c>
      <c r="C120" s="62" t="s">
        <v>2511</v>
      </c>
      <c r="D120" s="62">
        <v>100</v>
      </c>
      <c r="E120" s="109" t="s">
        <v>23</v>
      </c>
      <c r="F120" s="109" t="s">
        <v>23</v>
      </c>
      <c r="G120" s="109" t="s">
        <v>23</v>
      </c>
    </row>
    <row r="121" spans="1:7" x14ac:dyDescent="0.2">
      <c r="A121" s="188"/>
      <c r="B121" s="65" t="s">
        <v>2192</v>
      </c>
      <c r="C121" s="62" t="s">
        <v>254</v>
      </c>
      <c r="D121" s="62">
        <v>100</v>
      </c>
      <c r="E121" s="109" t="s">
        <v>23</v>
      </c>
      <c r="F121" s="109" t="s">
        <v>23</v>
      </c>
      <c r="G121" s="109" t="s">
        <v>23</v>
      </c>
    </row>
    <row r="122" spans="1:7" x14ac:dyDescent="0.2">
      <c r="A122" s="188"/>
      <c r="B122" s="77" t="s">
        <v>243</v>
      </c>
      <c r="C122" s="62" t="s">
        <v>22</v>
      </c>
      <c r="D122" s="62">
        <v>100</v>
      </c>
      <c r="E122" s="109" t="s">
        <v>23</v>
      </c>
      <c r="F122" s="109" t="s">
        <v>23</v>
      </c>
      <c r="G122" s="109" t="s">
        <v>23</v>
      </c>
    </row>
    <row r="123" spans="1:7" x14ac:dyDescent="0.2">
      <c r="A123" s="188"/>
      <c r="B123" s="77" t="s">
        <v>2333</v>
      </c>
      <c r="C123" s="62" t="s">
        <v>572</v>
      </c>
      <c r="D123" s="62">
        <v>100</v>
      </c>
      <c r="E123" s="109" t="s">
        <v>23</v>
      </c>
      <c r="F123" s="109" t="s">
        <v>23</v>
      </c>
      <c r="G123" s="109" t="s">
        <v>23</v>
      </c>
    </row>
    <row r="124" spans="1:7" ht="28.5" x14ac:dyDescent="0.2">
      <c r="A124" s="188"/>
      <c r="B124" s="77" t="s">
        <v>2512</v>
      </c>
      <c r="C124" s="62" t="s">
        <v>2335</v>
      </c>
      <c r="D124" s="62">
        <v>100</v>
      </c>
      <c r="E124" s="109" t="s">
        <v>23</v>
      </c>
      <c r="F124" s="109" t="s">
        <v>23</v>
      </c>
      <c r="G124" s="109" t="s">
        <v>1346</v>
      </c>
    </row>
    <row r="125" spans="1:7" ht="28.5" x14ac:dyDescent="0.2">
      <c r="A125" s="188"/>
      <c r="B125" s="77" t="s">
        <v>2513</v>
      </c>
      <c r="C125" s="62" t="s">
        <v>2337</v>
      </c>
      <c r="D125" s="62">
        <v>100</v>
      </c>
      <c r="E125" s="109" t="s">
        <v>23</v>
      </c>
      <c r="F125" s="109" t="s">
        <v>23</v>
      </c>
      <c r="G125" s="109" t="s">
        <v>2514</v>
      </c>
    </row>
    <row r="126" spans="1:7" ht="28.5" x14ac:dyDescent="0.2">
      <c r="A126" s="188"/>
      <c r="B126" s="77" t="s">
        <v>2515</v>
      </c>
      <c r="C126" s="62" t="s">
        <v>2516</v>
      </c>
      <c r="D126" s="62">
        <v>100</v>
      </c>
      <c r="E126" s="109" t="s">
        <v>23</v>
      </c>
      <c r="F126" s="109" t="s">
        <v>23</v>
      </c>
      <c r="G126" s="109" t="s">
        <v>1346</v>
      </c>
    </row>
    <row r="127" spans="1:7" x14ac:dyDescent="0.2">
      <c r="A127" s="188"/>
      <c r="B127" s="77" t="s">
        <v>2339</v>
      </c>
      <c r="C127" s="62" t="s">
        <v>572</v>
      </c>
      <c r="D127" s="62">
        <v>100</v>
      </c>
      <c r="E127" s="109" t="s">
        <v>23</v>
      </c>
      <c r="F127" s="109" t="s">
        <v>23</v>
      </c>
      <c r="G127" s="109" t="s">
        <v>23</v>
      </c>
    </row>
    <row r="128" spans="1:7" x14ac:dyDescent="0.2">
      <c r="A128" s="188"/>
      <c r="B128" s="77" t="s">
        <v>474</v>
      </c>
      <c r="C128" s="62" t="s">
        <v>71</v>
      </c>
      <c r="D128" s="62">
        <v>100</v>
      </c>
      <c r="E128" s="109" t="s">
        <v>23</v>
      </c>
      <c r="F128" s="109" t="s">
        <v>23</v>
      </c>
      <c r="G128" s="109" t="s">
        <v>23</v>
      </c>
    </row>
    <row r="129" spans="1:7" x14ac:dyDescent="0.2">
      <c r="A129" s="188"/>
      <c r="B129" s="65" t="s">
        <v>2194</v>
      </c>
      <c r="C129" s="62" t="s">
        <v>27</v>
      </c>
      <c r="D129" s="62">
        <v>100</v>
      </c>
      <c r="E129" s="109" t="s">
        <v>23</v>
      </c>
      <c r="F129" s="109" t="s">
        <v>23</v>
      </c>
      <c r="G129" s="109" t="s">
        <v>23</v>
      </c>
    </row>
    <row r="130" spans="1:7" x14ac:dyDescent="0.2">
      <c r="A130" s="188"/>
      <c r="B130" s="77" t="s">
        <v>246</v>
      </c>
      <c r="C130" s="62" t="s">
        <v>22</v>
      </c>
      <c r="D130" s="62">
        <v>100</v>
      </c>
      <c r="E130" s="109" t="s">
        <v>23</v>
      </c>
      <c r="F130" s="109" t="s">
        <v>23</v>
      </c>
      <c r="G130" s="109" t="s">
        <v>23</v>
      </c>
    </row>
    <row r="131" spans="1:7" x14ac:dyDescent="0.2">
      <c r="A131" s="188"/>
      <c r="B131" s="77" t="s">
        <v>2340</v>
      </c>
      <c r="C131" s="62" t="s">
        <v>572</v>
      </c>
      <c r="D131" s="62">
        <v>100</v>
      </c>
      <c r="E131" s="109" t="s">
        <v>23</v>
      </c>
      <c r="F131" s="109" t="s">
        <v>23</v>
      </c>
      <c r="G131" s="109" t="s">
        <v>23</v>
      </c>
    </row>
    <row r="132" spans="1:7" ht="28.5" x14ac:dyDescent="0.2">
      <c r="A132" s="188"/>
      <c r="B132" s="77" t="s">
        <v>2517</v>
      </c>
      <c r="C132" s="62" t="s">
        <v>2335</v>
      </c>
      <c r="D132" s="62">
        <v>100</v>
      </c>
      <c r="E132" s="109" t="s">
        <v>23</v>
      </c>
      <c r="F132" s="109" t="s">
        <v>23</v>
      </c>
      <c r="G132" s="109" t="s">
        <v>1348</v>
      </c>
    </row>
    <row r="133" spans="1:7" ht="28.5" x14ac:dyDescent="0.2">
      <c r="A133" s="188"/>
      <c r="B133" s="77" t="s">
        <v>2518</v>
      </c>
      <c r="C133" s="62" t="s">
        <v>2337</v>
      </c>
      <c r="D133" s="62">
        <v>100</v>
      </c>
      <c r="E133" s="109" t="s">
        <v>23</v>
      </c>
      <c r="F133" s="109" t="s">
        <v>23</v>
      </c>
      <c r="G133" s="109" t="s">
        <v>2519</v>
      </c>
    </row>
    <row r="134" spans="1:7" ht="28.5" x14ac:dyDescent="0.2">
      <c r="A134" s="188"/>
      <c r="B134" s="77" t="s">
        <v>2520</v>
      </c>
      <c r="C134" s="62" t="s">
        <v>2516</v>
      </c>
      <c r="D134" s="62">
        <v>100</v>
      </c>
      <c r="E134" s="109" t="s">
        <v>23</v>
      </c>
      <c r="F134" s="109" t="s">
        <v>23</v>
      </c>
      <c r="G134" s="109" t="s">
        <v>1348</v>
      </c>
    </row>
    <row r="135" spans="1:7" x14ac:dyDescent="0.2">
      <c r="A135" s="188"/>
      <c r="B135" s="77" t="s">
        <v>2343</v>
      </c>
      <c r="C135" s="62" t="s">
        <v>572</v>
      </c>
      <c r="D135" s="62">
        <v>100</v>
      </c>
      <c r="E135" s="109" t="s">
        <v>23</v>
      </c>
      <c r="F135" s="109" t="s">
        <v>23</v>
      </c>
      <c r="G135" s="109" t="s">
        <v>23</v>
      </c>
    </row>
    <row r="136" spans="1:7" x14ac:dyDescent="0.2">
      <c r="A136" s="188"/>
      <c r="B136" s="77" t="s">
        <v>1792</v>
      </c>
      <c r="C136" s="62" t="s">
        <v>22</v>
      </c>
      <c r="D136" s="62">
        <v>100</v>
      </c>
      <c r="E136" s="109" t="s">
        <v>23</v>
      </c>
      <c r="F136" s="109" t="s">
        <v>23</v>
      </c>
      <c r="G136" s="109" t="s">
        <v>23</v>
      </c>
    </row>
    <row r="138" spans="1:7" ht="15" x14ac:dyDescent="0.25">
      <c r="B138" s="18" t="s">
        <v>86</v>
      </c>
    </row>
    <row r="139" spans="1:7" x14ac:dyDescent="0.2">
      <c r="A139" s="188"/>
      <c r="B139" s="65" t="s">
        <v>5360</v>
      </c>
      <c r="C139" s="62" t="s">
        <v>22</v>
      </c>
      <c r="D139" s="62">
        <v>100</v>
      </c>
      <c r="E139" s="109" t="s">
        <v>23</v>
      </c>
      <c r="F139" s="109" t="s">
        <v>23</v>
      </c>
      <c r="G139" s="109" t="s">
        <v>5357</v>
      </c>
    </row>
    <row r="140" spans="1:7" x14ac:dyDescent="0.2">
      <c r="A140" s="188"/>
      <c r="B140" s="65" t="s">
        <v>6139</v>
      </c>
      <c r="C140" s="62" t="s">
        <v>27</v>
      </c>
      <c r="D140" s="62">
        <v>200</v>
      </c>
      <c r="E140" s="109" t="s">
        <v>23</v>
      </c>
      <c r="F140" s="109" t="s">
        <v>23</v>
      </c>
      <c r="G140" s="109" t="s">
        <v>23</v>
      </c>
    </row>
    <row r="141" spans="1:7" x14ac:dyDescent="0.2">
      <c r="A141" s="188"/>
      <c r="B141" s="65" t="s">
        <v>6140</v>
      </c>
      <c r="C141" s="62" t="s">
        <v>50</v>
      </c>
      <c r="D141" s="62">
        <v>200</v>
      </c>
      <c r="E141" s="109" t="s">
        <v>23</v>
      </c>
      <c r="F141" s="109" t="s">
        <v>23</v>
      </c>
      <c r="G141" s="109" t="s">
        <v>23</v>
      </c>
    </row>
    <row r="142" spans="1:7" x14ac:dyDescent="0.2">
      <c r="B142" s="77" t="s">
        <v>2344</v>
      </c>
      <c r="C142" s="62" t="s">
        <v>27</v>
      </c>
      <c r="D142" s="62">
        <v>200</v>
      </c>
      <c r="E142" s="109" t="s">
        <v>23</v>
      </c>
      <c r="F142" s="109" t="s">
        <v>23</v>
      </c>
      <c r="G142" s="109" t="s">
        <v>2345</v>
      </c>
    </row>
    <row r="143" spans="1:7" x14ac:dyDescent="0.2">
      <c r="B143" s="77" t="s">
        <v>2346</v>
      </c>
      <c r="C143" s="62" t="s">
        <v>27</v>
      </c>
      <c r="D143" s="62">
        <v>200</v>
      </c>
      <c r="E143" s="109" t="s">
        <v>23</v>
      </c>
      <c r="F143" s="109" t="s">
        <v>23</v>
      </c>
      <c r="G143" s="109" t="s">
        <v>2347</v>
      </c>
    </row>
    <row r="144" spans="1:7" x14ac:dyDescent="0.2">
      <c r="B144" s="77" t="s">
        <v>2348</v>
      </c>
      <c r="C144" s="62" t="s">
        <v>71</v>
      </c>
      <c r="D144" s="62">
        <v>200</v>
      </c>
      <c r="E144" s="109" t="s">
        <v>23</v>
      </c>
      <c r="F144" s="109" t="s">
        <v>23</v>
      </c>
      <c r="G144" s="109" t="s">
        <v>2349</v>
      </c>
    </row>
    <row r="145" spans="1:7" x14ac:dyDescent="0.2">
      <c r="B145" s="77" t="s">
        <v>2350</v>
      </c>
      <c r="C145" s="62" t="s">
        <v>250</v>
      </c>
      <c r="D145" s="62">
        <v>200</v>
      </c>
      <c r="E145" s="109" t="s">
        <v>23</v>
      </c>
      <c r="F145" s="109" t="s">
        <v>23</v>
      </c>
      <c r="G145" s="109" t="s">
        <v>2351</v>
      </c>
    </row>
    <row r="146" spans="1:7" x14ac:dyDescent="0.2">
      <c r="B146" s="77" t="s">
        <v>2352</v>
      </c>
      <c r="C146" s="62" t="s">
        <v>22</v>
      </c>
      <c r="D146" s="62">
        <v>200</v>
      </c>
      <c r="E146" s="109" t="s">
        <v>23</v>
      </c>
      <c r="F146" s="109" t="s">
        <v>23</v>
      </c>
      <c r="G146" s="109" t="s">
        <v>2353</v>
      </c>
    </row>
    <row r="147" spans="1:7" x14ac:dyDescent="0.2">
      <c r="B147" s="77" t="s">
        <v>2354</v>
      </c>
      <c r="C147" s="62" t="s">
        <v>284</v>
      </c>
      <c r="D147" s="62">
        <v>200</v>
      </c>
      <c r="E147" s="109" t="s">
        <v>23</v>
      </c>
      <c r="F147" s="109" t="s">
        <v>23</v>
      </c>
      <c r="G147" s="109" t="s">
        <v>2355</v>
      </c>
    </row>
    <row r="148" spans="1:7" x14ac:dyDescent="0.2">
      <c r="B148" s="77" t="s">
        <v>2356</v>
      </c>
      <c r="C148" s="62" t="s">
        <v>27</v>
      </c>
      <c r="D148" s="62">
        <v>200</v>
      </c>
      <c r="E148" s="109" t="s">
        <v>23</v>
      </c>
      <c r="F148" s="109" t="s">
        <v>23</v>
      </c>
      <c r="G148" s="109" t="s">
        <v>2357</v>
      </c>
    </row>
    <row r="149" spans="1:7" x14ac:dyDescent="0.2">
      <c r="B149" s="77" t="s">
        <v>2358</v>
      </c>
      <c r="C149" s="62" t="s">
        <v>31</v>
      </c>
      <c r="D149" s="62">
        <v>200</v>
      </c>
      <c r="E149" s="109" t="s">
        <v>23</v>
      </c>
      <c r="F149" s="109" t="s">
        <v>23</v>
      </c>
      <c r="G149" s="109" t="s">
        <v>2359</v>
      </c>
    </row>
    <row r="150" spans="1:7" x14ac:dyDescent="0.2">
      <c r="B150" s="77" t="s">
        <v>2360</v>
      </c>
      <c r="C150" s="62" t="s">
        <v>44</v>
      </c>
      <c r="D150" s="62">
        <v>200</v>
      </c>
      <c r="E150" s="109" t="s">
        <v>23</v>
      </c>
      <c r="F150" s="109" t="s">
        <v>23</v>
      </c>
      <c r="G150" s="109" t="s">
        <v>2361</v>
      </c>
    </row>
    <row r="151" spans="1:7" x14ac:dyDescent="0.2">
      <c r="B151" s="77" t="s">
        <v>1195</v>
      </c>
      <c r="C151" s="62" t="s">
        <v>284</v>
      </c>
      <c r="D151" s="62">
        <v>200</v>
      </c>
      <c r="E151" s="109" t="s">
        <v>23</v>
      </c>
      <c r="F151" s="109" t="s">
        <v>23</v>
      </c>
      <c r="G151" s="109" t="s">
        <v>2362</v>
      </c>
    </row>
    <row r="152" spans="1:7" x14ac:dyDescent="0.2">
      <c r="B152" s="77" t="s">
        <v>2363</v>
      </c>
      <c r="C152" s="62" t="s">
        <v>31</v>
      </c>
      <c r="D152" s="62">
        <v>200</v>
      </c>
      <c r="E152" s="109" t="s">
        <v>23</v>
      </c>
      <c r="F152" s="109" t="s">
        <v>23</v>
      </c>
      <c r="G152" s="109" t="s">
        <v>2364</v>
      </c>
    </row>
    <row r="153" spans="1:7" x14ac:dyDescent="0.2">
      <c r="B153" s="77" t="s">
        <v>2365</v>
      </c>
      <c r="C153" s="62" t="s">
        <v>31</v>
      </c>
      <c r="D153" s="62">
        <v>200</v>
      </c>
      <c r="E153" s="109" t="s">
        <v>23</v>
      </c>
      <c r="F153" s="109" t="s">
        <v>23</v>
      </c>
      <c r="G153" s="109" t="s">
        <v>2366</v>
      </c>
    </row>
    <row r="154" spans="1:7" x14ac:dyDescent="0.2">
      <c r="B154" s="77" t="s">
        <v>2367</v>
      </c>
      <c r="C154" s="62" t="s">
        <v>134</v>
      </c>
      <c r="D154" s="62">
        <v>200</v>
      </c>
      <c r="E154" s="109" t="s">
        <v>23</v>
      </c>
      <c r="F154" s="109" t="s">
        <v>23</v>
      </c>
      <c r="G154" s="109" t="s">
        <v>2368</v>
      </c>
    </row>
    <row r="155" spans="1:7" x14ac:dyDescent="0.2">
      <c r="B155" s="77" t="s">
        <v>2369</v>
      </c>
      <c r="C155" s="62" t="s">
        <v>22</v>
      </c>
      <c r="D155" s="62">
        <v>200</v>
      </c>
      <c r="E155" s="109" t="s">
        <v>23</v>
      </c>
      <c r="F155" s="109" t="s">
        <v>23</v>
      </c>
      <c r="G155" s="109" t="s">
        <v>2370</v>
      </c>
    </row>
    <row r="156" spans="1:7" x14ac:dyDescent="0.2">
      <c r="B156" s="77" t="s">
        <v>2371</v>
      </c>
      <c r="C156" s="62" t="s">
        <v>134</v>
      </c>
      <c r="D156" s="62">
        <v>200</v>
      </c>
      <c r="E156" s="109" t="s">
        <v>23</v>
      </c>
      <c r="F156" s="109" t="s">
        <v>23</v>
      </c>
      <c r="G156" s="109" t="s">
        <v>2372</v>
      </c>
    </row>
    <row r="157" spans="1:7" x14ac:dyDescent="0.2">
      <c r="B157" s="77" t="s">
        <v>2373</v>
      </c>
      <c r="C157" s="62" t="s">
        <v>284</v>
      </c>
      <c r="D157" s="62">
        <v>200</v>
      </c>
      <c r="E157" s="109" t="s">
        <v>23</v>
      </c>
      <c r="F157" s="109" t="s">
        <v>23</v>
      </c>
      <c r="G157" s="109" t="s">
        <v>2374</v>
      </c>
    </row>
    <row r="158" spans="1:7" x14ac:dyDescent="0.2">
      <c r="B158" s="77" t="s">
        <v>2375</v>
      </c>
      <c r="C158" s="62" t="s">
        <v>284</v>
      </c>
      <c r="D158" s="62">
        <v>200</v>
      </c>
      <c r="E158" s="109" t="s">
        <v>23</v>
      </c>
      <c r="F158" s="109" t="s">
        <v>23</v>
      </c>
      <c r="G158" s="109" t="s">
        <v>2376</v>
      </c>
    </row>
    <row r="159" spans="1:7" x14ac:dyDescent="0.2">
      <c r="B159" s="77" t="s">
        <v>1197</v>
      </c>
      <c r="C159" s="62" t="s">
        <v>22</v>
      </c>
      <c r="D159" s="62">
        <v>200</v>
      </c>
      <c r="E159" s="109" t="s">
        <v>23</v>
      </c>
      <c r="F159" s="109" t="s">
        <v>23</v>
      </c>
      <c r="G159" s="109" t="s">
        <v>2377</v>
      </c>
    </row>
    <row r="160" spans="1:7" x14ac:dyDescent="0.2">
      <c r="A160" s="188"/>
      <c r="B160" s="65" t="s">
        <v>5361</v>
      </c>
      <c r="C160" s="62" t="s">
        <v>22</v>
      </c>
      <c r="D160" s="62">
        <v>100</v>
      </c>
      <c r="E160" s="109" t="s">
        <v>23</v>
      </c>
      <c r="F160" s="109" t="s">
        <v>23</v>
      </c>
      <c r="G160" s="109" t="s">
        <v>5357</v>
      </c>
    </row>
    <row r="161" spans="1:7" s="1" customFormat="1" x14ac:dyDescent="0.2">
      <c r="A161" s="170"/>
      <c r="B161" s="14"/>
    </row>
    <row r="162" spans="1:7" ht="15" x14ac:dyDescent="0.25">
      <c r="B162" s="9" t="s">
        <v>5893</v>
      </c>
    </row>
    <row r="163" spans="1:7" x14ac:dyDescent="0.2">
      <c r="B163" s="14" t="s">
        <v>5897</v>
      </c>
    </row>
    <row r="164" spans="1:7" x14ac:dyDescent="0.2">
      <c r="B164" s="14" t="s">
        <v>5894</v>
      </c>
    </row>
    <row r="165" spans="1:7" x14ac:dyDescent="0.2">
      <c r="B165" s="14" t="s">
        <v>5892</v>
      </c>
    </row>
    <row r="166" spans="1:7" ht="15" x14ac:dyDescent="0.25">
      <c r="B166" s="30" t="s">
        <v>5898</v>
      </c>
    </row>
    <row r="167" spans="1:7" x14ac:dyDescent="0.2">
      <c r="B167" s="14" t="s">
        <v>6065</v>
      </c>
    </row>
    <row r="168" spans="1:7" x14ac:dyDescent="0.2">
      <c r="B168" s="14"/>
    </row>
    <row r="169" spans="1:7" x14ac:dyDescent="0.2">
      <c r="B169" s="14" t="s">
        <v>5901</v>
      </c>
    </row>
    <row r="170" spans="1:7" x14ac:dyDescent="0.2">
      <c r="B170" s="14" t="s">
        <v>5900</v>
      </c>
    </row>
    <row r="172" spans="1:7" ht="15" x14ac:dyDescent="0.25">
      <c r="B172" s="25" t="s">
        <v>5902</v>
      </c>
    </row>
    <row r="173" spans="1:7" x14ac:dyDescent="0.2">
      <c r="B173" s="14" t="s">
        <v>5903</v>
      </c>
    </row>
    <row r="174" spans="1:7" x14ac:dyDescent="0.2">
      <c r="B174" s="14" t="s">
        <v>5904</v>
      </c>
    </row>
    <row r="176" spans="1:7" ht="15" x14ac:dyDescent="0.25">
      <c r="B176" s="382" t="s">
        <v>5905</v>
      </c>
      <c r="C176" s="382"/>
      <c r="D176" s="382"/>
      <c r="E176" s="382"/>
      <c r="F176" s="382"/>
      <c r="G176" s="382"/>
    </row>
    <row r="177" spans="2:7" x14ac:dyDescent="0.2">
      <c r="B177" s="383" t="s">
        <v>5906</v>
      </c>
      <c r="C177" s="383"/>
      <c r="D177" s="383"/>
      <c r="E177" s="383"/>
      <c r="F177" s="383"/>
      <c r="G177" s="383"/>
    </row>
    <row r="178" spans="2:7" ht="14.25" customHeight="1" x14ac:dyDescent="0.2">
      <c r="B178" s="14"/>
    </row>
    <row r="179" spans="2:7" ht="115.5" customHeight="1" x14ac:dyDescent="0.2">
      <c r="B179" s="374" t="s">
        <v>12</v>
      </c>
      <c r="C179" s="374"/>
      <c r="D179" s="374"/>
      <c r="E179" s="374"/>
      <c r="F179" s="374"/>
      <c r="G179" s="374"/>
    </row>
  </sheetData>
  <mergeCells count="8">
    <mergeCell ref="B179:G179"/>
    <mergeCell ref="B2:G2"/>
    <mergeCell ref="B3:G3"/>
    <mergeCell ref="B23:B24"/>
    <mergeCell ref="B85:B86"/>
    <mergeCell ref="B4:G4"/>
    <mergeCell ref="B176:G176"/>
    <mergeCell ref="B177:G177"/>
  </mergeCells>
  <pageMargins left="0.7" right="0.7" top="0.75" bottom="0.75" header="0.3" footer="0.3"/>
  <pageSetup paperSize="9" scale="49" orientation="portrait" r:id="rId1"/>
  <headerFooter>
    <oddFooter>&amp;C&amp;1#&amp;"Arial"&amp;10&amp;K000000Internal</oddFooter>
  </headerFooter>
  <rowBreaks count="2" manualBreakCount="2">
    <brk id="75" max="7" man="1"/>
    <brk id="150" max="7" man="1"/>
  </rowBreaks>
  <colBreaks count="1" manualBreakCount="1">
    <brk id="8" max="139"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98"/>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2521</v>
      </c>
      <c r="C2" s="385"/>
      <c r="D2" s="385"/>
      <c r="E2" s="385"/>
      <c r="F2" s="385"/>
      <c r="G2" s="385"/>
    </row>
    <row r="3" spans="1:7" s="12" customFormat="1" ht="20.100000000000001" customHeight="1" x14ac:dyDescent="0.2">
      <c r="A3" s="43"/>
      <c r="B3" s="386" t="s">
        <v>2522</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6005</v>
      </c>
    </row>
    <row r="12" spans="1:7" ht="15" x14ac:dyDescent="0.25">
      <c r="B12" s="56"/>
    </row>
    <row r="13" spans="1:7" ht="15" x14ac:dyDescent="0.25">
      <c r="B13" s="49" t="s">
        <v>15</v>
      </c>
      <c r="C13" s="33" t="s">
        <v>16</v>
      </c>
      <c r="D13" s="33" t="s">
        <v>17</v>
      </c>
      <c r="E13" s="33" t="s">
        <v>18</v>
      </c>
      <c r="F13" s="33" t="s">
        <v>19</v>
      </c>
      <c r="G13" s="33" t="s">
        <v>20</v>
      </c>
    </row>
    <row r="14" spans="1:7" x14ac:dyDescent="0.2">
      <c r="B14" s="6" t="s">
        <v>2523</v>
      </c>
      <c r="C14" s="58" t="s">
        <v>23</v>
      </c>
      <c r="D14" s="7" t="s">
        <v>17</v>
      </c>
      <c r="E14" s="7" t="s">
        <v>23</v>
      </c>
      <c r="F14" s="7" t="s">
        <v>23</v>
      </c>
      <c r="G14" s="7" t="s">
        <v>23</v>
      </c>
    </row>
    <row r="15" spans="1:7" x14ac:dyDescent="0.2">
      <c r="B15" s="6" t="s">
        <v>2229</v>
      </c>
      <c r="C15" s="58" t="s">
        <v>23</v>
      </c>
      <c r="D15" s="7" t="s">
        <v>17</v>
      </c>
      <c r="E15" s="7" t="s">
        <v>23</v>
      </c>
      <c r="F15" s="7" t="s">
        <v>23</v>
      </c>
      <c r="G15" s="7" t="s">
        <v>23</v>
      </c>
    </row>
    <row r="16" spans="1:7" x14ac:dyDescent="0.2">
      <c r="B16" s="6" t="s">
        <v>381</v>
      </c>
      <c r="C16" s="58" t="s">
        <v>23</v>
      </c>
      <c r="D16" s="7" t="s">
        <v>17</v>
      </c>
      <c r="E16" s="7" t="s">
        <v>23</v>
      </c>
      <c r="F16" s="7" t="s">
        <v>23</v>
      </c>
      <c r="G16" s="7" t="s">
        <v>23</v>
      </c>
    </row>
    <row r="17" spans="1:7" x14ac:dyDescent="0.2">
      <c r="B17" s="6" t="s">
        <v>2230</v>
      </c>
      <c r="C17" s="7" t="s">
        <v>790</v>
      </c>
      <c r="D17" s="7">
        <v>100</v>
      </c>
      <c r="E17" s="7" t="s">
        <v>23</v>
      </c>
      <c r="F17" s="7" t="s">
        <v>23</v>
      </c>
      <c r="G17" s="7" t="s">
        <v>23</v>
      </c>
    </row>
    <row r="18" spans="1:7" x14ac:dyDescent="0.2">
      <c r="B18" s="6" t="s">
        <v>2524</v>
      </c>
      <c r="C18" s="7" t="s">
        <v>71</v>
      </c>
      <c r="D18" s="7">
        <v>100</v>
      </c>
      <c r="E18" s="7" t="s">
        <v>23</v>
      </c>
      <c r="F18" s="7" t="s">
        <v>23</v>
      </c>
      <c r="G18" s="7" t="s">
        <v>51</v>
      </c>
    </row>
    <row r="19" spans="1:7" x14ac:dyDescent="0.2">
      <c r="B19" s="6" t="s">
        <v>1178</v>
      </c>
      <c r="C19" s="58" t="s">
        <v>23</v>
      </c>
      <c r="D19" s="7">
        <v>550</v>
      </c>
      <c r="E19" s="7" t="s">
        <v>23</v>
      </c>
      <c r="F19" s="7" t="s">
        <v>23</v>
      </c>
      <c r="G19" s="7" t="s">
        <v>23</v>
      </c>
    </row>
    <row r="20" spans="1:7" x14ac:dyDescent="0.2">
      <c r="B20" s="6" t="s">
        <v>389</v>
      </c>
      <c r="C20" s="7" t="s">
        <v>1093</v>
      </c>
      <c r="D20" s="7">
        <v>100</v>
      </c>
      <c r="E20" s="7" t="s">
        <v>23</v>
      </c>
      <c r="F20" s="7" t="s">
        <v>23</v>
      </c>
      <c r="G20" s="7" t="s">
        <v>51</v>
      </c>
    </row>
    <row r="21" spans="1:7" x14ac:dyDescent="0.2">
      <c r="B21" s="6" t="s">
        <v>390</v>
      </c>
      <c r="C21" s="58" t="s">
        <v>23</v>
      </c>
      <c r="D21" s="7" t="s">
        <v>17</v>
      </c>
      <c r="E21" s="7" t="s">
        <v>23</v>
      </c>
      <c r="F21" s="7" t="s">
        <v>23</v>
      </c>
      <c r="G21" s="7" t="s">
        <v>23</v>
      </c>
    </row>
    <row r="22" spans="1:7" x14ac:dyDescent="0.2">
      <c r="B22" s="6" t="s">
        <v>393</v>
      </c>
      <c r="C22" s="58" t="s">
        <v>23</v>
      </c>
      <c r="D22" s="7" t="s">
        <v>17</v>
      </c>
      <c r="E22" s="7" t="s">
        <v>23</v>
      </c>
      <c r="F22" s="7" t="s">
        <v>23</v>
      </c>
      <c r="G22" s="7" t="s">
        <v>2525</v>
      </c>
    </row>
    <row r="23" spans="1:7" x14ac:dyDescent="0.2">
      <c r="B23" s="6" t="s">
        <v>394</v>
      </c>
      <c r="C23" s="58" t="s">
        <v>23</v>
      </c>
      <c r="D23" s="7" t="s">
        <v>17</v>
      </c>
      <c r="E23" s="7" t="s">
        <v>23</v>
      </c>
      <c r="F23" s="7" t="s">
        <v>23</v>
      </c>
      <c r="G23" s="7" t="s">
        <v>23</v>
      </c>
    </row>
    <row r="24" spans="1:7" s="37" customFormat="1" ht="15" x14ac:dyDescent="0.25">
      <c r="A24" s="52"/>
      <c r="B24" s="39" t="s">
        <v>2526</v>
      </c>
      <c r="C24" s="36" t="s">
        <v>2527</v>
      </c>
      <c r="D24" s="36" t="s">
        <v>52</v>
      </c>
      <c r="E24" s="36" t="s">
        <v>23</v>
      </c>
      <c r="F24" s="36" t="s">
        <v>23</v>
      </c>
      <c r="G24" s="36" t="s">
        <v>359</v>
      </c>
    </row>
    <row r="25" spans="1:7" x14ac:dyDescent="0.2">
      <c r="B25" s="6" t="s">
        <v>2528</v>
      </c>
      <c r="C25" s="58" t="s">
        <v>23</v>
      </c>
      <c r="D25" s="7" t="s">
        <v>17</v>
      </c>
      <c r="E25" s="7" t="s">
        <v>23</v>
      </c>
      <c r="F25" s="7" t="s">
        <v>23</v>
      </c>
      <c r="G25" s="7" t="s">
        <v>51</v>
      </c>
    </row>
    <row r="26" spans="1:7" ht="28.5" x14ac:dyDescent="0.2">
      <c r="B26" s="6" t="s">
        <v>2529</v>
      </c>
      <c r="C26" s="7" t="s">
        <v>2530</v>
      </c>
      <c r="D26" s="7">
        <v>100</v>
      </c>
      <c r="E26" s="7" t="s">
        <v>23</v>
      </c>
      <c r="F26" s="7" t="s">
        <v>23</v>
      </c>
      <c r="G26" s="58" t="s">
        <v>23</v>
      </c>
    </row>
    <row r="27" spans="1:7" x14ac:dyDescent="0.2">
      <c r="B27" s="6" t="s">
        <v>398</v>
      </c>
      <c r="C27" s="58" t="s">
        <v>23</v>
      </c>
      <c r="D27" s="7" t="s">
        <v>17</v>
      </c>
      <c r="E27" s="7" t="s">
        <v>23</v>
      </c>
      <c r="F27" s="7" t="s">
        <v>23</v>
      </c>
      <c r="G27" s="7" t="s">
        <v>23</v>
      </c>
    </row>
    <row r="28" spans="1:7" x14ac:dyDescent="0.2">
      <c r="B28" s="6" t="s">
        <v>399</v>
      </c>
      <c r="C28" s="58" t="s">
        <v>23</v>
      </c>
      <c r="D28" s="7" t="s">
        <v>17</v>
      </c>
      <c r="E28" s="7" t="s">
        <v>23</v>
      </c>
      <c r="F28" s="7" t="s">
        <v>23</v>
      </c>
      <c r="G28" s="7" t="s">
        <v>23</v>
      </c>
    </row>
    <row r="29" spans="1:7" x14ac:dyDescent="0.2">
      <c r="B29" s="6" t="s">
        <v>2531</v>
      </c>
      <c r="C29" s="58" t="s">
        <v>23</v>
      </c>
      <c r="D29" s="7" t="s">
        <v>17</v>
      </c>
      <c r="E29" s="7" t="s">
        <v>23</v>
      </c>
      <c r="F29" s="7" t="s">
        <v>23</v>
      </c>
      <c r="G29" s="7" t="s">
        <v>2532</v>
      </c>
    </row>
    <row r="30" spans="1:7" x14ac:dyDescent="0.2">
      <c r="B30" s="6" t="s">
        <v>2533</v>
      </c>
      <c r="C30" s="58" t="s">
        <v>23</v>
      </c>
      <c r="D30" s="7" t="s">
        <v>17</v>
      </c>
      <c r="E30" s="7" t="s">
        <v>23</v>
      </c>
      <c r="F30" s="7" t="s">
        <v>23</v>
      </c>
      <c r="G30" s="7" t="s">
        <v>2532</v>
      </c>
    </row>
    <row r="31" spans="1:7" x14ac:dyDescent="0.2">
      <c r="B31" s="6" t="s">
        <v>2534</v>
      </c>
      <c r="C31" s="58" t="s">
        <v>23</v>
      </c>
      <c r="D31" s="7" t="s">
        <v>17</v>
      </c>
      <c r="E31" s="7" t="s">
        <v>23</v>
      </c>
      <c r="F31" s="7" t="s">
        <v>23</v>
      </c>
      <c r="G31" s="7" t="s">
        <v>2532</v>
      </c>
    </row>
    <row r="32" spans="1:7" x14ac:dyDescent="0.2">
      <c r="B32" s="6" t="s">
        <v>2535</v>
      </c>
      <c r="C32" s="7" t="s">
        <v>2536</v>
      </c>
      <c r="D32" s="7">
        <v>100</v>
      </c>
      <c r="E32" s="7" t="s">
        <v>23</v>
      </c>
      <c r="F32" s="7" t="s">
        <v>23</v>
      </c>
      <c r="G32" s="7" t="s">
        <v>2537</v>
      </c>
    </row>
    <row r="33" spans="1:18" ht="28.5" x14ac:dyDescent="0.2">
      <c r="B33" s="6" t="s">
        <v>2538</v>
      </c>
      <c r="C33" s="7" t="s">
        <v>2539</v>
      </c>
      <c r="D33" s="7">
        <v>100</v>
      </c>
      <c r="E33" s="7" t="s">
        <v>23</v>
      </c>
      <c r="F33" s="7" t="s">
        <v>23</v>
      </c>
      <c r="G33" s="7" t="s">
        <v>2540</v>
      </c>
    </row>
    <row r="34" spans="1:18" x14ac:dyDescent="0.2">
      <c r="B34" s="6" t="s">
        <v>2541</v>
      </c>
      <c r="C34" s="7" t="s">
        <v>2542</v>
      </c>
      <c r="D34" s="7">
        <v>100</v>
      </c>
      <c r="E34" s="7" t="s">
        <v>23</v>
      </c>
      <c r="F34" s="7" t="s">
        <v>23</v>
      </c>
      <c r="G34" s="7" t="s">
        <v>2543</v>
      </c>
    </row>
    <row r="35" spans="1:18" s="37" customFormat="1" ht="15" x14ac:dyDescent="0.25">
      <c r="A35" s="52"/>
      <c r="B35" s="39" t="s">
        <v>2544</v>
      </c>
      <c r="C35" s="36" t="s">
        <v>2545</v>
      </c>
      <c r="D35" s="36">
        <v>100</v>
      </c>
      <c r="E35" s="36" t="s">
        <v>23</v>
      </c>
      <c r="F35" s="36" t="s">
        <v>23</v>
      </c>
      <c r="G35" s="36" t="s">
        <v>807</v>
      </c>
    </row>
    <row r="36" spans="1:18" x14ac:dyDescent="0.2">
      <c r="B36" s="6" t="s">
        <v>2546</v>
      </c>
      <c r="C36" s="7" t="s">
        <v>2547</v>
      </c>
      <c r="D36" s="7">
        <v>100</v>
      </c>
      <c r="E36" s="7" t="s">
        <v>23</v>
      </c>
      <c r="F36" s="7" t="s">
        <v>23</v>
      </c>
      <c r="G36" s="7" t="s">
        <v>2543</v>
      </c>
    </row>
    <row r="37" spans="1:18" x14ac:dyDescent="0.2">
      <c r="B37" s="6" t="s">
        <v>2548</v>
      </c>
      <c r="C37" s="7" t="s">
        <v>2549</v>
      </c>
      <c r="D37" s="7">
        <v>100</v>
      </c>
      <c r="E37" s="7" t="s">
        <v>23</v>
      </c>
      <c r="F37" s="7" t="s">
        <v>23</v>
      </c>
      <c r="G37" s="7" t="s">
        <v>2550</v>
      </c>
    </row>
    <row r="38" spans="1:18" ht="28.5" x14ac:dyDescent="0.2">
      <c r="B38" s="6" t="s">
        <v>2551</v>
      </c>
      <c r="C38" s="7" t="s">
        <v>2552</v>
      </c>
      <c r="D38" s="7">
        <v>100</v>
      </c>
      <c r="E38" s="7" t="s">
        <v>23</v>
      </c>
      <c r="F38" s="7" t="s">
        <v>23</v>
      </c>
      <c r="G38" s="58" t="s">
        <v>23</v>
      </c>
    </row>
    <row r="39" spans="1:18" s="37" customFormat="1" ht="15" x14ac:dyDescent="0.25">
      <c r="A39" s="52"/>
      <c r="B39" s="39" t="s">
        <v>2553</v>
      </c>
      <c r="C39" s="69" t="s">
        <v>23</v>
      </c>
      <c r="D39" s="36" t="s">
        <v>52</v>
      </c>
      <c r="E39" s="36" t="s">
        <v>23</v>
      </c>
      <c r="F39" s="36" t="s">
        <v>23</v>
      </c>
      <c r="G39" s="36" t="s">
        <v>2554</v>
      </c>
    </row>
    <row r="40" spans="1:18" x14ac:dyDescent="0.2">
      <c r="B40" s="6" t="s">
        <v>2555</v>
      </c>
      <c r="C40" s="58" t="s">
        <v>23</v>
      </c>
      <c r="D40" s="7" t="s">
        <v>17</v>
      </c>
      <c r="E40" s="7" t="s">
        <v>23</v>
      </c>
      <c r="F40" s="7" t="s">
        <v>23</v>
      </c>
      <c r="G40" s="7" t="s">
        <v>2532</v>
      </c>
    </row>
    <row r="41" spans="1:18" s="37" customFormat="1" ht="15" x14ac:dyDescent="0.25">
      <c r="A41" s="52"/>
      <c r="B41" s="39" t="s">
        <v>2556</v>
      </c>
      <c r="C41" s="69" t="s">
        <v>23</v>
      </c>
      <c r="D41" s="36" t="s">
        <v>52</v>
      </c>
      <c r="E41" s="36" t="s">
        <v>23</v>
      </c>
      <c r="F41" s="36" t="s">
        <v>23</v>
      </c>
      <c r="G41" s="36" t="s">
        <v>2554</v>
      </c>
    </row>
    <row r="42" spans="1:18" x14ac:dyDescent="0.2">
      <c r="B42" s="6" t="s">
        <v>2557</v>
      </c>
      <c r="C42" s="58" t="s">
        <v>23</v>
      </c>
      <c r="D42" s="7" t="s">
        <v>17</v>
      </c>
      <c r="E42" s="7" t="s">
        <v>23</v>
      </c>
      <c r="F42" s="7" t="s">
        <v>23</v>
      </c>
      <c r="G42" s="7" t="s">
        <v>2532</v>
      </c>
    </row>
    <row r="43" spans="1:18" s="97" customFormat="1" ht="15" customHeight="1" x14ac:dyDescent="0.25">
      <c r="A43" s="70"/>
      <c r="B43" s="90" t="s">
        <v>401</v>
      </c>
      <c r="C43" s="91" t="s">
        <v>75</v>
      </c>
      <c r="D43" s="92">
        <v>150</v>
      </c>
      <c r="E43" s="93" t="s">
        <v>23</v>
      </c>
      <c r="F43" s="94" t="s">
        <v>23</v>
      </c>
      <c r="G43" s="95" t="s">
        <v>51</v>
      </c>
      <c r="H43" s="96"/>
      <c r="I43" s="4"/>
      <c r="J43" s="37"/>
      <c r="K43" s="37"/>
      <c r="L43" s="37"/>
      <c r="M43" s="37"/>
      <c r="N43" s="37"/>
      <c r="O43" s="37"/>
      <c r="P43" s="37"/>
      <c r="Q43" s="37"/>
      <c r="R43" s="37"/>
    </row>
    <row r="44" spans="1:18" s="204" customFormat="1" ht="15" customHeight="1" x14ac:dyDescent="0.2">
      <c r="A44" s="81"/>
      <c r="B44" s="17" t="s">
        <v>403</v>
      </c>
      <c r="C44" s="7" t="s">
        <v>404</v>
      </c>
      <c r="D44" s="7">
        <v>100</v>
      </c>
      <c r="E44" s="58" t="s">
        <v>23</v>
      </c>
      <c r="F44" s="58" t="s">
        <v>23</v>
      </c>
      <c r="G44" s="58" t="s">
        <v>51</v>
      </c>
      <c r="H44" s="203"/>
      <c r="I44" s="4"/>
      <c r="J44" s="4"/>
      <c r="K44" s="4"/>
      <c r="L44" s="4"/>
      <c r="M44" s="4"/>
      <c r="N44" s="4"/>
      <c r="O44" s="4"/>
      <c r="P44" s="4"/>
      <c r="Q44" s="4"/>
      <c r="R44" s="4"/>
    </row>
    <row r="45" spans="1:18" x14ac:dyDescent="0.2">
      <c r="B45" s="6" t="s">
        <v>405</v>
      </c>
      <c r="C45" s="7" t="s">
        <v>2558</v>
      </c>
      <c r="D45" s="7">
        <v>200</v>
      </c>
      <c r="E45" s="7" t="s">
        <v>23</v>
      </c>
      <c r="F45" s="7" t="s">
        <v>23</v>
      </c>
      <c r="G45" s="7" t="s">
        <v>51</v>
      </c>
    </row>
    <row r="46" spans="1:18" x14ac:dyDescent="0.2">
      <c r="B46" s="6" t="s">
        <v>2248</v>
      </c>
      <c r="C46" s="58" t="s">
        <v>23</v>
      </c>
      <c r="D46" s="7" t="s">
        <v>17</v>
      </c>
      <c r="E46" s="7" t="s">
        <v>23</v>
      </c>
      <c r="F46" s="7" t="s">
        <v>23</v>
      </c>
      <c r="G46" s="7" t="s">
        <v>23</v>
      </c>
    </row>
    <row r="47" spans="1:18" x14ac:dyDescent="0.2">
      <c r="B47" s="6" t="s">
        <v>2559</v>
      </c>
      <c r="C47" s="7" t="s">
        <v>2560</v>
      </c>
      <c r="D47" s="7">
        <v>200</v>
      </c>
      <c r="E47" s="7" t="s">
        <v>23</v>
      </c>
      <c r="F47" s="7" t="s">
        <v>23</v>
      </c>
      <c r="G47" s="7" t="s">
        <v>51</v>
      </c>
    </row>
    <row r="48" spans="1:18" s="37" customFormat="1" ht="30" x14ac:dyDescent="0.25">
      <c r="A48" s="52"/>
      <c r="B48" s="39" t="s">
        <v>2561</v>
      </c>
      <c r="C48" s="36" t="s">
        <v>2562</v>
      </c>
      <c r="D48" s="36" t="s">
        <v>52</v>
      </c>
      <c r="E48" s="36" t="s">
        <v>23</v>
      </c>
      <c r="F48" s="36" t="s">
        <v>23</v>
      </c>
      <c r="G48" s="36" t="s">
        <v>2563</v>
      </c>
    </row>
    <row r="49" spans="1:7" x14ac:dyDescent="0.2">
      <c r="B49" s="6" t="s">
        <v>408</v>
      </c>
      <c r="C49" s="58" t="s">
        <v>23</v>
      </c>
      <c r="D49" s="7" t="s">
        <v>17</v>
      </c>
      <c r="E49" s="7" t="s">
        <v>23</v>
      </c>
      <c r="F49" s="7" t="s">
        <v>23</v>
      </c>
      <c r="G49" s="7" t="s">
        <v>23</v>
      </c>
    </row>
    <row r="50" spans="1:7" x14ac:dyDescent="0.2">
      <c r="B50" s="6" t="s">
        <v>1788</v>
      </c>
      <c r="C50" s="58" t="s">
        <v>23</v>
      </c>
      <c r="D50" s="7" t="s">
        <v>17</v>
      </c>
      <c r="E50" s="7" t="s">
        <v>23</v>
      </c>
      <c r="F50" s="7" t="s">
        <v>23</v>
      </c>
      <c r="G50" s="7" t="s">
        <v>2564</v>
      </c>
    </row>
    <row r="51" spans="1:7" x14ac:dyDescent="0.2">
      <c r="B51" s="6" t="s">
        <v>1156</v>
      </c>
      <c r="C51" s="58" t="s">
        <v>23</v>
      </c>
      <c r="D51" s="7" t="s">
        <v>17</v>
      </c>
      <c r="E51" s="7" t="s">
        <v>23</v>
      </c>
      <c r="F51" s="7" t="s">
        <v>23</v>
      </c>
      <c r="G51" s="7" t="s">
        <v>23</v>
      </c>
    </row>
    <row r="53" spans="1:7" ht="99.95" customHeight="1" x14ac:dyDescent="0.2">
      <c r="B53" s="388" t="s">
        <v>2565</v>
      </c>
      <c r="C53" s="388"/>
      <c r="D53" s="388"/>
      <c r="E53" s="388"/>
      <c r="F53" s="388"/>
      <c r="G53" s="388"/>
    </row>
    <row r="55" spans="1:7" ht="15" x14ac:dyDescent="0.25">
      <c r="B55" s="18" t="s">
        <v>86</v>
      </c>
    </row>
    <row r="56" spans="1:7" x14ac:dyDescent="0.2">
      <c r="B56" s="6" t="s">
        <v>2566</v>
      </c>
      <c r="C56" s="7" t="s">
        <v>1075</v>
      </c>
      <c r="D56" s="7">
        <v>200</v>
      </c>
      <c r="E56" s="7" t="s">
        <v>23</v>
      </c>
      <c r="F56" s="7" t="s">
        <v>23</v>
      </c>
      <c r="G56" s="7" t="s">
        <v>23</v>
      </c>
    </row>
    <row r="57" spans="1:7" s="37" customFormat="1" ht="15" x14ac:dyDescent="0.25">
      <c r="A57" s="52"/>
      <c r="B57" s="39" t="s">
        <v>409</v>
      </c>
      <c r="C57" s="69" t="s">
        <v>23</v>
      </c>
      <c r="D57" s="36" t="s">
        <v>52</v>
      </c>
      <c r="E57" s="36" t="s">
        <v>23</v>
      </c>
      <c r="F57" s="36" t="s">
        <v>23</v>
      </c>
      <c r="G57" s="36" t="s">
        <v>807</v>
      </c>
    </row>
    <row r="58" spans="1:7" x14ac:dyDescent="0.2">
      <c r="B58" s="6" t="s">
        <v>2407</v>
      </c>
      <c r="C58" s="7" t="s">
        <v>23</v>
      </c>
      <c r="D58" s="7" t="s">
        <v>17</v>
      </c>
      <c r="E58" s="7" t="s">
        <v>23</v>
      </c>
      <c r="F58" s="7" t="s">
        <v>23</v>
      </c>
      <c r="G58" s="7" t="s">
        <v>51</v>
      </c>
    </row>
    <row r="59" spans="1:7" x14ac:dyDescent="0.2">
      <c r="B59" s="6" t="s">
        <v>2567</v>
      </c>
      <c r="C59" s="7" t="s">
        <v>23</v>
      </c>
      <c r="D59" s="7" t="s">
        <v>17</v>
      </c>
      <c r="E59" s="7" t="s">
        <v>23</v>
      </c>
      <c r="F59" s="7" t="s">
        <v>23</v>
      </c>
      <c r="G59" s="7" t="s">
        <v>51</v>
      </c>
    </row>
    <row r="60" spans="1:7" x14ac:dyDescent="0.2">
      <c r="B60" s="6" t="s">
        <v>2568</v>
      </c>
      <c r="C60" s="7" t="s">
        <v>2569</v>
      </c>
      <c r="D60" s="7">
        <v>200</v>
      </c>
      <c r="E60" s="7" t="s">
        <v>23</v>
      </c>
      <c r="F60" s="7" t="s">
        <v>23</v>
      </c>
      <c r="G60" s="7" t="s">
        <v>23</v>
      </c>
    </row>
    <row r="61" spans="1:7" x14ac:dyDescent="0.2">
      <c r="B61" s="6" t="s">
        <v>281</v>
      </c>
      <c r="C61" s="7" t="s">
        <v>71</v>
      </c>
      <c r="D61" s="7">
        <v>200</v>
      </c>
      <c r="E61" s="7" t="s">
        <v>23</v>
      </c>
      <c r="F61" s="7" t="s">
        <v>23</v>
      </c>
      <c r="G61" s="7" t="s">
        <v>23</v>
      </c>
    </row>
    <row r="62" spans="1:7" x14ac:dyDescent="0.2">
      <c r="B62" s="6" t="s">
        <v>2570</v>
      </c>
      <c r="C62" s="7" t="s">
        <v>1100</v>
      </c>
      <c r="D62" s="7">
        <v>200</v>
      </c>
      <c r="E62" s="7" t="s">
        <v>23</v>
      </c>
      <c r="F62" s="7" t="s">
        <v>23</v>
      </c>
      <c r="G62" s="7" t="s">
        <v>23</v>
      </c>
    </row>
    <row r="63" spans="1:7" x14ac:dyDescent="0.2">
      <c r="B63" s="6" t="s">
        <v>91</v>
      </c>
      <c r="C63" s="7" t="s">
        <v>2569</v>
      </c>
      <c r="D63" s="7">
        <v>200</v>
      </c>
      <c r="E63" s="7" t="s">
        <v>23</v>
      </c>
      <c r="F63" s="7" t="s">
        <v>23</v>
      </c>
      <c r="G63" s="7" t="s">
        <v>23</v>
      </c>
    </row>
    <row r="64" spans="1:7" x14ac:dyDescent="0.2">
      <c r="B64" s="6" t="s">
        <v>2571</v>
      </c>
      <c r="C64" s="7" t="s">
        <v>23</v>
      </c>
      <c r="D64" s="7" t="s">
        <v>17</v>
      </c>
      <c r="E64" s="7" t="s">
        <v>23</v>
      </c>
      <c r="F64" s="7" t="s">
        <v>23</v>
      </c>
      <c r="G64" s="7" t="s">
        <v>51</v>
      </c>
    </row>
    <row r="65" spans="2:7" x14ac:dyDescent="0.2">
      <c r="B65" s="6" t="s">
        <v>286</v>
      </c>
      <c r="C65" s="7" t="s">
        <v>2572</v>
      </c>
      <c r="D65" s="7">
        <v>200</v>
      </c>
      <c r="E65" s="7" t="s">
        <v>23</v>
      </c>
      <c r="F65" s="7" t="s">
        <v>23</v>
      </c>
      <c r="G65" s="7" t="s">
        <v>23</v>
      </c>
    </row>
    <row r="66" spans="2:7" x14ac:dyDescent="0.2">
      <c r="B66" s="6" t="s">
        <v>256</v>
      </c>
      <c r="C66" s="7" t="s">
        <v>1100</v>
      </c>
      <c r="D66" s="7">
        <v>200</v>
      </c>
      <c r="E66" s="7" t="s">
        <v>23</v>
      </c>
      <c r="F66" s="7" t="s">
        <v>23</v>
      </c>
      <c r="G66" s="7" t="s">
        <v>23</v>
      </c>
    </row>
    <row r="67" spans="2:7" x14ac:dyDescent="0.2">
      <c r="B67" s="6" t="s">
        <v>413</v>
      </c>
      <c r="C67" s="7" t="s">
        <v>23</v>
      </c>
      <c r="D67" s="7" t="s">
        <v>17</v>
      </c>
      <c r="E67" s="7" t="s">
        <v>23</v>
      </c>
      <c r="F67" s="7" t="s">
        <v>23</v>
      </c>
      <c r="G67" s="7" t="s">
        <v>23</v>
      </c>
    </row>
    <row r="68" spans="2:7" x14ac:dyDescent="0.2">
      <c r="B68" s="6" t="s">
        <v>414</v>
      </c>
      <c r="C68" s="7" t="s">
        <v>23</v>
      </c>
      <c r="D68" s="7" t="s">
        <v>17</v>
      </c>
      <c r="E68" s="7" t="s">
        <v>23</v>
      </c>
      <c r="F68" s="7" t="s">
        <v>23</v>
      </c>
      <c r="G68" s="7" t="s">
        <v>23</v>
      </c>
    </row>
    <row r="69" spans="2:7" x14ac:dyDescent="0.2">
      <c r="B69" s="6" t="s">
        <v>2573</v>
      </c>
      <c r="C69" s="7" t="s">
        <v>23</v>
      </c>
      <c r="D69" s="7" t="s">
        <v>17</v>
      </c>
      <c r="E69" s="7" t="s">
        <v>23</v>
      </c>
      <c r="F69" s="7" t="s">
        <v>23</v>
      </c>
      <c r="G69" s="7" t="s">
        <v>23</v>
      </c>
    </row>
    <row r="70" spans="2:7" x14ac:dyDescent="0.2">
      <c r="B70" s="6" t="s">
        <v>2574</v>
      </c>
      <c r="C70" s="7" t="s">
        <v>23</v>
      </c>
      <c r="D70" s="7" t="s">
        <v>17</v>
      </c>
      <c r="E70" s="7" t="s">
        <v>23</v>
      </c>
      <c r="F70" s="7" t="s">
        <v>23</v>
      </c>
      <c r="G70" s="7" t="s">
        <v>51</v>
      </c>
    </row>
    <row r="71" spans="2:7" x14ac:dyDescent="0.2">
      <c r="B71" s="6" t="s">
        <v>2575</v>
      </c>
      <c r="C71" s="7" t="s">
        <v>23</v>
      </c>
      <c r="D71" s="7" t="s">
        <v>17</v>
      </c>
      <c r="E71" s="7" t="s">
        <v>23</v>
      </c>
      <c r="F71" s="7" t="s">
        <v>23</v>
      </c>
      <c r="G71" s="7" t="s">
        <v>23</v>
      </c>
    </row>
    <row r="72" spans="2:7" x14ac:dyDescent="0.2">
      <c r="B72" s="6" t="s">
        <v>2576</v>
      </c>
      <c r="C72" s="7" t="s">
        <v>23</v>
      </c>
      <c r="D72" s="7" t="s">
        <v>17</v>
      </c>
      <c r="E72" s="7" t="s">
        <v>23</v>
      </c>
      <c r="F72" s="7" t="s">
        <v>23</v>
      </c>
      <c r="G72" s="7" t="s">
        <v>23</v>
      </c>
    </row>
    <row r="73" spans="2:7" x14ac:dyDescent="0.2">
      <c r="B73" s="6" t="s">
        <v>294</v>
      </c>
      <c r="C73" s="7" t="s">
        <v>2569</v>
      </c>
      <c r="D73" s="7">
        <v>200</v>
      </c>
      <c r="E73" s="7" t="s">
        <v>23</v>
      </c>
      <c r="F73" s="7" t="s">
        <v>23</v>
      </c>
      <c r="G73" s="7" t="s">
        <v>23</v>
      </c>
    </row>
    <row r="74" spans="2:7" x14ac:dyDescent="0.2">
      <c r="B74" s="6" t="s">
        <v>102</v>
      </c>
      <c r="C74" s="7" t="s">
        <v>2569</v>
      </c>
      <c r="D74" s="7">
        <v>200</v>
      </c>
      <c r="E74" s="7" t="s">
        <v>23</v>
      </c>
      <c r="F74" s="7" t="s">
        <v>23</v>
      </c>
      <c r="G74" s="7" t="s">
        <v>23</v>
      </c>
    </row>
    <row r="75" spans="2:7" x14ac:dyDescent="0.2">
      <c r="B75" s="6" t="s">
        <v>416</v>
      </c>
      <c r="C75" s="7" t="s">
        <v>2569</v>
      </c>
      <c r="D75" s="7">
        <v>200</v>
      </c>
      <c r="E75" s="7" t="s">
        <v>23</v>
      </c>
      <c r="F75" s="7" t="s">
        <v>23</v>
      </c>
      <c r="G75" s="7" t="s">
        <v>23</v>
      </c>
    </row>
    <row r="76" spans="2:7" x14ac:dyDescent="0.2">
      <c r="B76" s="6" t="s">
        <v>103</v>
      </c>
      <c r="C76" s="7" t="s">
        <v>2569</v>
      </c>
      <c r="D76" s="7">
        <v>200</v>
      </c>
      <c r="E76" s="7" t="s">
        <v>23</v>
      </c>
      <c r="F76" s="7" t="s">
        <v>23</v>
      </c>
      <c r="G76" s="7" t="s">
        <v>23</v>
      </c>
    </row>
    <row r="77" spans="2:7" x14ac:dyDescent="0.2">
      <c r="B77" s="6" t="s">
        <v>2577</v>
      </c>
      <c r="C77" s="7" t="s">
        <v>23</v>
      </c>
      <c r="D77" s="7">
        <v>550</v>
      </c>
      <c r="E77" s="7" t="s">
        <v>23</v>
      </c>
      <c r="F77" s="7" t="s">
        <v>23</v>
      </c>
      <c r="G77" s="7"/>
    </row>
    <row r="78" spans="2:7" x14ac:dyDescent="0.2">
      <c r="B78" s="6" t="s">
        <v>2578</v>
      </c>
      <c r="C78" s="7" t="s">
        <v>23</v>
      </c>
      <c r="D78" s="7" t="s">
        <v>17</v>
      </c>
      <c r="E78" s="7" t="s">
        <v>23</v>
      </c>
      <c r="F78" s="7" t="s">
        <v>23</v>
      </c>
      <c r="G78" s="7" t="s">
        <v>23</v>
      </c>
    </row>
    <row r="79" spans="2:7" x14ac:dyDescent="0.2">
      <c r="B79" s="6" t="s">
        <v>1136</v>
      </c>
      <c r="C79" s="7" t="s">
        <v>1100</v>
      </c>
      <c r="D79" s="7">
        <v>200</v>
      </c>
      <c r="E79" s="7" t="s">
        <v>23</v>
      </c>
      <c r="F79" s="7" t="s">
        <v>23</v>
      </c>
      <c r="G79" s="7" t="s">
        <v>23</v>
      </c>
    </row>
    <row r="80" spans="2:7" x14ac:dyDescent="0.2">
      <c r="B80" s="401"/>
      <c r="C80" s="401"/>
      <c r="D80" s="401"/>
      <c r="E80" s="401"/>
      <c r="F80" s="401"/>
      <c r="G80" s="401"/>
    </row>
    <row r="81" spans="2:7" ht="15" x14ac:dyDescent="0.25">
      <c r="B81" s="9" t="s">
        <v>5893</v>
      </c>
    </row>
    <row r="82" spans="2:7" x14ac:dyDescent="0.2">
      <c r="B82" s="14" t="s">
        <v>5897</v>
      </c>
    </row>
    <row r="83" spans="2:7" x14ac:dyDescent="0.2">
      <c r="B83" s="14" t="s">
        <v>5894</v>
      </c>
    </row>
    <row r="84" spans="2:7" x14ac:dyDescent="0.2">
      <c r="B84" s="14" t="s">
        <v>5892</v>
      </c>
    </row>
    <row r="85" spans="2:7" ht="15" x14ac:dyDescent="0.25">
      <c r="B85" s="30" t="s">
        <v>5898</v>
      </c>
    </row>
    <row r="86" spans="2:7" x14ac:dyDescent="0.2">
      <c r="B86" s="14" t="s">
        <v>6065</v>
      </c>
    </row>
    <row r="87" spans="2:7" x14ac:dyDescent="0.2">
      <c r="B87" s="14"/>
    </row>
    <row r="88" spans="2:7" x14ac:dyDescent="0.2">
      <c r="B88" s="14" t="s">
        <v>5901</v>
      </c>
    </row>
    <row r="89" spans="2:7" x14ac:dyDescent="0.2">
      <c r="B89" s="14" t="s">
        <v>5900</v>
      </c>
    </row>
    <row r="90" spans="2:7" x14ac:dyDescent="0.2">
      <c r="B90" s="15"/>
    </row>
    <row r="91" spans="2:7" ht="15" x14ac:dyDescent="0.25">
      <c r="B91" s="25" t="s">
        <v>5902</v>
      </c>
    </row>
    <row r="92" spans="2:7" x14ac:dyDescent="0.2">
      <c r="B92" s="14" t="s">
        <v>5903</v>
      </c>
    </row>
    <row r="93" spans="2:7" x14ac:dyDescent="0.2">
      <c r="B93" s="14" t="s">
        <v>5904</v>
      </c>
    </row>
    <row r="94" spans="2:7" x14ac:dyDescent="0.2">
      <c r="B94" s="15"/>
    </row>
    <row r="95" spans="2:7" ht="15" x14ac:dyDescent="0.25">
      <c r="B95" s="382" t="s">
        <v>5905</v>
      </c>
      <c r="C95" s="382"/>
      <c r="D95" s="382"/>
      <c r="E95" s="382"/>
      <c r="F95" s="382"/>
      <c r="G95" s="382"/>
    </row>
    <row r="96" spans="2:7" x14ac:dyDescent="0.2">
      <c r="B96" s="383" t="s">
        <v>5906</v>
      </c>
      <c r="C96" s="383"/>
      <c r="D96" s="383"/>
      <c r="E96" s="383"/>
      <c r="F96" s="383"/>
      <c r="G96" s="383"/>
    </row>
    <row r="97" spans="2:7" ht="14.25" customHeight="1" x14ac:dyDescent="0.2">
      <c r="B97" s="14"/>
    </row>
    <row r="98" spans="2:7" ht="120" customHeight="1" x14ac:dyDescent="0.2">
      <c r="B98" s="374" t="s">
        <v>12</v>
      </c>
      <c r="C98" s="374"/>
      <c r="D98" s="374"/>
      <c r="E98" s="374"/>
      <c r="F98" s="374"/>
      <c r="G98" s="374"/>
    </row>
  </sheetData>
  <mergeCells count="7">
    <mergeCell ref="B98:G98"/>
    <mergeCell ref="B2:G2"/>
    <mergeCell ref="B3:G3"/>
    <mergeCell ref="B53:G53"/>
    <mergeCell ref="B80:G80"/>
    <mergeCell ref="B95:G95"/>
    <mergeCell ref="B96:G96"/>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BB8EA-FBAD-43DF-A429-6CEDE6746722}">
  <dimension ref="A1:G161"/>
  <sheetViews>
    <sheetView zoomScaleNormal="100" workbookViewId="0">
      <pane xSplit="1" ySplit="13" topLeftCell="B14" activePane="bottomRight" state="frozen"/>
      <selection pane="topRight" activeCell="B1" sqref="B1"/>
      <selection pane="bottomLeft" activeCell="A14" sqref="A14"/>
      <selection pane="bottomRight" activeCell="G8" sqref="G8"/>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8319</v>
      </c>
      <c r="C2" s="385"/>
      <c r="D2" s="385"/>
      <c r="E2" s="385"/>
      <c r="F2" s="385"/>
      <c r="G2" s="385"/>
    </row>
    <row r="3" spans="1:7" s="330" customFormat="1" ht="20.100000000000001" customHeight="1" x14ac:dyDescent="0.2">
      <c r="A3" s="329"/>
      <c r="B3" s="386" t="s">
        <v>4927</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4" t="s">
        <v>8320</v>
      </c>
    </row>
    <row r="11" spans="1:7" x14ac:dyDescent="0.2">
      <c r="B11" s="14"/>
    </row>
    <row r="12" spans="1:7" x14ac:dyDescent="0.2">
      <c r="B12" s="268" t="s">
        <v>5641</v>
      </c>
    </row>
    <row r="13" spans="1:7" ht="15" x14ac:dyDescent="0.25">
      <c r="B13" s="49" t="s">
        <v>15</v>
      </c>
      <c r="C13" s="33" t="s">
        <v>16</v>
      </c>
      <c r="D13" s="33" t="s">
        <v>17</v>
      </c>
      <c r="E13" s="33" t="s">
        <v>18</v>
      </c>
      <c r="F13" s="33" t="s">
        <v>19</v>
      </c>
      <c r="G13" s="33" t="s">
        <v>20</v>
      </c>
    </row>
    <row r="14" spans="1:7" x14ac:dyDescent="0.2">
      <c r="A14" s="345"/>
      <c r="B14" s="308" t="s">
        <v>21</v>
      </c>
      <c r="C14" s="151" t="s">
        <v>71</v>
      </c>
      <c r="D14" s="151">
        <v>100</v>
      </c>
      <c r="E14" s="152" t="s">
        <v>23</v>
      </c>
      <c r="F14" s="152" t="s">
        <v>23</v>
      </c>
      <c r="G14" s="152" t="s">
        <v>8321</v>
      </c>
    </row>
    <row r="15" spans="1:7" x14ac:dyDescent="0.2">
      <c r="A15" s="345"/>
      <c r="B15" s="337" t="s">
        <v>25</v>
      </c>
      <c r="C15" s="152" t="s">
        <v>23</v>
      </c>
      <c r="D15" s="151" t="s">
        <v>17</v>
      </c>
      <c r="E15" s="152" t="s">
        <v>23</v>
      </c>
      <c r="F15" s="352" t="s">
        <v>23</v>
      </c>
      <c r="G15" s="151" t="s">
        <v>23</v>
      </c>
    </row>
    <row r="16" spans="1:7" x14ac:dyDescent="0.2">
      <c r="A16" s="345"/>
      <c r="B16" s="337" t="s">
        <v>8083</v>
      </c>
      <c r="C16" s="151" t="s">
        <v>4929</v>
      </c>
      <c r="D16" s="151">
        <v>200</v>
      </c>
      <c r="E16" s="151" t="s">
        <v>23</v>
      </c>
      <c r="F16" s="151" t="s">
        <v>23</v>
      </c>
      <c r="G16" s="151" t="s">
        <v>51</v>
      </c>
    </row>
    <row r="17" spans="1:7" x14ac:dyDescent="0.2">
      <c r="A17" s="345"/>
      <c r="B17" s="308" t="s">
        <v>8359</v>
      </c>
      <c r="C17" s="151" t="s">
        <v>2605</v>
      </c>
      <c r="D17" s="151">
        <v>100</v>
      </c>
      <c r="E17" s="152" t="s">
        <v>23</v>
      </c>
      <c r="F17" s="152" t="s">
        <v>23</v>
      </c>
      <c r="G17" s="152" t="s">
        <v>8321</v>
      </c>
    </row>
    <row r="18" spans="1:7" ht="42.75" x14ac:dyDescent="0.2">
      <c r="A18" s="345"/>
      <c r="B18" s="308" t="s">
        <v>8360</v>
      </c>
      <c r="C18" s="151" t="s">
        <v>5712</v>
      </c>
      <c r="D18" s="151">
        <v>100</v>
      </c>
      <c r="E18" s="152" t="s">
        <v>23</v>
      </c>
      <c r="F18" s="152" t="s">
        <v>23</v>
      </c>
      <c r="G18" s="152" t="s">
        <v>8322</v>
      </c>
    </row>
    <row r="19" spans="1:7" ht="42.75" x14ac:dyDescent="0.2">
      <c r="A19" s="345"/>
      <c r="B19" s="308" t="s">
        <v>8361</v>
      </c>
      <c r="C19" s="151" t="s">
        <v>5713</v>
      </c>
      <c r="D19" s="151">
        <v>100</v>
      </c>
      <c r="E19" s="152" t="s">
        <v>23</v>
      </c>
      <c r="F19" s="152" t="s">
        <v>23</v>
      </c>
      <c r="G19" s="152" t="s">
        <v>8323</v>
      </c>
    </row>
    <row r="20" spans="1:7" x14ac:dyDescent="0.2">
      <c r="A20" s="345"/>
      <c r="B20" s="337" t="s">
        <v>206</v>
      </c>
      <c r="C20" s="152" t="s">
        <v>23</v>
      </c>
      <c r="D20" s="151" t="s">
        <v>17</v>
      </c>
      <c r="E20" s="151" t="s">
        <v>23</v>
      </c>
      <c r="F20" s="151" t="s">
        <v>23</v>
      </c>
      <c r="G20" s="151" t="s">
        <v>23</v>
      </c>
    </row>
    <row r="21" spans="1:7" ht="28.5" x14ac:dyDescent="0.2">
      <c r="A21" s="345"/>
      <c r="B21" s="337" t="s">
        <v>8362</v>
      </c>
      <c r="C21" s="151" t="s">
        <v>4933</v>
      </c>
      <c r="D21" s="151">
        <v>100</v>
      </c>
      <c r="E21" s="151" t="s">
        <v>23</v>
      </c>
      <c r="F21" s="151" t="s">
        <v>23</v>
      </c>
      <c r="G21" s="151" t="s">
        <v>8324</v>
      </c>
    </row>
    <row r="22" spans="1:7" ht="28.5" x14ac:dyDescent="0.2">
      <c r="A22" s="345"/>
      <c r="B22" s="337" t="s">
        <v>8363</v>
      </c>
      <c r="C22" s="151" t="s">
        <v>4931</v>
      </c>
      <c r="D22" s="151">
        <v>100</v>
      </c>
      <c r="E22" s="151" t="s">
        <v>23</v>
      </c>
      <c r="F22" s="151" t="s">
        <v>23</v>
      </c>
      <c r="G22" s="151" t="s">
        <v>8324</v>
      </c>
    </row>
    <row r="23" spans="1:7" x14ac:dyDescent="0.2">
      <c r="A23" s="345"/>
      <c r="B23" s="337" t="s">
        <v>1167</v>
      </c>
      <c r="C23" s="151" t="s">
        <v>31</v>
      </c>
      <c r="D23" s="151">
        <v>100</v>
      </c>
      <c r="E23" s="152" t="s">
        <v>23</v>
      </c>
      <c r="F23" s="152" t="s">
        <v>23</v>
      </c>
      <c r="G23" s="151" t="s">
        <v>8325</v>
      </c>
    </row>
    <row r="24" spans="1:7" s="37" customFormat="1" ht="15" x14ac:dyDescent="0.25">
      <c r="A24" s="350"/>
      <c r="B24" s="39" t="s">
        <v>4935</v>
      </c>
      <c r="C24" s="36" t="s">
        <v>790</v>
      </c>
      <c r="D24" s="36" t="s">
        <v>52</v>
      </c>
      <c r="E24" s="36" t="s">
        <v>23</v>
      </c>
      <c r="F24" s="36" t="s">
        <v>23</v>
      </c>
      <c r="G24" s="36" t="s">
        <v>8326</v>
      </c>
    </row>
    <row r="25" spans="1:7" x14ac:dyDescent="0.2">
      <c r="A25" s="345"/>
      <c r="B25" s="308" t="s">
        <v>5652</v>
      </c>
      <c r="C25" s="151" t="s">
        <v>1144</v>
      </c>
      <c r="D25" s="151">
        <v>100</v>
      </c>
      <c r="E25" s="152" t="s">
        <v>23</v>
      </c>
      <c r="F25" s="152" t="s">
        <v>23</v>
      </c>
      <c r="G25" s="152" t="s">
        <v>8321</v>
      </c>
    </row>
    <row r="26" spans="1:7" x14ac:dyDescent="0.2">
      <c r="A26" s="345"/>
      <c r="B26" s="308" t="s">
        <v>8364</v>
      </c>
      <c r="C26" s="151" t="s">
        <v>5655</v>
      </c>
      <c r="D26" s="151">
        <v>100</v>
      </c>
      <c r="E26" s="152" t="s">
        <v>23</v>
      </c>
      <c r="F26" s="152" t="s">
        <v>23</v>
      </c>
      <c r="G26" s="152" t="s">
        <v>8321</v>
      </c>
    </row>
    <row r="27" spans="1:7" x14ac:dyDescent="0.2">
      <c r="A27" s="345"/>
      <c r="B27" s="308" t="s">
        <v>8365</v>
      </c>
      <c r="C27" s="151" t="s">
        <v>5655</v>
      </c>
      <c r="D27" s="151">
        <v>100</v>
      </c>
      <c r="E27" s="152" t="s">
        <v>23</v>
      </c>
      <c r="F27" s="152" t="s">
        <v>23</v>
      </c>
      <c r="G27" s="152" t="s">
        <v>8321</v>
      </c>
    </row>
    <row r="28" spans="1:7" x14ac:dyDescent="0.2">
      <c r="A28" s="345"/>
      <c r="B28" s="337" t="s">
        <v>513</v>
      </c>
      <c r="C28" s="151" t="s">
        <v>790</v>
      </c>
      <c r="D28" s="151">
        <v>100</v>
      </c>
      <c r="E28" s="151" t="s">
        <v>23</v>
      </c>
      <c r="F28" s="151" t="s">
        <v>23</v>
      </c>
      <c r="G28" s="151" t="s">
        <v>8327</v>
      </c>
    </row>
    <row r="29" spans="1:7" x14ac:dyDescent="0.2">
      <c r="A29" s="345"/>
      <c r="B29" s="337" t="s">
        <v>4406</v>
      </c>
      <c r="C29" s="151" t="s">
        <v>790</v>
      </c>
      <c r="D29" s="151">
        <v>100</v>
      </c>
      <c r="E29" s="151" t="s">
        <v>23</v>
      </c>
      <c r="F29" s="151" t="s">
        <v>23</v>
      </c>
      <c r="G29" s="151" t="s">
        <v>8327</v>
      </c>
    </row>
    <row r="30" spans="1:7" x14ac:dyDescent="0.2">
      <c r="A30" s="345"/>
      <c r="B30" s="308" t="s">
        <v>2602</v>
      </c>
      <c r="C30" s="151" t="s">
        <v>73</v>
      </c>
      <c r="D30" s="151">
        <v>100</v>
      </c>
      <c r="E30" s="152" t="s">
        <v>23</v>
      </c>
      <c r="F30" s="152" t="s">
        <v>23</v>
      </c>
      <c r="G30" s="152" t="s">
        <v>8321</v>
      </c>
    </row>
    <row r="31" spans="1:7" x14ac:dyDescent="0.2">
      <c r="A31" s="345"/>
      <c r="B31" s="308" t="s">
        <v>5747</v>
      </c>
      <c r="C31" s="151" t="s">
        <v>2839</v>
      </c>
      <c r="D31" s="151">
        <v>100</v>
      </c>
      <c r="E31" s="152" t="s">
        <v>23</v>
      </c>
      <c r="F31" s="152" t="s">
        <v>23</v>
      </c>
      <c r="G31" s="152" t="s">
        <v>8321</v>
      </c>
    </row>
    <row r="32" spans="1:7" x14ac:dyDescent="0.2">
      <c r="A32" s="345"/>
      <c r="B32" s="308" t="s">
        <v>5743</v>
      </c>
      <c r="C32" s="151" t="s">
        <v>5744</v>
      </c>
      <c r="D32" s="151">
        <v>100</v>
      </c>
      <c r="E32" s="152" t="s">
        <v>23</v>
      </c>
      <c r="F32" s="152" t="s">
        <v>23</v>
      </c>
      <c r="G32" s="152" t="s">
        <v>8321</v>
      </c>
    </row>
    <row r="33" spans="1:7" x14ac:dyDescent="0.2">
      <c r="A33" s="345"/>
      <c r="B33" s="308" t="s">
        <v>5753</v>
      </c>
      <c r="C33" s="151" t="s">
        <v>5752</v>
      </c>
      <c r="D33" s="151">
        <v>100</v>
      </c>
      <c r="E33" s="152" t="s">
        <v>23</v>
      </c>
      <c r="F33" s="152" t="s">
        <v>23</v>
      </c>
      <c r="G33" s="152" t="s">
        <v>8321</v>
      </c>
    </row>
    <row r="34" spans="1:7" x14ac:dyDescent="0.2">
      <c r="A34" s="345"/>
      <c r="B34" s="308" t="s">
        <v>5733</v>
      </c>
      <c r="C34" s="151" t="s">
        <v>5734</v>
      </c>
      <c r="D34" s="151">
        <v>100</v>
      </c>
      <c r="E34" s="152" t="s">
        <v>23</v>
      </c>
      <c r="F34" s="152" t="s">
        <v>23</v>
      </c>
      <c r="G34" s="152" t="s">
        <v>8321</v>
      </c>
    </row>
    <row r="35" spans="1:7" x14ac:dyDescent="0.2">
      <c r="A35" s="345"/>
      <c r="B35" s="308" t="s">
        <v>5737</v>
      </c>
      <c r="C35" s="151" t="s">
        <v>5738</v>
      </c>
      <c r="D35" s="151">
        <v>100</v>
      </c>
      <c r="E35" s="152" t="s">
        <v>23</v>
      </c>
      <c r="F35" s="152" t="s">
        <v>23</v>
      </c>
      <c r="G35" s="152" t="s">
        <v>8321</v>
      </c>
    </row>
    <row r="36" spans="1:7" ht="42.75" x14ac:dyDescent="0.2">
      <c r="A36" s="345"/>
      <c r="B36" s="308" t="s">
        <v>8366</v>
      </c>
      <c r="C36" s="151" t="s">
        <v>5742</v>
      </c>
      <c r="D36" s="151">
        <v>100</v>
      </c>
      <c r="E36" s="152" t="s">
        <v>23</v>
      </c>
      <c r="F36" s="152" t="s">
        <v>23</v>
      </c>
      <c r="G36" s="152" t="s">
        <v>8328</v>
      </c>
    </row>
    <row r="37" spans="1:7" ht="42.75" x14ac:dyDescent="0.2">
      <c r="A37" s="345"/>
      <c r="B37" s="308" t="s">
        <v>8367</v>
      </c>
      <c r="C37" s="151" t="s">
        <v>5742</v>
      </c>
      <c r="D37" s="151">
        <v>100</v>
      </c>
      <c r="E37" s="152" t="s">
        <v>23</v>
      </c>
      <c r="F37" s="152" t="s">
        <v>23</v>
      </c>
      <c r="G37" s="152" t="s">
        <v>8329</v>
      </c>
    </row>
    <row r="38" spans="1:7" x14ac:dyDescent="0.2">
      <c r="A38" s="345"/>
      <c r="B38" s="308" t="s">
        <v>5748</v>
      </c>
      <c r="C38" s="151" t="s">
        <v>2839</v>
      </c>
      <c r="D38" s="151">
        <v>100</v>
      </c>
      <c r="E38" s="152" t="s">
        <v>23</v>
      </c>
      <c r="F38" s="152" t="s">
        <v>23</v>
      </c>
      <c r="G38" s="152" t="s">
        <v>8321</v>
      </c>
    </row>
    <row r="39" spans="1:7" s="37" customFormat="1" ht="15" x14ac:dyDescent="0.25">
      <c r="A39" s="350"/>
      <c r="B39" s="39" t="s">
        <v>55</v>
      </c>
      <c r="C39" s="69" t="s">
        <v>23</v>
      </c>
      <c r="D39" s="36" t="s">
        <v>52</v>
      </c>
      <c r="E39" s="36" t="s">
        <v>23</v>
      </c>
      <c r="F39" s="36" t="s">
        <v>23</v>
      </c>
      <c r="G39" s="36" t="s">
        <v>8190</v>
      </c>
    </row>
    <row r="40" spans="1:7" x14ac:dyDescent="0.2">
      <c r="A40" s="345"/>
      <c r="B40" s="337" t="s">
        <v>59</v>
      </c>
      <c r="C40" s="152" t="s">
        <v>23</v>
      </c>
      <c r="D40" s="151" t="s">
        <v>17</v>
      </c>
      <c r="E40" s="151" t="s">
        <v>18</v>
      </c>
      <c r="F40" s="151" t="s">
        <v>2203</v>
      </c>
      <c r="G40" s="151" t="s">
        <v>23</v>
      </c>
    </row>
    <row r="41" spans="1:7" x14ac:dyDescent="0.2">
      <c r="A41" s="345"/>
      <c r="B41" s="308" t="s">
        <v>2616</v>
      </c>
      <c r="C41" s="151" t="s">
        <v>71</v>
      </c>
      <c r="D41" s="151">
        <v>100</v>
      </c>
      <c r="E41" s="152" t="s">
        <v>23</v>
      </c>
      <c r="F41" s="152" t="s">
        <v>23</v>
      </c>
      <c r="G41" s="152" t="s">
        <v>8321</v>
      </c>
    </row>
    <row r="42" spans="1:7" x14ac:dyDescent="0.2">
      <c r="A42" s="345"/>
      <c r="B42" s="308" t="s">
        <v>5750</v>
      </c>
      <c r="C42" s="151" t="s">
        <v>5749</v>
      </c>
      <c r="D42" s="151">
        <v>100</v>
      </c>
      <c r="E42" s="152" t="s">
        <v>23</v>
      </c>
      <c r="F42" s="152" t="s">
        <v>23</v>
      </c>
      <c r="G42" s="152" t="s">
        <v>8321</v>
      </c>
    </row>
    <row r="43" spans="1:7" x14ac:dyDescent="0.2">
      <c r="A43" s="345"/>
      <c r="B43" s="337" t="s">
        <v>152</v>
      </c>
      <c r="C43" s="152" t="s">
        <v>23</v>
      </c>
      <c r="D43" s="151" t="s">
        <v>17</v>
      </c>
      <c r="E43" s="151" t="s">
        <v>18</v>
      </c>
      <c r="F43" s="151" t="s">
        <v>2203</v>
      </c>
      <c r="G43" s="151" t="s">
        <v>23</v>
      </c>
    </row>
    <row r="44" spans="1:7" x14ac:dyDescent="0.2">
      <c r="A44" s="345"/>
      <c r="B44" s="308" t="s">
        <v>152</v>
      </c>
      <c r="C44" s="151" t="s">
        <v>153</v>
      </c>
      <c r="D44" s="151">
        <v>100</v>
      </c>
      <c r="E44" s="152" t="s">
        <v>23</v>
      </c>
      <c r="F44" s="152" t="s">
        <v>23</v>
      </c>
      <c r="G44" s="152" t="s">
        <v>8321</v>
      </c>
    </row>
    <row r="45" spans="1:7" x14ac:dyDescent="0.2">
      <c r="A45" s="345"/>
      <c r="B45" s="308" t="s">
        <v>8368</v>
      </c>
      <c r="C45" s="151" t="s">
        <v>5662</v>
      </c>
      <c r="D45" s="151">
        <v>100</v>
      </c>
      <c r="E45" s="152" t="s">
        <v>23</v>
      </c>
      <c r="F45" s="152" t="s">
        <v>23</v>
      </c>
      <c r="G45" s="152" t="s">
        <v>8330</v>
      </c>
    </row>
    <row r="46" spans="1:7" x14ac:dyDescent="0.2">
      <c r="A46" s="345"/>
      <c r="B46" s="308" t="s">
        <v>8369</v>
      </c>
      <c r="C46" s="151" t="s">
        <v>5662</v>
      </c>
      <c r="D46" s="151">
        <v>100</v>
      </c>
      <c r="E46" s="152" t="s">
        <v>23</v>
      </c>
      <c r="F46" s="152" t="s">
        <v>23</v>
      </c>
      <c r="G46" s="152" t="s">
        <v>8330</v>
      </c>
    </row>
    <row r="47" spans="1:7" x14ac:dyDescent="0.2">
      <c r="A47" s="345"/>
      <c r="B47" s="337" t="s">
        <v>2391</v>
      </c>
      <c r="C47" s="151" t="s">
        <v>2392</v>
      </c>
      <c r="D47" s="151">
        <v>100</v>
      </c>
      <c r="E47" s="151" t="s">
        <v>23</v>
      </c>
      <c r="F47" s="151" t="s">
        <v>23</v>
      </c>
      <c r="G47" s="151" t="s">
        <v>8327</v>
      </c>
    </row>
    <row r="48" spans="1:7" x14ac:dyDescent="0.2">
      <c r="A48" s="345"/>
      <c r="B48" s="308" t="s">
        <v>5746</v>
      </c>
      <c r="C48" s="151" t="s">
        <v>5745</v>
      </c>
      <c r="D48" s="151">
        <v>100</v>
      </c>
      <c r="E48" s="152" t="s">
        <v>23</v>
      </c>
      <c r="F48" s="152" t="s">
        <v>23</v>
      </c>
      <c r="G48" s="152" t="s">
        <v>8321</v>
      </c>
    </row>
    <row r="49" spans="1:7" x14ac:dyDescent="0.2">
      <c r="A49" s="345"/>
      <c r="B49" s="337" t="s">
        <v>2393</v>
      </c>
      <c r="C49" s="152" t="s">
        <v>23</v>
      </c>
      <c r="D49" s="151">
        <v>100</v>
      </c>
      <c r="E49" s="151" t="s">
        <v>23</v>
      </c>
      <c r="F49" s="151" t="s">
        <v>23</v>
      </c>
      <c r="G49" s="151" t="s">
        <v>51</v>
      </c>
    </row>
    <row r="50" spans="1:7" s="37" customFormat="1" ht="30" x14ac:dyDescent="0.25">
      <c r="A50" s="350"/>
      <c r="B50" s="39" t="s">
        <v>4936</v>
      </c>
      <c r="C50" s="36" t="s">
        <v>4937</v>
      </c>
      <c r="D50" s="36" t="s">
        <v>52</v>
      </c>
      <c r="E50" s="36" t="s">
        <v>23</v>
      </c>
      <c r="F50" s="36" t="s">
        <v>23</v>
      </c>
      <c r="G50" s="36" t="s">
        <v>8331</v>
      </c>
    </row>
    <row r="51" spans="1:7" x14ac:dyDescent="0.2">
      <c r="A51" s="345"/>
      <c r="B51" s="337" t="s">
        <v>1178</v>
      </c>
      <c r="C51" s="152" t="s">
        <v>23</v>
      </c>
      <c r="D51" s="151">
        <v>200</v>
      </c>
      <c r="E51" s="151" t="s">
        <v>23</v>
      </c>
      <c r="F51" s="151" t="s">
        <v>23</v>
      </c>
      <c r="G51" s="151" t="s">
        <v>51</v>
      </c>
    </row>
    <row r="52" spans="1:7" s="37" customFormat="1" ht="15" x14ac:dyDescent="0.25">
      <c r="A52" s="350"/>
      <c r="B52" s="39" t="s">
        <v>856</v>
      </c>
      <c r="C52" s="69" t="s">
        <v>23</v>
      </c>
      <c r="D52" s="36" t="s">
        <v>52</v>
      </c>
      <c r="E52" s="36" t="s">
        <v>23</v>
      </c>
      <c r="F52" s="36" t="s">
        <v>23</v>
      </c>
      <c r="G52" s="36" t="s">
        <v>8190</v>
      </c>
    </row>
    <row r="53" spans="1:7" x14ac:dyDescent="0.2">
      <c r="A53" s="345"/>
      <c r="B53" s="308" t="s">
        <v>8370</v>
      </c>
      <c r="C53" s="151" t="s">
        <v>5671</v>
      </c>
      <c r="D53" s="151">
        <v>100</v>
      </c>
      <c r="E53" s="152" t="s">
        <v>23</v>
      </c>
      <c r="F53" s="152" t="s">
        <v>23</v>
      </c>
      <c r="G53" s="152" t="s">
        <v>8321</v>
      </c>
    </row>
    <row r="54" spans="1:7" s="37" customFormat="1" ht="15" x14ac:dyDescent="0.25">
      <c r="A54" s="350"/>
      <c r="B54" s="337" t="s">
        <v>8370</v>
      </c>
      <c r="C54" s="151" t="s">
        <v>5671</v>
      </c>
      <c r="D54" s="151">
        <v>200</v>
      </c>
      <c r="E54" s="152" t="s">
        <v>23</v>
      </c>
      <c r="F54" s="152" t="s">
        <v>23</v>
      </c>
      <c r="G54" s="152" t="s">
        <v>37</v>
      </c>
    </row>
    <row r="55" spans="1:7" ht="42.75" x14ac:dyDescent="0.2">
      <c r="A55" s="345"/>
      <c r="B55" s="308" t="s">
        <v>8371</v>
      </c>
      <c r="C55" s="151" t="s">
        <v>5673</v>
      </c>
      <c r="D55" s="151">
        <v>100</v>
      </c>
      <c r="E55" s="152" t="s">
        <v>23</v>
      </c>
      <c r="F55" s="152" t="s">
        <v>23</v>
      </c>
      <c r="G55" s="152" t="s">
        <v>8332</v>
      </c>
    </row>
    <row r="56" spans="1:7" ht="42.75" x14ac:dyDescent="0.2">
      <c r="A56" s="345"/>
      <c r="B56" s="308" t="s">
        <v>8372</v>
      </c>
      <c r="C56" s="151" t="s">
        <v>5673</v>
      </c>
      <c r="D56" s="151">
        <v>100</v>
      </c>
      <c r="E56" s="152" t="s">
        <v>23</v>
      </c>
      <c r="F56" s="152" t="s">
        <v>23</v>
      </c>
      <c r="G56" s="152" t="s">
        <v>8333</v>
      </c>
    </row>
    <row r="57" spans="1:7" x14ac:dyDescent="0.2">
      <c r="A57" s="345"/>
      <c r="B57" s="308" t="s">
        <v>5754</v>
      </c>
      <c r="C57" s="151" t="s">
        <v>5755</v>
      </c>
      <c r="D57" s="151">
        <v>100</v>
      </c>
      <c r="E57" s="152" t="s">
        <v>23</v>
      </c>
      <c r="F57" s="152" t="s">
        <v>23</v>
      </c>
      <c r="G57" s="152" t="s">
        <v>8321</v>
      </c>
    </row>
    <row r="58" spans="1:7" x14ac:dyDescent="0.2">
      <c r="A58" s="345"/>
      <c r="B58" s="308" t="s">
        <v>2650</v>
      </c>
      <c r="C58" s="151" t="s">
        <v>71</v>
      </c>
      <c r="D58" s="151">
        <v>100</v>
      </c>
      <c r="E58" s="152" t="s">
        <v>23</v>
      </c>
      <c r="F58" s="152" t="s">
        <v>23</v>
      </c>
      <c r="G58" s="152" t="s">
        <v>8321</v>
      </c>
    </row>
    <row r="59" spans="1:7" x14ac:dyDescent="0.2">
      <c r="A59" s="345"/>
      <c r="B59" s="308" t="s">
        <v>8373</v>
      </c>
      <c r="C59" s="151" t="s">
        <v>1004</v>
      </c>
      <c r="D59" s="151">
        <v>100</v>
      </c>
      <c r="E59" s="152" t="s">
        <v>23</v>
      </c>
      <c r="F59" s="152" t="s">
        <v>23</v>
      </c>
      <c r="G59" s="152" t="s">
        <v>8321</v>
      </c>
    </row>
    <row r="60" spans="1:7" x14ac:dyDescent="0.2">
      <c r="A60" s="345"/>
      <c r="B60" s="308" t="s">
        <v>8374</v>
      </c>
      <c r="C60" s="151" t="s">
        <v>1004</v>
      </c>
      <c r="D60" s="151">
        <v>100</v>
      </c>
      <c r="E60" s="152" t="s">
        <v>23</v>
      </c>
      <c r="F60" s="152" t="s">
        <v>23</v>
      </c>
      <c r="G60" s="152" t="s">
        <v>8321</v>
      </c>
    </row>
    <row r="61" spans="1:7" x14ac:dyDescent="0.2">
      <c r="A61" s="345"/>
      <c r="B61" s="336" t="s">
        <v>391</v>
      </c>
      <c r="C61" s="151" t="s">
        <v>22</v>
      </c>
      <c r="D61" s="151">
        <v>200</v>
      </c>
      <c r="E61" s="152" t="s">
        <v>23</v>
      </c>
      <c r="F61" s="152" t="s">
        <v>23</v>
      </c>
      <c r="G61" s="152" t="s">
        <v>8334</v>
      </c>
    </row>
    <row r="62" spans="1:7" x14ac:dyDescent="0.2">
      <c r="A62" s="345"/>
      <c r="B62" s="337" t="s">
        <v>393</v>
      </c>
      <c r="C62" s="152" t="s">
        <v>23</v>
      </c>
      <c r="D62" s="151" t="s">
        <v>17</v>
      </c>
      <c r="E62" s="151" t="s">
        <v>18</v>
      </c>
      <c r="F62" s="353" t="s">
        <v>4928</v>
      </c>
      <c r="G62" s="151" t="s">
        <v>23</v>
      </c>
    </row>
    <row r="63" spans="1:7" x14ac:dyDescent="0.2">
      <c r="A63" s="345"/>
      <c r="B63" s="308" t="s">
        <v>2395</v>
      </c>
      <c r="C63" s="151" t="s">
        <v>1176</v>
      </c>
      <c r="D63" s="151">
        <v>100</v>
      </c>
      <c r="E63" s="152" t="s">
        <v>23</v>
      </c>
      <c r="F63" s="152" t="s">
        <v>23</v>
      </c>
      <c r="G63" s="152" t="s">
        <v>8321</v>
      </c>
    </row>
    <row r="64" spans="1:7" x14ac:dyDescent="0.2">
      <c r="A64" s="345"/>
      <c r="B64" s="308" t="s">
        <v>8375</v>
      </c>
      <c r="C64" s="151" t="s">
        <v>5679</v>
      </c>
      <c r="D64" s="151">
        <v>100</v>
      </c>
      <c r="E64" s="152" t="s">
        <v>23</v>
      </c>
      <c r="F64" s="152" t="s">
        <v>23</v>
      </c>
      <c r="G64" s="152" t="s">
        <v>8321</v>
      </c>
    </row>
    <row r="65" spans="1:7" x14ac:dyDescent="0.2">
      <c r="A65" s="345"/>
      <c r="B65" s="308" t="s">
        <v>8376</v>
      </c>
      <c r="C65" s="151" t="s">
        <v>5679</v>
      </c>
      <c r="D65" s="151">
        <v>100</v>
      </c>
      <c r="E65" s="152" t="s">
        <v>23</v>
      </c>
      <c r="F65" s="152" t="s">
        <v>23</v>
      </c>
      <c r="G65" s="152" t="s">
        <v>8321</v>
      </c>
    </row>
    <row r="66" spans="1:7" x14ac:dyDescent="0.2">
      <c r="A66" s="345"/>
      <c r="B66" s="337" t="s">
        <v>8079</v>
      </c>
      <c r="C66" s="151" t="s">
        <v>4463</v>
      </c>
      <c r="D66" s="151">
        <v>100</v>
      </c>
      <c r="E66" s="151" t="s">
        <v>23</v>
      </c>
      <c r="F66" s="151" t="s">
        <v>23</v>
      </c>
      <c r="G66" s="151" t="s">
        <v>8327</v>
      </c>
    </row>
    <row r="67" spans="1:7" x14ac:dyDescent="0.2">
      <c r="A67" s="345"/>
      <c r="B67" s="336" t="s">
        <v>1148</v>
      </c>
      <c r="C67" s="151" t="s">
        <v>31</v>
      </c>
      <c r="D67" s="151">
        <v>100</v>
      </c>
      <c r="E67" s="152" t="s">
        <v>23</v>
      </c>
      <c r="F67" s="152" t="s">
        <v>23</v>
      </c>
      <c r="G67" s="152" t="s">
        <v>8325</v>
      </c>
    </row>
    <row r="68" spans="1:7" x14ac:dyDescent="0.2">
      <c r="A68" s="345"/>
      <c r="B68" s="337" t="s">
        <v>74</v>
      </c>
      <c r="C68" s="152" t="s">
        <v>23</v>
      </c>
      <c r="D68" s="151" t="s">
        <v>17</v>
      </c>
      <c r="E68" s="151" t="s">
        <v>18</v>
      </c>
      <c r="F68" s="151" t="s">
        <v>2203</v>
      </c>
      <c r="G68" s="151" t="s">
        <v>23</v>
      </c>
    </row>
    <row r="69" spans="1:7" x14ac:dyDescent="0.2">
      <c r="A69" s="345"/>
      <c r="B69" s="308" t="s">
        <v>5638</v>
      </c>
      <c r="C69" s="151" t="s">
        <v>3565</v>
      </c>
      <c r="D69" s="151">
        <v>100</v>
      </c>
      <c r="E69" s="152" t="s">
        <v>23</v>
      </c>
      <c r="F69" s="152" t="s">
        <v>23</v>
      </c>
      <c r="G69" s="152" t="s">
        <v>8321</v>
      </c>
    </row>
    <row r="70" spans="1:7" x14ac:dyDescent="0.2">
      <c r="A70" s="345"/>
      <c r="B70" s="308" t="s">
        <v>2656</v>
      </c>
      <c r="C70" s="151" t="s">
        <v>50</v>
      </c>
      <c r="D70" s="151">
        <v>100</v>
      </c>
      <c r="E70" s="152" t="s">
        <v>23</v>
      </c>
      <c r="F70" s="152" t="s">
        <v>23</v>
      </c>
      <c r="G70" s="152" t="s">
        <v>8321</v>
      </c>
    </row>
    <row r="71" spans="1:7" x14ac:dyDescent="0.2">
      <c r="A71" s="345"/>
      <c r="B71" s="308" t="s">
        <v>8377</v>
      </c>
      <c r="C71" s="151" t="s">
        <v>5684</v>
      </c>
      <c r="D71" s="151">
        <v>100</v>
      </c>
      <c r="E71" s="152" t="s">
        <v>23</v>
      </c>
      <c r="F71" s="152" t="s">
        <v>23</v>
      </c>
      <c r="G71" s="152" t="s">
        <v>8321</v>
      </c>
    </row>
    <row r="72" spans="1:7" x14ac:dyDescent="0.2">
      <c r="A72" s="345"/>
      <c r="B72" s="308" t="s">
        <v>5736</v>
      </c>
      <c r="C72" s="151" t="s">
        <v>5735</v>
      </c>
      <c r="D72" s="151">
        <v>100</v>
      </c>
      <c r="E72" s="152" t="s">
        <v>23</v>
      </c>
      <c r="F72" s="152" t="s">
        <v>23</v>
      </c>
      <c r="G72" s="152" t="s">
        <v>8321</v>
      </c>
    </row>
    <row r="73" spans="1:7" x14ac:dyDescent="0.2">
      <c r="A73" s="345"/>
      <c r="B73" s="308" t="s">
        <v>8378</v>
      </c>
      <c r="C73" s="151" t="s">
        <v>5684</v>
      </c>
      <c r="D73" s="151">
        <v>100</v>
      </c>
      <c r="E73" s="152" t="s">
        <v>23</v>
      </c>
      <c r="F73" s="152" t="s">
        <v>23</v>
      </c>
      <c r="G73" s="152" t="s">
        <v>8321</v>
      </c>
    </row>
    <row r="74" spans="1:7" x14ac:dyDescent="0.2">
      <c r="A74" s="345"/>
      <c r="B74" s="308" t="s">
        <v>4447</v>
      </c>
      <c r="C74" s="151" t="s">
        <v>71</v>
      </c>
      <c r="D74" s="151">
        <v>100</v>
      </c>
      <c r="E74" s="152" t="s">
        <v>23</v>
      </c>
      <c r="F74" s="152" t="s">
        <v>23</v>
      </c>
      <c r="G74" s="152" t="s">
        <v>8321</v>
      </c>
    </row>
    <row r="75" spans="1:7" x14ac:dyDescent="0.2">
      <c r="A75" s="345"/>
      <c r="B75" s="308" t="s">
        <v>5725</v>
      </c>
      <c r="C75" s="151" t="s">
        <v>5726</v>
      </c>
      <c r="D75" s="151">
        <v>100</v>
      </c>
      <c r="E75" s="152" t="s">
        <v>23</v>
      </c>
      <c r="F75" s="152" t="s">
        <v>23</v>
      </c>
      <c r="G75" s="152" t="s">
        <v>8321</v>
      </c>
    </row>
    <row r="76" spans="1:7" ht="28.5" x14ac:dyDescent="0.2">
      <c r="A76" s="345"/>
      <c r="B76" s="308" t="s">
        <v>8379</v>
      </c>
      <c r="C76" s="151" t="s">
        <v>5728</v>
      </c>
      <c r="D76" s="151">
        <v>100</v>
      </c>
      <c r="E76" s="152" t="s">
        <v>23</v>
      </c>
      <c r="F76" s="152" t="s">
        <v>23</v>
      </c>
      <c r="G76" s="152" t="s">
        <v>8335</v>
      </c>
    </row>
    <row r="77" spans="1:7" ht="28.5" x14ac:dyDescent="0.2">
      <c r="A77" s="345"/>
      <c r="B77" s="308" t="s">
        <v>8380</v>
      </c>
      <c r="C77" s="151" t="s">
        <v>5728</v>
      </c>
      <c r="D77" s="151">
        <v>100</v>
      </c>
      <c r="E77" s="152" t="s">
        <v>23</v>
      </c>
      <c r="F77" s="152" t="s">
        <v>23</v>
      </c>
      <c r="G77" s="152" t="s">
        <v>8336</v>
      </c>
    </row>
    <row r="78" spans="1:7" x14ac:dyDescent="0.2">
      <c r="A78" s="345"/>
      <c r="B78" s="308" t="s">
        <v>8381</v>
      </c>
      <c r="C78" s="151" t="s">
        <v>1004</v>
      </c>
      <c r="D78" s="151">
        <v>100</v>
      </c>
      <c r="E78" s="152" t="s">
        <v>23</v>
      </c>
      <c r="F78" s="152" t="s">
        <v>23</v>
      </c>
      <c r="G78" s="152" t="s">
        <v>8321</v>
      </c>
    </row>
    <row r="79" spans="1:7" x14ac:dyDescent="0.2">
      <c r="A79" s="345"/>
      <c r="B79" s="308" t="s">
        <v>5727</v>
      </c>
      <c r="C79" s="151" t="s">
        <v>5726</v>
      </c>
      <c r="D79" s="151">
        <v>100</v>
      </c>
      <c r="E79" s="152" t="s">
        <v>23</v>
      </c>
      <c r="F79" s="152" t="s">
        <v>23</v>
      </c>
      <c r="G79" s="152" t="s">
        <v>8321</v>
      </c>
    </row>
    <row r="80" spans="1:7" ht="28.5" x14ac:dyDescent="0.2">
      <c r="A80" s="345"/>
      <c r="B80" s="308" t="s">
        <v>8382</v>
      </c>
      <c r="C80" s="151" t="s">
        <v>5728</v>
      </c>
      <c r="D80" s="151">
        <v>100</v>
      </c>
      <c r="E80" s="152" t="s">
        <v>23</v>
      </c>
      <c r="F80" s="152" t="s">
        <v>23</v>
      </c>
      <c r="G80" s="152" t="s">
        <v>8337</v>
      </c>
    </row>
    <row r="81" spans="1:7" ht="28.5" x14ac:dyDescent="0.2">
      <c r="A81" s="345"/>
      <c r="B81" s="308" t="s">
        <v>8383</v>
      </c>
      <c r="C81" s="151" t="s">
        <v>5728</v>
      </c>
      <c r="D81" s="151">
        <v>100</v>
      </c>
      <c r="E81" s="152" t="s">
        <v>23</v>
      </c>
      <c r="F81" s="152" t="s">
        <v>23</v>
      </c>
      <c r="G81" s="152" t="s">
        <v>8338</v>
      </c>
    </row>
    <row r="82" spans="1:7" x14ac:dyDescent="0.2">
      <c r="A82" s="345"/>
      <c r="B82" s="308" t="s">
        <v>8384</v>
      </c>
      <c r="C82" s="151" t="s">
        <v>1004</v>
      </c>
      <c r="D82" s="151">
        <v>100</v>
      </c>
      <c r="E82" s="152" t="s">
        <v>23</v>
      </c>
      <c r="F82" s="152" t="s">
        <v>23</v>
      </c>
      <c r="G82" s="152" t="s">
        <v>8321</v>
      </c>
    </row>
    <row r="83" spans="1:7" x14ac:dyDescent="0.2">
      <c r="A83" s="345"/>
      <c r="B83" s="337" t="s">
        <v>8080</v>
      </c>
      <c r="C83" s="151" t="s">
        <v>4463</v>
      </c>
      <c r="D83" s="151">
        <v>100</v>
      </c>
      <c r="E83" s="151" t="s">
        <v>23</v>
      </c>
      <c r="F83" s="151" t="s">
        <v>23</v>
      </c>
      <c r="G83" s="151" t="s">
        <v>8327</v>
      </c>
    </row>
    <row r="84" spans="1:7" x14ac:dyDescent="0.2">
      <c r="A84" s="345"/>
      <c r="B84" s="308" t="s">
        <v>2396</v>
      </c>
      <c r="C84" s="151" t="s">
        <v>66</v>
      </c>
      <c r="D84" s="151">
        <v>100</v>
      </c>
      <c r="E84" s="152" t="s">
        <v>23</v>
      </c>
      <c r="F84" s="152" t="s">
        <v>23</v>
      </c>
      <c r="G84" s="152" t="s">
        <v>8321</v>
      </c>
    </row>
    <row r="85" spans="1:7" x14ac:dyDescent="0.2">
      <c r="A85" s="345"/>
      <c r="B85" s="308" t="s">
        <v>8385</v>
      </c>
      <c r="C85" s="151" t="s">
        <v>5691</v>
      </c>
      <c r="D85" s="151">
        <v>100</v>
      </c>
      <c r="E85" s="152" t="s">
        <v>23</v>
      </c>
      <c r="F85" s="152" t="s">
        <v>23</v>
      </c>
      <c r="G85" s="152" t="s">
        <v>8321</v>
      </c>
    </row>
    <row r="86" spans="1:7" x14ac:dyDescent="0.2">
      <c r="A86" s="345"/>
      <c r="B86" s="308" t="s">
        <v>5739</v>
      </c>
      <c r="C86" s="151" t="s">
        <v>5740</v>
      </c>
      <c r="D86" s="151">
        <v>100</v>
      </c>
      <c r="E86" s="152" t="s">
        <v>23</v>
      </c>
      <c r="F86" s="152" t="s">
        <v>23</v>
      </c>
      <c r="G86" s="152" t="s">
        <v>8321</v>
      </c>
    </row>
    <row r="87" spans="1:7" ht="42.75" x14ac:dyDescent="0.2">
      <c r="A87" s="345"/>
      <c r="B87" s="308" t="s">
        <v>8386</v>
      </c>
      <c r="C87" s="151" t="s">
        <v>5741</v>
      </c>
      <c r="D87" s="151">
        <v>100</v>
      </c>
      <c r="E87" s="152" t="s">
        <v>23</v>
      </c>
      <c r="F87" s="152" t="s">
        <v>23</v>
      </c>
      <c r="G87" s="152" t="s">
        <v>8328</v>
      </c>
    </row>
    <row r="88" spans="1:7" ht="42.75" x14ac:dyDescent="0.2">
      <c r="A88" s="345"/>
      <c r="B88" s="308" t="s">
        <v>8387</v>
      </c>
      <c r="C88" s="151" t="s">
        <v>5741</v>
      </c>
      <c r="D88" s="151">
        <v>100</v>
      </c>
      <c r="E88" s="152" t="s">
        <v>23</v>
      </c>
      <c r="F88" s="152" t="s">
        <v>23</v>
      </c>
      <c r="G88" s="152" t="s">
        <v>8329</v>
      </c>
    </row>
    <row r="89" spans="1:7" x14ac:dyDescent="0.2">
      <c r="A89" s="345"/>
      <c r="B89" s="308" t="s">
        <v>8388</v>
      </c>
      <c r="C89" s="151" t="s">
        <v>5691</v>
      </c>
      <c r="D89" s="151">
        <v>100</v>
      </c>
      <c r="E89" s="152" t="s">
        <v>23</v>
      </c>
      <c r="F89" s="152" t="s">
        <v>23</v>
      </c>
      <c r="G89" s="152" t="s">
        <v>8321</v>
      </c>
    </row>
    <row r="90" spans="1:7" x14ac:dyDescent="0.2">
      <c r="A90" s="345"/>
      <c r="B90" s="308" t="s">
        <v>5762</v>
      </c>
      <c r="C90" s="151" t="s">
        <v>71</v>
      </c>
      <c r="D90" s="151">
        <v>100</v>
      </c>
      <c r="E90" s="152" t="s">
        <v>23</v>
      </c>
      <c r="F90" s="152" t="s">
        <v>23</v>
      </c>
      <c r="G90" s="152" t="s">
        <v>8321</v>
      </c>
    </row>
    <row r="91" spans="1:7" x14ac:dyDescent="0.2">
      <c r="A91" s="345"/>
      <c r="B91" s="308" t="s">
        <v>5751</v>
      </c>
      <c r="C91" s="151" t="s">
        <v>5749</v>
      </c>
      <c r="D91" s="151">
        <v>100</v>
      </c>
      <c r="E91" s="152" t="s">
        <v>23</v>
      </c>
      <c r="F91" s="152" t="s">
        <v>23</v>
      </c>
      <c r="G91" s="152" t="s">
        <v>8321</v>
      </c>
    </row>
    <row r="92" spans="1:7" x14ac:dyDescent="0.2">
      <c r="A92" s="345"/>
      <c r="B92" s="337" t="s">
        <v>8081</v>
      </c>
      <c r="C92" s="151" t="s">
        <v>4938</v>
      </c>
      <c r="D92" s="151" t="s">
        <v>17</v>
      </c>
      <c r="E92" s="151" t="s">
        <v>23</v>
      </c>
      <c r="F92" s="151" t="s">
        <v>23</v>
      </c>
      <c r="G92" s="151" t="s">
        <v>8327</v>
      </c>
    </row>
    <row r="93" spans="1:7" x14ac:dyDescent="0.2">
      <c r="A93" s="345"/>
      <c r="B93" s="308" t="s">
        <v>2674</v>
      </c>
      <c r="C93" s="151" t="s">
        <v>2675</v>
      </c>
      <c r="D93" s="151">
        <v>100</v>
      </c>
      <c r="E93" s="152" t="s">
        <v>23</v>
      </c>
      <c r="F93" s="152" t="s">
        <v>23</v>
      </c>
      <c r="G93" s="152" t="s">
        <v>8321</v>
      </c>
    </row>
    <row r="94" spans="1:7" x14ac:dyDescent="0.2">
      <c r="A94" s="345"/>
      <c r="B94" s="308" t="s">
        <v>8389</v>
      </c>
      <c r="C94" s="151" t="s">
        <v>5695</v>
      </c>
      <c r="D94" s="151">
        <v>100</v>
      </c>
      <c r="E94" s="152" t="s">
        <v>23</v>
      </c>
      <c r="F94" s="152" t="s">
        <v>23</v>
      </c>
      <c r="G94" s="152" t="s">
        <v>8321</v>
      </c>
    </row>
    <row r="95" spans="1:7" x14ac:dyDescent="0.2">
      <c r="A95" s="345"/>
      <c r="B95" s="308" t="s">
        <v>8390</v>
      </c>
      <c r="C95" s="151" t="s">
        <v>5695</v>
      </c>
      <c r="D95" s="151">
        <v>100</v>
      </c>
      <c r="E95" s="152" t="s">
        <v>23</v>
      </c>
      <c r="F95" s="152" t="s">
        <v>23</v>
      </c>
      <c r="G95" s="152" t="s">
        <v>8321</v>
      </c>
    </row>
    <row r="96" spans="1:7" s="76" customFormat="1" x14ac:dyDescent="0.2">
      <c r="A96" s="134"/>
      <c r="B96" s="337" t="s">
        <v>4939</v>
      </c>
      <c r="C96" s="151" t="s">
        <v>4940</v>
      </c>
      <c r="D96" s="151">
        <v>100</v>
      </c>
      <c r="E96" s="151" t="s">
        <v>23</v>
      </c>
      <c r="F96" s="151" t="s">
        <v>23</v>
      </c>
      <c r="G96" s="152" t="s">
        <v>8321</v>
      </c>
    </row>
    <row r="97" spans="1:7" s="76" customFormat="1" x14ac:dyDescent="0.2">
      <c r="A97" s="134"/>
      <c r="B97" s="337" t="s">
        <v>1008</v>
      </c>
      <c r="C97" s="151" t="s">
        <v>1009</v>
      </c>
      <c r="D97" s="151">
        <v>100</v>
      </c>
      <c r="E97" s="151" t="s">
        <v>23</v>
      </c>
      <c r="F97" s="151" t="s">
        <v>23</v>
      </c>
      <c r="G97" s="151" t="s">
        <v>51</v>
      </c>
    </row>
    <row r="98" spans="1:7" s="76" customFormat="1" x14ac:dyDescent="0.2">
      <c r="A98" s="134"/>
      <c r="B98" s="337" t="s">
        <v>405</v>
      </c>
      <c r="C98" s="152" t="s">
        <v>23</v>
      </c>
      <c r="D98" s="151">
        <v>200</v>
      </c>
      <c r="E98" s="151" t="s">
        <v>23</v>
      </c>
      <c r="F98" s="151" t="s">
        <v>23</v>
      </c>
      <c r="G98" s="151" t="s">
        <v>51</v>
      </c>
    </row>
    <row r="99" spans="1:7" s="76" customFormat="1" x14ac:dyDescent="0.2">
      <c r="A99" s="134"/>
      <c r="B99" s="337" t="s">
        <v>84</v>
      </c>
      <c r="C99" s="152" t="s">
        <v>23</v>
      </c>
      <c r="D99" s="151" t="s">
        <v>17</v>
      </c>
      <c r="E99" s="151" t="s">
        <v>23</v>
      </c>
      <c r="F99" s="151" t="s">
        <v>23</v>
      </c>
      <c r="G99" s="151" t="s">
        <v>23</v>
      </c>
    </row>
    <row r="100" spans="1:7" s="76" customFormat="1" ht="28.5" x14ac:dyDescent="0.2">
      <c r="A100" s="134"/>
      <c r="B100" s="337" t="s">
        <v>407</v>
      </c>
      <c r="C100" s="152" t="s">
        <v>23</v>
      </c>
      <c r="D100" s="151" t="s">
        <v>17</v>
      </c>
      <c r="E100" s="151" t="s">
        <v>18</v>
      </c>
      <c r="F100" s="151" t="s">
        <v>4928</v>
      </c>
      <c r="G100" s="151" t="s">
        <v>23</v>
      </c>
    </row>
    <row r="101" spans="1:7" x14ac:dyDescent="0.2">
      <c r="A101" s="345"/>
      <c r="B101" s="308" t="s">
        <v>2250</v>
      </c>
      <c r="C101" s="151" t="s">
        <v>4433</v>
      </c>
      <c r="D101" s="151">
        <v>100</v>
      </c>
      <c r="E101" s="152" t="s">
        <v>23</v>
      </c>
      <c r="F101" s="152" t="s">
        <v>23</v>
      </c>
      <c r="G101" s="152" t="s">
        <v>8321</v>
      </c>
    </row>
    <row r="102" spans="1:7" x14ac:dyDescent="0.2">
      <c r="A102" s="345"/>
      <c r="B102" s="308" t="s">
        <v>8391</v>
      </c>
      <c r="C102" s="151" t="s">
        <v>5676</v>
      </c>
      <c r="D102" s="151">
        <v>100</v>
      </c>
      <c r="E102" s="152" t="s">
        <v>23</v>
      </c>
      <c r="F102" s="152" t="s">
        <v>23</v>
      </c>
      <c r="G102" s="152" t="s">
        <v>8321</v>
      </c>
    </row>
    <row r="103" spans="1:7" x14ac:dyDescent="0.2">
      <c r="A103" s="345"/>
      <c r="B103" s="308" t="s">
        <v>8392</v>
      </c>
      <c r="C103" s="151" t="s">
        <v>5676</v>
      </c>
      <c r="D103" s="151">
        <v>100</v>
      </c>
      <c r="E103" s="152" t="s">
        <v>23</v>
      </c>
      <c r="F103" s="152" t="s">
        <v>23</v>
      </c>
      <c r="G103" s="152" t="s">
        <v>8321</v>
      </c>
    </row>
    <row r="104" spans="1:7" s="76" customFormat="1" x14ac:dyDescent="0.2">
      <c r="A104" s="134"/>
      <c r="B104" s="354" t="s">
        <v>4941</v>
      </c>
      <c r="C104" s="152" t="s">
        <v>23</v>
      </c>
      <c r="D104" s="151" t="s">
        <v>17</v>
      </c>
      <c r="E104" s="151" t="s">
        <v>23</v>
      </c>
      <c r="F104" s="151" t="s">
        <v>23</v>
      </c>
      <c r="G104" s="151" t="s">
        <v>23</v>
      </c>
    </row>
    <row r="105" spans="1:7" s="76" customFormat="1" x14ac:dyDescent="0.2">
      <c r="A105" s="134"/>
      <c r="B105" s="337" t="s">
        <v>4942</v>
      </c>
      <c r="C105" s="151" t="s">
        <v>4943</v>
      </c>
      <c r="D105" s="151">
        <v>100</v>
      </c>
      <c r="E105" s="151" t="s">
        <v>23</v>
      </c>
      <c r="F105" s="151" t="s">
        <v>23</v>
      </c>
      <c r="G105" s="152" t="s">
        <v>8321</v>
      </c>
    </row>
    <row r="106" spans="1:7" x14ac:dyDescent="0.2">
      <c r="A106" s="345"/>
      <c r="B106" s="337" t="s">
        <v>8082</v>
      </c>
      <c r="C106" s="151" t="s">
        <v>4463</v>
      </c>
      <c r="D106" s="151">
        <v>100</v>
      </c>
      <c r="E106" s="151" t="s">
        <v>23</v>
      </c>
      <c r="F106" s="151" t="s">
        <v>23</v>
      </c>
      <c r="G106" s="151" t="s">
        <v>8327</v>
      </c>
    </row>
    <row r="107" spans="1:7" x14ac:dyDescent="0.2">
      <c r="A107" s="345"/>
      <c r="B107" s="78"/>
      <c r="C107" s="76"/>
      <c r="D107" s="76"/>
      <c r="E107" s="76"/>
      <c r="F107" s="76"/>
      <c r="G107" s="76"/>
    </row>
    <row r="108" spans="1:7" ht="15" x14ac:dyDescent="0.25">
      <c r="A108" s="345"/>
      <c r="B108" s="312" t="s">
        <v>86</v>
      </c>
      <c r="C108" s="76"/>
      <c r="D108" s="76"/>
      <c r="E108" s="76"/>
      <c r="F108" s="76"/>
      <c r="G108" s="76"/>
    </row>
    <row r="109" spans="1:7" x14ac:dyDescent="0.2">
      <c r="A109" s="345"/>
      <c r="B109" s="308" t="s">
        <v>5730</v>
      </c>
      <c r="C109" s="151" t="s">
        <v>5729</v>
      </c>
      <c r="D109" s="151">
        <v>100</v>
      </c>
      <c r="E109" s="152" t="s">
        <v>23</v>
      </c>
      <c r="F109" s="152" t="s">
        <v>23</v>
      </c>
      <c r="G109" s="152" t="s">
        <v>8321</v>
      </c>
    </row>
    <row r="110" spans="1:7" ht="28.5" x14ac:dyDescent="0.2">
      <c r="A110" s="345"/>
      <c r="B110" s="308" t="s">
        <v>8393</v>
      </c>
      <c r="C110" s="151" t="s">
        <v>5731</v>
      </c>
      <c r="D110" s="151">
        <v>100</v>
      </c>
      <c r="E110" s="152" t="s">
        <v>23</v>
      </c>
      <c r="F110" s="152" t="s">
        <v>23</v>
      </c>
      <c r="G110" s="152" t="s">
        <v>8339</v>
      </c>
    </row>
    <row r="111" spans="1:7" ht="28.5" x14ac:dyDescent="0.2">
      <c r="A111" s="345"/>
      <c r="B111" s="308" t="s">
        <v>8394</v>
      </c>
      <c r="C111" s="151" t="s">
        <v>5731</v>
      </c>
      <c r="D111" s="151">
        <v>100</v>
      </c>
      <c r="E111" s="152" t="s">
        <v>23</v>
      </c>
      <c r="F111" s="152" t="s">
        <v>23</v>
      </c>
      <c r="G111" s="152" t="s">
        <v>8340</v>
      </c>
    </row>
    <row r="112" spans="1:7" x14ac:dyDescent="0.2">
      <c r="A112" s="345"/>
      <c r="B112" s="308" t="s">
        <v>8078</v>
      </c>
      <c r="C112" s="151" t="s">
        <v>71</v>
      </c>
      <c r="D112" s="151">
        <v>200</v>
      </c>
      <c r="E112" s="152" t="s">
        <v>23</v>
      </c>
      <c r="F112" s="152" t="s">
        <v>23</v>
      </c>
      <c r="G112" s="152" t="s">
        <v>23</v>
      </c>
    </row>
    <row r="113" spans="1:7" x14ac:dyDescent="0.2">
      <c r="A113" s="345"/>
      <c r="B113" s="308" t="s">
        <v>5732</v>
      </c>
      <c r="C113" s="151" t="s">
        <v>5729</v>
      </c>
      <c r="D113" s="151">
        <v>100</v>
      </c>
      <c r="E113" s="152" t="s">
        <v>23</v>
      </c>
      <c r="F113" s="152" t="s">
        <v>23</v>
      </c>
      <c r="G113" s="152" t="s">
        <v>8321</v>
      </c>
    </row>
    <row r="114" spans="1:7" ht="28.5" x14ac:dyDescent="0.2">
      <c r="A114" s="345"/>
      <c r="B114" s="308" t="s">
        <v>8395</v>
      </c>
      <c r="C114" s="151" t="s">
        <v>5731</v>
      </c>
      <c r="D114" s="151">
        <v>100</v>
      </c>
      <c r="E114" s="152" t="s">
        <v>23</v>
      </c>
      <c r="F114" s="152" t="s">
        <v>23</v>
      </c>
      <c r="G114" s="152" t="s">
        <v>8341</v>
      </c>
    </row>
    <row r="115" spans="1:7" ht="28.5" x14ac:dyDescent="0.2">
      <c r="A115" s="345"/>
      <c r="B115" s="308" t="s">
        <v>8396</v>
      </c>
      <c r="C115" s="151" t="s">
        <v>5731</v>
      </c>
      <c r="D115" s="151">
        <v>100</v>
      </c>
      <c r="E115" s="152" t="s">
        <v>23</v>
      </c>
      <c r="F115" s="152" t="s">
        <v>23</v>
      </c>
      <c r="G115" s="152" t="s">
        <v>8342</v>
      </c>
    </row>
    <row r="116" spans="1:7" x14ac:dyDescent="0.2">
      <c r="A116" s="345"/>
      <c r="B116" s="337" t="s">
        <v>4944</v>
      </c>
      <c r="C116" s="152" t="s">
        <v>23</v>
      </c>
      <c r="D116" s="151" t="s">
        <v>17</v>
      </c>
      <c r="E116" s="151" t="s">
        <v>18</v>
      </c>
      <c r="F116" s="151" t="s">
        <v>2203</v>
      </c>
      <c r="G116" s="151" t="s">
        <v>23</v>
      </c>
    </row>
    <row r="117" spans="1:7" x14ac:dyDescent="0.2">
      <c r="A117" s="345"/>
      <c r="B117" s="337" t="s">
        <v>4945</v>
      </c>
      <c r="C117" s="152" t="s">
        <v>23</v>
      </c>
      <c r="D117" s="151" t="s">
        <v>17</v>
      </c>
      <c r="E117" s="151" t="s">
        <v>18</v>
      </c>
      <c r="F117" s="151" t="s">
        <v>2203</v>
      </c>
      <c r="G117" s="151" t="s">
        <v>23</v>
      </c>
    </row>
    <row r="118" spans="1:7" x14ac:dyDescent="0.2">
      <c r="A118" s="345"/>
      <c r="B118" s="337" t="s">
        <v>4946</v>
      </c>
      <c r="C118" s="152" t="s">
        <v>23</v>
      </c>
      <c r="D118" s="151">
        <v>200</v>
      </c>
      <c r="E118" s="151" t="s">
        <v>23</v>
      </c>
      <c r="F118" s="151" t="s">
        <v>23</v>
      </c>
      <c r="G118" s="151" t="s">
        <v>51</v>
      </c>
    </row>
    <row r="119" spans="1:7" x14ac:dyDescent="0.2">
      <c r="A119" s="345"/>
      <c r="B119" s="337" t="s">
        <v>3363</v>
      </c>
      <c r="C119" s="152" t="s">
        <v>23</v>
      </c>
      <c r="D119" s="151">
        <v>200</v>
      </c>
      <c r="E119" s="151" t="s">
        <v>23</v>
      </c>
      <c r="F119" s="151" t="s">
        <v>23</v>
      </c>
      <c r="G119" s="151" t="s">
        <v>51</v>
      </c>
    </row>
    <row r="120" spans="1:7" x14ac:dyDescent="0.2">
      <c r="A120" s="345"/>
      <c r="B120" s="337" t="s">
        <v>4947</v>
      </c>
      <c r="C120" s="152" t="s">
        <v>23</v>
      </c>
      <c r="D120" s="151">
        <v>200</v>
      </c>
      <c r="E120" s="151" t="s">
        <v>23</v>
      </c>
      <c r="F120" s="151" t="s">
        <v>23</v>
      </c>
      <c r="G120" s="151" t="s">
        <v>51</v>
      </c>
    </row>
    <row r="121" spans="1:7" ht="28.5" x14ac:dyDescent="0.2">
      <c r="A121" s="345"/>
      <c r="B121" s="337" t="s">
        <v>4948</v>
      </c>
      <c r="C121" s="152" t="s">
        <v>23</v>
      </c>
      <c r="D121" s="151" t="s">
        <v>17</v>
      </c>
      <c r="E121" s="151" t="s">
        <v>18</v>
      </c>
      <c r="F121" s="151" t="s">
        <v>4928</v>
      </c>
      <c r="G121" s="151" t="s">
        <v>23</v>
      </c>
    </row>
    <row r="122" spans="1:7" ht="28.5" x14ac:dyDescent="0.2">
      <c r="A122" s="345"/>
      <c r="B122" s="337" t="s">
        <v>4949</v>
      </c>
      <c r="C122" s="152" t="s">
        <v>23</v>
      </c>
      <c r="D122" s="151">
        <v>100</v>
      </c>
      <c r="E122" s="151" t="s">
        <v>23</v>
      </c>
      <c r="F122" s="151" t="s">
        <v>23</v>
      </c>
      <c r="G122" s="151" t="s">
        <v>51</v>
      </c>
    </row>
    <row r="123" spans="1:7" x14ac:dyDescent="0.2">
      <c r="A123" s="345"/>
      <c r="B123" s="337" t="s">
        <v>4950</v>
      </c>
      <c r="C123" s="152" t="s">
        <v>23</v>
      </c>
      <c r="D123" s="151">
        <v>200</v>
      </c>
      <c r="E123" s="151" t="s">
        <v>23</v>
      </c>
      <c r="F123" s="151" t="s">
        <v>23</v>
      </c>
      <c r="G123" s="151" t="s">
        <v>51</v>
      </c>
    </row>
    <row r="124" spans="1:7" x14ac:dyDescent="0.2">
      <c r="A124" s="345"/>
      <c r="B124" s="337" t="s">
        <v>4951</v>
      </c>
      <c r="C124" s="151" t="s">
        <v>80</v>
      </c>
      <c r="D124" s="151">
        <v>200</v>
      </c>
      <c r="E124" s="151" t="s">
        <v>23</v>
      </c>
      <c r="F124" s="151" t="s">
        <v>23</v>
      </c>
      <c r="G124" s="151" t="s">
        <v>23</v>
      </c>
    </row>
    <row r="125" spans="1:7" x14ac:dyDescent="0.2">
      <c r="A125" s="345"/>
      <c r="B125" s="336" t="s">
        <v>8229</v>
      </c>
      <c r="C125" s="151" t="s">
        <v>27</v>
      </c>
      <c r="D125" s="151">
        <v>200</v>
      </c>
      <c r="E125" s="152" t="s">
        <v>23</v>
      </c>
      <c r="F125" s="152" t="s">
        <v>23</v>
      </c>
      <c r="G125" s="152" t="s">
        <v>8343</v>
      </c>
    </row>
    <row r="126" spans="1:7" x14ac:dyDescent="0.2">
      <c r="A126" s="345"/>
      <c r="B126" s="336" t="s">
        <v>185</v>
      </c>
      <c r="C126" s="151" t="s">
        <v>31</v>
      </c>
      <c r="D126" s="151">
        <v>200</v>
      </c>
      <c r="E126" s="152" t="s">
        <v>23</v>
      </c>
      <c r="F126" s="152" t="s">
        <v>23</v>
      </c>
      <c r="G126" s="152" t="s">
        <v>8344</v>
      </c>
    </row>
    <row r="127" spans="1:7" x14ac:dyDescent="0.2">
      <c r="A127" s="345"/>
      <c r="B127" s="336" t="s">
        <v>3199</v>
      </c>
      <c r="C127" s="151" t="s">
        <v>44</v>
      </c>
      <c r="D127" s="151">
        <v>200</v>
      </c>
      <c r="E127" s="152" t="s">
        <v>23</v>
      </c>
      <c r="F127" s="152" t="s">
        <v>23</v>
      </c>
      <c r="G127" s="152" t="s">
        <v>8345</v>
      </c>
    </row>
    <row r="128" spans="1:7" x14ac:dyDescent="0.2">
      <c r="A128" s="345"/>
      <c r="B128" s="336" t="s">
        <v>3200</v>
      </c>
      <c r="C128" s="151" t="s">
        <v>71</v>
      </c>
      <c r="D128" s="151">
        <v>100</v>
      </c>
      <c r="E128" s="152" t="s">
        <v>23</v>
      </c>
      <c r="F128" s="152" t="s">
        <v>23</v>
      </c>
      <c r="G128" s="152" t="s">
        <v>8346</v>
      </c>
    </row>
    <row r="129" spans="1:7" x14ac:dyDescent="0.2">
      <c r="A129" s="345"/>
      <c r="B129" s="336" t="s">
        <v>6318</v>
      </c>
      <c r="C129" s="151" t="s">
        <v>254</v>
      </c>
      <c r="D129" s="151">
        <v>200</v>
      </c>
      <c r="E129" s="152" t="s">
        <v>23</v>
      </c>
      <c r="F129" s="152" t="s">
        <v>23</v>
      </c>
      <c r="G129" s="152" t="s">
        <v>8347</v>
      </c>
    </row>
    <row r="130" spans="1:7" x14ac:dyDescent="0.2">
      <c r="A130" s="345"/>
      <c r="B130" s="336" t="s">
        <v>2356</v>
      </c>
      <c r="C130" s="151" t="s">
        <v>27</v>
      </c>
      <c r="D130" s="151">
        <v>100</v>
      </c>
      <c r="E130" s="152" t="s">
        <v>23</v>
      </c>
      <c r="F130" s="152" t="s">
        <v>23</v>
      </c>
      <c r="G130" s="152" t="s">
        <v>8348</v>
      </c>
    </row>
    <row r="131" spans="1:7" x14ac:dyDescent="0.2">
      <c r="A131" s="345"/>
      <c r="B131" s="336" t="s">
        <v>2774</v>
      </c>
      <c r="C131" s="151" t="s">
        <v>31</v>
      </c>
      <c r="D131" s="151">
        <v>200</v>
      </c>
      <c r="E131" s="152" t="s">
        <v>23</v>
      </c>
      <c r="F131" s="152" t="s">
        <v>23</v>
      </c>
      <c r="G131" s="152" t="s">
        <v>8349</v>
      </c>
    </row>
    <row r="132" spans="1:7" x14ac:dyDescent="0.2">
      <c r="A132" s="345"/>
      <c r="B132" s="336" t="s">
        <v>3204</v>
      </c>
      <c r="C132" s="151" t="s">
        <v>44</v>
      </c>
      <c r="D132" s="151">
        <v>200</v>
      </c>
      <c r="E132" s="152" t="s">
        <v>23</v>
      </c>
      <c r="F132" s="152" t="s">
        <v>23</v>
      </c>
      <c r="G132" s="152" t="s">
        <v>8350</v>
      </c>
    </row>
    <row r="133" spans="1:7" x14ac:dyDescent="0.2">
      <c r="A133" s="345"/>
      <c r="B133" s="336" t="s">
        <v>3205</v>
      </c>
      <c r="C133" s="151" t="s">
        <v>254</v>
      </c>
      <c r="D133" s="151">
        <v>200</v>
      </c>
      <c r="E133" s="152" t="s">
        <v>23</v>
      </c>
      <c r="F133" s="152" t="s">
        <v>23</v>
      </c>
      <c r="G133" s="152" t="s">
        <v>8351</v>
      </c>
    </row>
    <row r="134" spans="1:7" x14ac:dyDescent="0.2">
      <c r="A134" s="345"/>
      <c r="B134" s="259" t="s">
        <v>3206</v>
      </c>
      <c r="C134" s="258" t="s">
        <v>22</v>
      </c>
      <c r="D134" s="258">
        <v>100</v>
      </c>
      <c r="E134" s="260" t="s">
        <v>23</v>
      </c>
      <c r="F134" s="260" t="s">
        <v>23</v>
      </c>
      <c r="G134" s="260" t="s">
        <v>8190</v>
      </c>
    </row>
    <row r="135" spans="1:7" x14ac:dyDescent="0.2">
      <c r="A135" s="345"/>
      <c r="B135" s="336" t="s">
        <v>2367</v>
      </c>
      <c r="C135" s="151" t="s">
        <v>134</v>
      </c>
      <c r="D135" s="151">
        <v>200</v>
      </c>
      <c r="E135" s="152" t="s">
        <v>23</v>
      </c>
      <c r="F135" s="152" t="s">
        <v>23</v>
      </c>
      <c r="G135" s="152" t="s">
        <v>8352</v>
      </c>
    </row>
    <row r="136" spans="1:7" x14ac:dyDescent="0.2">
      <c r="A136" s="345"/>
      <c r="B136" s="336" t="s">
        <v>3209</v>
      </c>
      <c r="C136" s="151" t="s">
        <v>22</v>
      </c>
      <c r="D136" s="151">
        <v>200</v>
      </c>
      <c r="E136" s="152" t="s">
        <v>23</v>
      </c>
      <c r="F136" s="152" t="s">
        <v>23</v>
      </c>
      <c r="G136" s="152" t="s">
        <v>8353</v>
      </c>
    </row>
    <row r="137" spans="1:7" x14ac:dyDescent="0.2">
      <c r="A137" s="345"/>
      <c r="B137" s="336" t="s">
        <v>4952</v>
      </c>
      <c r="C137" s="151" t="s">
        <v>352</v>
      </c>
      <c r="D137" s="151">
        <v>200</v>
      </c>
      <c r="E137" s="152" t="s">
        <v>23</v>
      </c>
      <c r="F137" s="152" t="s">
        <v>23</v>
      </c>
      <c r="G137" s="152" t="s">
        <v>8354</v>
      </c>
    </row>
    <row r="138" spans="1:7" x14ac:dyDescent="0.2">
      <c r="A138" s="345"/>
      <c r="B138" s="336" t="s">
        <v>3210</v>
      </c>
      <c r="C138" s="151" t="s">
        <v>134</v>
      </c>
      <c r="D138" s="151">
        <v>100</v>
      </c>
      <c r="E138" s="152" t="s">
        <v>23</v>
      </c>
      <c r="F138" s="152" t="s">
        <v>23</v>
      </c>
      <c r="G138" s="152" t="s">
        <v>8355</v>
      </c>
    </row>
    <row r="139" spans="1:7" x14ac:dyDescent="0.2">
      <c r="A139" s="345"/>
      <c r="B139" s="336" t="s">
        <v>3211</v>
      </c>
      <c r="C139" s="151" t="s">
        <v>284</v>
      </c>
      <c r="D139" s="151">
        <v>200</v>
      </c>
      <c r="E139" s="152" t="s">
        <v>23</v>
      </c>
      <c r="F139" s="152" t="s">
        <v>23</v>
      </c>
      <c r="G139" s="152" t="s">
        <v>8356</v>
      </c>
    </row>
    <row r="140" spans="1:7" x14ac:dyDescent="0.2">
      <c r="A140" s="345"/>
      <c r="B140" s="336" t="s">
        <v>3212</v>
      </c>
      <c r="C140" s="151" t="s">
        <v>254</v>
      </c>
      <c r="D140" s="151">
        <v>200</v>
      </c>
      <c r="E140" s="152" t="s">
        <v>23</v>
      </c>
      <c r="F140" s="152" t="s">
        <v>23</v>
      </c>
      <c r="G140" s="152" t="s">
        <v>8357</v>
      </c>
    </row>
    <row r="141" spans="1:7" x14ac:dyDescent="0.2">
      <c r="A141" s="345"/>
      <c r="B141" s="336" t="s">
        <v>4953</v>
      </c>
      <c r="C141" s="151" t="s">
        <v>254</v>
      </c>
      <c r="D141" s="151">
        <v>200</v>
      </c>
      <c r="E141" s="152" t="s">
        <v>23</v>
      </c>
      <c r="F141" s="152" t="s">
        <v>23</v>
      </c>
      <c r="G141" s="152" t="s">
        <v>8358</v>
      </c>
    </row>
    <row r="142" spans="1:7" x14ac:dyDescent="0.2">
      <c r="A142" s="345"/>
      <c r="B142" s="259" t="s">
        <v>4515</v>
      </c>
      <c r="C142" s="258" t="s">
        <v>22</v>
      </c>
      <c r="D142" s="258">
        <v>100</v>
      </c>
      <c r="E142" s="260" t="s">
        <v>23</v>
      </c>
      <c r="F142" s="260" t="s">
        <v>23</v>
      </c>
      <c r="G142" s="260" t="s">
        <v>8190</v>
      </c>
    </row>
    <row r="144" spans="1:7" ht="15" x14ac:dyDescent="0.25">
      <c r="B144" s="9" t="s">
        <v>5893</v>
      </c>
    </row>
    <row r="145" spans="2:7" x14ac:dyDescent="0.2">
      <c r="B145" s="14" t="s">
        <v>5897</v>
      </c>
    </row>
    <row r="146" spans="2:7" x14ac:dyDescent="0.2">
      <c r="B146" s="14" t="s">
        <v>5894</v>
      </c>
    </row>
    <row r="147" spans="2:7" x14ac:dyDescent="0.2">
      <c r="B147" s="14" t="s">
        <v>5892</v>
      </c>
    </row>
    <row r="148" spans="2:7" ht="15" x14ac:dyDescent="0.25">
      <c r="B148" s="30" t="s">
        <v>5898</v>
      </c>
    </row>
    <row r="149" spans="2:7" x14ac:dyDescent="0.2">
      <c r="B149" s="14" t="s">
        <v>6065</v>
      </c>
    </row>
    <row r="150" spans="2:7" x14ac:dyDescent="0.2">
      <c r="B150" s="14"/>
    </row>
    <row r="151" spans="2:7" x14ac:dyDescent="0.2">
      <c r="B151" s="14" t="s">
        <v>5901</v>
      </c>
    </row>
    <row r="152" spans="2:7" x14ac:dyDescent="0.2">
      <c r="B152" s="14" t="s">
        <v>5900</v>
      </c>
    </row>
    <row r="153" spans="2:7" x14ac:dyDescent="0.2">
      <c r="B153" s="15"/>
    </row>
    <row r="154" spans="2:7" ht="15" x14ac:dyDescent="0.25">
      <c r="B154" s="25" t="s">
        <v>5902</v>
      </c>
    </row>
    <row r="155" spans="2:7" x14ac:dyDescent="0.2">
      <c r="B155" s="14" t="s">
        <v>5903</v>
      </c>
    </row>
    <row r="156" spans="2:7" x14ac:dyDescent="0.2">
      <c r="B156" s="14" t="s">
        <v>5904</v>
      </c>
    </row>
    <row r="157" spans="2:7" x14ac:dyDescent="0.2">
      <c r="B157" s="15"/>
    </row>
    <row r="158" spans="2:7" ht="15" x14ac:dyDescent="0.25">
      <c r="B158" s="382" t="s">
        <v>5905</v>
      </c>
      <c r="C158" s="382"/>
      <c r="D158" s="382"/>
      <c r="E158" s="382"/>
      <c r="F158" s="382"/>
      <c r="G158" s="382"/>
    </row>
    <row r="159" spans="2:7" x14ac:dyDescent="0.2">
      <c r="B159" s="383" t="s">
        <v>5906</v>
      </c>
      <c r="C159" s="383"/>
      <c r="D159" s="383"/>
      <c r="E159" s="383"/>
      <c r="F159" s="383"/>
      <c r="G159" s="383"/>
    </row>
    <row r="160" spans="2:7" x14ac:dyDescent="0.2">
      <c r="B160" s="2"/>
    </row>
    <row r="161" spans="2:7" ht="120" customHeight="1" x14ac:dyDescent="0.2">
      <c r="B161" s="374" t="s">
        <v>12</v>
      </c>
      <c r="C161" s="374"/>
      <c r="D161" s="374"/>
      <c r="E161" s="374"/>
      <c r="F161" s="374"/>
      <c r="G161" s="374"/>
    </row>
  </sheetData>
  <mergeCells count="5">
    <mergeCell ref="B2:G2"/>
    <mergeCell ref="B3:G3"/>
    <mergeCell ref="B158:G158"/>
    <mergeCell ref="B159:G159"/>
    <mergeCell ref="B161:G161"/>
  </mergeCells>
  <pageMargins left="0.7" right="0.7" top="0.75" bottom="0.75" header="0.3" footer="0.3"/>
  <pageSetup paperSize="9" scale="54" orientation="portrait" r:id="rId1"/>
  <rowBreaks count="2" manualBreakCount="2">
    <brk id="75" max="7" man="1"/>
    <brk id="150"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107"/>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49</v>
      </c>
      <c r="C2" s="385"/>
      <c r="D2" s="385"/>
      <c r="E2" s="385"/>
      <c r="F2" s="385"/>
      <c r="G2" s="385"/>
    </row>
    <row r="3" spans="1:7" s="12" customFormat="1" ht="20.100000000000001" customHeight="1" x14ac:dyDescent="0.2">
      <c r="A3" s="43"/>
      <c r="B3" s="386" t="s">
        <v>2579</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6006</v>
      </c>
    </row>
    <row r="12" spans="1:7" ht="15" x14ac:dyDescent="0.25">
      <c r="B12" s="56"/>
    </row>
    <row r="13" spans="1:7" ht="15" x14ac:dyDescent="0.25">
      <c r="B13" s="49" t="s">
        <v>15</v>
      </c>
      <c r="C13" s="33" t="s">
        <v>16</v>
      </c>
      <c r="D13" s="33" t="s">
        <v>17</v>
      </c>
      <c r="E13" s="33" t="s">
        <v>18</v>
      </c>
      <c r="F13" s="33" t="s">
        <v>19</v>
      </c>
      <c r="G13" s="33" t="s">
        <v>20</v>
      </c>
    </row>
    <row r="14" spans="1:7" x14ac:dyDescent="0.2">
      <c r="B14" s="6" t="s">
        <v>13</v>
      </c>
      <c r="C14" s="7" t="s">
        <v>299</v>
      </c>
      <c r="D14" s="7">
        <v>100</v>
      </c>
      <c r="E14" s="7" t="s">
        <v>23</v>
      </c>
      <c r="F14" s="7" t="s">
        <v>23</v>
      </c>
      <c r="G14" s="7" t="s">
        <v>446</v>
      </c>
    </row>
    <row r="15" spans="1:7" x14ac:dyDescent="0.2">
      <c r="B15" s="6" t="s">
        <v>300</v>
      </c>
      <c r="C15" s="7" t="s">
        <v>2580</v>
      </c>
      <c r="D15" s="7">
        <v>100</v>
      </c>
      <c r="E15" s="7" t="s">
        <v>23</v>
      </c>
      <c r="F15" s="7" t="s">
        <v>23</v>
      </c>
      <c r="G15" s="7" t="s">
        <v>51</v>
      </c>
    </row>
    <row r="16" spans="1:7" x14ac:dyDescent="0.2">
      <c r="B16" s="6" t="s">
        <v>301</v>
      </c>
      <c r="C16" s="7" t="s">
        <v>2580</v>
      </c>
      <c r="D16" s="7">
        <v>100</v>
      </c>
      <c r="E16" s="7" t="s">
        <v>23</v>
      </c>
      <c r="F16" s="7" t="s">
        <v>23</v>
      </c>
      <c r="G16" s="7" t="s">
        <v>51</v>
      </c>
    </row>
    <row r="17" spans="1:7" ht="28.5" x14ac:dyDescent="0.2">
      <c r="B17" s="6" t="s">
        <v>2581</v>
      </c>
      <c r="C17" s="7" t="s">
        <v>2582</v>
      </c>
      <c r="D17" s="7">
        <v>100</v>
      </c>
      <c r="E17" s="7" t="s">
        <v>23</v>
      </c>
      <c r="F17" s="7" t="s">
        <v>23</v>
      </c>
      <c r="G17" s="7" t="s">
        <v>23</v>
      </c>
    </row>
    <row r="18" spans="1:7" s="37" customFormat="1" ht="15" x14ac:dyDescent="0.25">
      <c r="A18" s="52"/>
      <c r="B18" s="39" t="s">
        <v>302</v>
      </c>
      <c r="C18" s="36" t="s">
        <v>2583</v>
      </c>
      <c r="D18" s="36" t="s">
        <v>52</v>
      </c>
      <c r="E18" s="36" t="s">
        <v>23</v>
      </c>
      <c r="F18" s="36" t="s">
        <v>23</v>
      </c>
      <c r="G18" s="36" t="s">
        <v>53</v>
      </c>
    </row>
    <row r="19" spans="1:7" x14ac:dyDescent="0.2">
      <c r="B19" s="6" t="s">
        <v>303</v>
      </c>
      <c r="C19" s="7" t="s">
        <v>2580</v>
      </c>
      <c r="D19" s="7">
        <v>100</v>
      </c>
      <c r="E19" s="7" t="s">
        <v>23</v>
      </c>
      <c r="F19" s="7" t="s">
        <v>23</v>
      </c>
      <c r="G19" s="7" t="s">
        <v>51</v>
      </c>
    </row>
    <row r="20" spans="1:7" x14ac:dyDescent="0.2">
      <c r="B20" s="6" t="s">
        <v>206</v>
      </c>
      <c r="C20" s="7" t="s">
        <v>73</v>
      </c>
      <c r="D20" s="7">
        <v>100</v>
      </c>
      <c r="E20" s="7" t="s">
        <v>23</v>
      </c>
      <c r="F20" s="7" t="s">
        <v>23</v>
      </c>
      <c r="G20" s="7" t="s">
        <v>51</v>
      </c>
    </row>
    <row r="21" spans="1:7" x14ac:dyDescent="0.2">
      <c r="B21" s="6" t="s">
        <v>304</v>
      </c>
      <c r="C21" s="7" t="s">
        <v>2562</v>
      </c>
      <c r="D21" s="7">
        <v>100</v>
      </c>
      <c r="E21" s="7" t="s">
        <v>23</v>
      </c>
      <c r="F21" s="7" t="s">
        <v>23</v>
      </c>
      <c r="G21" s="7" t="s">
        <v>51</v>
      </c>
    </row>
    <row r="22" spans="1:7" s="76" customFormat="1" x14ac:dyDescent="0.2">
      <c r="A22" s="78"/>
      <c r="B22" s="65" t="s">
        <v>305</v>
      </c>
      <c r="C22" s="62" t="s">
        <v>306</v>
      </c>
      <c r="D22" s="62">
        <v>100</v>
      </c>
      <c r="E22" s="62" t="s">
        <v>23</v>
      </c>
      <c r="F22" s="62" t="s">
        <v>23</v>
      </c>
      <c r="G22" s="62" t="s">
        <v>446</v>
      </c>
    </row>
    <row r="23" spans="1:7" s="76" customFormat="1" x14ac:dyDescent="0.2">
      <c r="A23" s="78"/>
      <c r="B23" s="65" t="s">
        <v>307</v>
      </c>
      <c r="C23" s="62" t="s">
        <v>308</v>
      </c>
      <c r="D23" s="62">
        <v>100</v>
      </c>
      <c r="E23" s="62" t="s">
        <v>23</v>
      </c>
      <c r="F23" s="62" t="s">
        <v>23</v>
      </c>
      <c r="G23" s="62" t="s">
        <v>51</v>
      </c>
    </row>
    <row r="24" spans="1:7" s="76" customFormat="1" x14ac:dyDescent="0.2">
      <c r="A24" s="78"/>
      <c r="B24" s="65" t="s">
        <v>309</v>
      </c>
      <c r="C24" s="62" t="s">
        <v>310</v>
      </c>
      <c r="D24" s="62">
        <v>100</v>
      </c>
      <c r="E24" s="62" t="s">
        <v>23</v>
      </c>
      <c r="F24" s="62" t="s">
        <v>23</v>
      </c>
      <c r="G24" s="62" t="s">
        <v>23</v>
      </c>
    </row>
    <row r="25" spans="1:7" x14ac:dyDescent="0.2">
      <c r="B25" s="6" t="s">
        <v>311</v>
      </c>
      <c r="C25" s="7" t="s">
        <v>312</v>
      </c>
      <c r="D25" s="7">
        <v>100</v>
      </c>
      <c r="E25" s="7" t="s">
        <v>23</v>
      </c>
      <c r="F25" s="7" t="s">
        <v>23</v>
      </c>
      <c r="G25" s="7" t="s">
        <v>51</v>
      </c>
    </row>
    <row r="26" spans="1:7" x14ac:dyDescent="0.2">
      <c r="B26" s="6" t="s">
        <v>313</v>
      </c>
      <c r="C26" s="7" t="s">
        <v>28</v>
      </c>
      <c r="D26" s="7">
        <v>100</v>
      </c>
      <c r="E26" s="7" t="s">
        <v>23</v>
      </c>
      <c r="F26" s="7" t="s">
        <v>23</v>
      </c>
      <c r="G26" s="7" t="s">
        <v>51</v>
      </c>
    </row>
    <row r="27" spans="1:7" x14ac:dyDescent="0.2">
      <c r="B27" s="6" t="s">
        <v>510</v>
      </c>
      <c r="C27" s="7" t="s">
        <v>75</v>
      </c>
      <c r="D27" s="7">
        <v>100</v>
      </c>
      <c r="E27" s="7" t="s">
        <v>23</v>
      </c>
      <c r="F27" s="7" t="s">
        <v>23</v>
      </c>
      <c r="G27" s="7" t="s">
        <v>51</v>
      </c>
    </row>
    <row r="28" spans="1:7" x14ac:dyDescent="0.2">
      <c r="B28" s="6" t="s">
        <v>55</v>
      </c>
      <c r="C28" s="7" t="s">
        <v>22</v>
      </c>
      <c r="D28" s="7">
        <v>100</v>
      </c>
      <c r="E28" s="7" t="s">
        <v>23</v>
      </c>
      <c r="F28" s="7" t="s">
        <v>23</v>
      </c>
      <c r="G28" s="7" t="s">
        <v>446</v>
      </c>
    </row>
    <row r="29" spans="1:7" x14ac:dyDescent="0.2">
      <c r="B29" s="6" t="s">
        <v>315</v>
      </c>
      <c r="C29" s="7" t="s">
        <v>2584</v>
      </c>
      <c r="D29" s="7">
        <v>100</v>
      </c>
      <c r="E29" s="7" t="s">
        <v>23</v>
      </c>
      <c r="F29" s="7" t="s">
        <v>23</v>
      </c>
      <c r="G29" s="7" t="s">
        <v>51</v>
      </c>
    </row>
    <row r="30" spans="1:7" x14ac:dyDescent="0.2">
      <c r="B30" s="6" t="s">
        <v>2585</v>
      </c>
      <c r="C30" s="7" t="s">
        <v>22</v>
      </c>
      <c r="D30" s="7">
        <v>100</v>
      </c>
      <c r="E30" s="7" t="s">
        <v>23</v>
      </c>
      <c r="F30" s="7" t="s">
        <v>23</v>
      </c>
      <c r="G30" s="7" t="s">
        <v>446</v>
      </c>
    </row>
    <row r="31" spans="1:7" x14ac:dyDescent="0.2">
      <c r="B31" s="6" t="s">
        <v>317</v>
      </c>
      <c r="C31" s="7" t="s">
        <v>28</v>
      </c>
      <c r="D31" s="7">
        <v>100</v>
      </c>
      <c r="E31" s="7" t="s">
        <v>23</v>
      </c>
      <c r="F31" s="7" t="s">
        <v>23</v>
      </c>
      <c r="G31" s="7" t="s">
        <v>51</v>
      </c>
    </row>
    <row r="32" spans="1:7" x14ac:dyDescent="0.2">
      <c r="B32" s="267" t="s">
        <v>318</v>
      </c>
      <c r="C32" s="7" t="s">
        <v>46</v>
      </c>
      <c r="D32" s="7">
        <v>100</v>
      </c>
      <c r="E32" s="7" t="s">
        <v>23</v>
      </c>
      <c r="F32" s="7" t="s">
        <v>23</v>
      </c>
      <c r="G32" s="7" t="s">
        <v>51</v>
      </c>
    </row>
    <row r="33" spans="2:7" x14ac:dyDescent="0.2">
      <c r="B33" s="6" t="s">
        <v>986</v>
      </c>
      <c r="C33" s="7" t="s">
        <v>153</v>
      </c>
      <c r="D33" s="7">
        <v>100</v>
      </c>
      <c r="E33" s="7" t="s">
        <v>23</v>
      </c>
      <c r="F33" s="7" t="s">
        <v>23</v>
      </c>
      <c r="G33" s="7" t="s">
        <v>446</v>
      </c>
    </row>
    <row r="34" spans="2:7" x14ac:dyDescent="0.2">
      <c r="B34" s="6" t="s">
        <v>319</v>
      </c>
      <c r="C34" s="7" t="s">
        <v>2586</v>
      </c>
      <c r="D34" s="7">
        <v>100</v>
      </c>
      <c r="E34" s="7" t="s">
        <v>23</v>
      </c>
      <c r="F34" s="7" t="s">
        <v>23</v>
      </c>
      <c r="G34" s="7" t="s">
        <v>51</v>
      </c>
    </row>
    <row r="35" spans="2:7" ht="28.5" x14ac:dyDescent="0.2">
      <c r="B35" s="6" t="s">
        <v>2587</v>
      </c>
      <c r="C35" s="7" t="s">
        <v>2588</v>
      </c>
      <c r="D35" s="7">
        <v>100</v>
      </c>
      <c r="E35" s="7" t="s">
        <v>23</v>
      </c>
      <c r="F35" s="7" t="s">
        <v>23</v>
      </c>
      <c r="G35" s="7" t="s">
        <v>23</v>
      </c>
    </row>
    <row r="36" spans="2:7" ht="28.5" x14ac:dyDescent="0.2">
      <c r="B36" s="6" t="s">
        <v>2589</v>
      </c>
      <c r="C36" s="7" t="s">
        <v>2590</v>
      </c>
      <c r="D36" s="7">
        <v>100</v>
      </c>
      <c r="E36" s="7" t="s">
        <v>23</v>
      </c>
      <c r="F36" s="7" t="s">
        <v>23</v>
      </c>
      <c r="G36" s="7" t="s">
        <v>51</v>
      </c>
    </row>
    <row r="37" spans="2:7" x14ac:dyDescent="0.2">
      <c r="B37" s="6" t="s">
        <v>322</v>
      </c>
      <c r="C37" s="7" t="s">
        <v>323</v>
      </c>
      <c r="D37" s="7">
        <v>100</v>
      </c>
      <c r="E37" s="7" t="s">
        <v>23</v>
      </c>
      <c r="F37" s="7" t="s">
        <v>23</v>
      </c>
      <c r="G37" s="7" t="s">
        <v>23</v>
      </c>
    </row>
    <row r="38" spans="2:7" x14ac:dyDescent="0.2">
      <c r="B38" s="6" t="s">
        <v>1049</v>
      </c>
      <c r="C38" s="7" t="s">
        <v>1998</v>
      </c>
      <c r="D38" s="7">
        <v>100</v>
      </c>
      <c r="E38" s="7" t="s">
        <v>23</v>
      </c>
      <c r="F38" s="7" t="s">
        <v>23</v>
      </c>
      <c r="G38" s="58" t="s">
        <v>23</v>
      </c>
    </row>
    <row r="39" spans="2:7" ht="28.5" x14ac:dyDescent="0.2">
      <c r="B39" s="6" t="s">
        <v>2591</v>
      </c>
      <c r="C39" s="7" t="s">
        <v>2592</v>
      </c>
      <c r="D39" s="7">
        <v>100</v>
      </c>
      <c r="E39" s="7" t="s">
        <v>23</v>
      </c>
      <c r="F39" s="7" t="s">
        <v>23</v>
      </c>
      <c r="G39" s="7" t="s">
        <v>23</v>
      </c>
    </row>
    <row r="40" spans="2:7" ht="28.5" x14ac:dyDescent="0.2">
      <c r="B40" s="6" t="s">
        <v>2593</v>
      </c>
      <c r="C40" s="7" t="s">
        <v>2594</v>
      </c>
      <c r="D40" s="7">
        <v>100</v>
      </c>
      <c r="E40" s="7" t="s">
        <v>23</v>
      </c>
      <c r="F40" s="7" t="s">
        <v>23</v>
      </c>
      <c r="G40" s="7" t="s">
        <v>51</v>
      </c>
    </row>
    <row r="41" spans="2:7" x14ac:dyDescent="0.2">
      <c r="B41" s="6" t="s">
        <v>168</v>
      </c>
      <c r="C41" s="7" t="s">
        <v>299</v>
      </c>
      <c r="D41" s="7">
        <v>100</v>
      </c>
      <c r="E41" s="7" t="s">
        <v>23</v>
      </c>
      <c r="F41" s="7" t="s">
        <v>23</v>
      </c>
      <c r="G41" s="7" t="s">
        <v>51</v>
      </c>
    </row>
    <row r="42" spans="2:7" x14ac:dyDescent="0.2">
      <c r="B42" s="6" t="s">
        <v>328</v>
      </c>
      <c r="C42" s="7" t="s">
        <v>28</v>
      </c>
      <c r="D42" s="7">
        <v>100</v>
      </c>
      <c r="E42" s="7" t="s">
        <v>23</v>
      </c>
      <c r="F42" s="7" t="s">
        <v>23</v>
      </c>
      <c r="G42" s="7" t="s">
        <v>51</v>
      </c>
    </row>
    <row r="43" spans="2:7" x14ac:dyDescent="0.2">
      <c r="B43" s="6" t="s">
        <v>1840</v>
      </c>
      <c r="C43" s="7" t="s">
        <v>352</v>
      </c>
      <c r="D43" s="7">
        <v>100</v>
      </c>
      <c r="E43" s="7" t="s">
        <v>23</v>
      </c>
      <c r="F43" s="7" t="s">
        <v>23</v>
      </c>
      <c r="G43" s="7" t="s">
        <v>51</v>
      </c>
    </row>
    <row r="44" spans="2:7" x14ac:dyDescent="0.2">
      <c r="B44" s="6" t="s">
        <v>72</v>
      </c>
      <c r="C44" s="7" t="s">
        <v>199</v>
      </c>
      <c r="D44" s="7">
        <v>100</v>
      </c>
      <c r="E44" s="7" t="s">
        <v>23</v>
      </c>
      <c r="F44" s="7" t="s">
        <v>23</v>
      </c>
      <c r="G44" s="7" t="s">
        <v>51</v>
      </c>
    </row>
    <row r="45" spans="2:7" x14ac:dyDescent="0.2">
      <c r="B45" s="6" t="s">
        <v>74</v>
      </c>
      <c r="C45" s="7" t="s">
        <v>71</v>
      </c>
      <c r="D45" s="7">
        <v>100</v>
      </c>
      <c r="E45" s="7" t="s">
        <v>23</v>
      </c>
      <c r="F45" s="7" t="s">
        <v>23</v>
      </c>
      <c r="G45" s="7" t="s">
        <v>51</v>
      </c>
    </row>
    <row r="46" spans="2:7" x14ac:dyDescent="0.2">
      <c r="B46" s="6" t="s">
        <v>76</v>
      </c>
      <c r="C46" s="7" t="s">
        <v>329</v>
      </c>
      <c r="D46" s="7">
        <v>100</v>
      </c>
      <c r="E46" s="7" t="s">
        <v>23</v>
      </c>
      <c r="F46" s="7" t="s">
        <v>23</v>
      </c>
      <c r="G46" s="7" t="s">
        <v>51</v>
      </c>
    </row>
    <row r="47" spans="2:7" x14ac:dyDescent="0.2">
      <c r="B47" s="6" t="s">
        <v>77</v>
      </c>
      <c r="C47" s="7" t="s">
        <v>330</v>
      </c>
      <c r="D47" s="7">
        <v>100</v>
      </c>
      <c r="E47" s="7" t="s">
        <v>23</v>
      </c>
      <c r="F47" s="7" t="s">
        <v>23</v>
      </c>
      <c r="G47" s="7" t="s">
        <v>51</v>
      </c>
    </row>
    <row r="48" spans="2:7" x14ac:dyDescent="0.2">
      <c r="B48" s="6" t="s">
        <v>331</v>
      </c>
      <c r="C48" s="7" t="s">
        <v>28</v>
      </c>
      <c r="D48" s="7">
        <v>100</v>
      </c>
      <c r="E48" s="7" t="s">
        <v>23</v>
      </c>
      <c r="F48" s="7" t="s">
        <v>23</v>
      </c>
      <c r="G48" s="7" t="s">
        <v>51</v>
      </c>
    </row>
    <row r="49" spans="1:7" s="76" customFormat="1" x14ac:dyDescent="0.2">
      <c r="A49" s="78"/>
      <c r="B49" s="65" t="s">
        <v>332</v>
      </c>
      <c r="C49" s="62" t="s">
        <v>73</v>
      </c>
      <c r="D49" s="62">
        <v>100</v>
      </c>
      <c r="E49" s="62" t="s">
        <v>23</v>
      </c>
      <c r="F49" s="62" t="s">
        <v>23</v>
      </c>
      <c r="G49" s="62" t="s">
        <v>446</v>
      </c>
    </row>
    <row r="50" spans="1:7" s="76" customFormat="1" x14ac:dyDescent="0.2">
      <c r="A50" s="78"/>
      <c r="B50" s="65" t="s">
        <v>333</v>
      </c>
      <c r="C50" s="62" t="s">
        <v>334</v>
      </c>
      <c r="D50" s="62">
        <v>100</v>
      </c>
      <c r="E50" s="62" t="s">
        <v>23</v>
      </c>
      <c r="F50" s="62" t="s">
        <v>23</v>
      </c>
      <c r="G50" s="62" t="s">
        <v>446</v>
      </c>
    </row>
    <row r="51" spans="1:7" s="76" customFormat="1" x14ac:dyDescent="0.2">
      <c r="A51" s="78"/>
      <c r="B51" s="65" t="s">
        <v>335</v>
      </c>
      <c r="C51" s="62" t="s">
        <v>22</v>
      </c>
      <c r="D51" s="62">
        <v>100</v>
      </c>
      <c r="E51" s="62" t="s">
        <v>23</v>
      </c>
      <c r="F51" s="62" t="s">
        <v>23</v>
      </c>
      <c r="G51" s="62" t="s">
        <v>51</v>
      </c>
    </row>
    <row r="52" spans="1:7" s="76" customFormat="1" x14ac:dyDescent="0.2">
      <c r="A52" s="78"/>
      <c r="B52" s="65" t="s">
        <v>336</v>
      </c>
      <c r="C52" s="62" t="s">
        <v>337</v>
      </c>
      <c r="D52" s="62">
        <v>100</v>
      </c>
      <c r="E52" s="62" t="s">
        <v>23</v>
      </c>
      <c r="F52" s="62" t="s">
        <v>23</v>
      </c>
      <c r="G52" s="62" t="s">
        <v>51</v>
      </c>
    </row>
    <row r="53" spans="1:7" s="76" customFormat="1" x14ac:dyDescent="0.2">
      <c r="A53" s="78"/>
      <c r="B53" s="65" t="s">
        <v>527</v>
      </c>
      <c r="C53" s="62" t="s">
        <v>73</v>
      </c>
      <c r="D53" s="62">
        <v>100</v>
      </c>
      <c r="E53" s="62" t="s">
        <v>23</v>
      </c>
      <c r="F53" s="62" t="s">
        <v>23</v>
      </c>
      <c r="G53" s="62" t="s">
        <v>446</v>
      </c>
    </row>
    <row r="54" spans="1:7" s="76" customFormat="1" x14ac:dyDescent="0.2">
      <c r="A54" s="78"/>
      <c r="B54" s="65" t="s">
        <v>338</v>
      </c>
      <c r="C54" s="62" t="s">
        <v>339</v>
      </c>
      <c r="D54" s="62">
        <v>100</v>
      </c>
      <c r="E54" s="62" t="s">
        <v>23</v>
      </c>
      <c r="F54" s="62" t="s">
        <v>23</v>
      </c>
      <c r="G54" s="62" t="s">
        <v>23</v>
      </c>
    </row>
    <row r="55" spans="1:7" s="76" customFormat="1" x14ac:dyDescent="0.2">
      <c r="A55" s="78"/>
      <c r="B55" s="65" t="s">
        <v>340</v>
      </c>
      <c r="C55" s="62" t="s">
        <v>341</v>
      </c>
      <c r="D55" s="62">
        <v>100</v>
      </c>
      <c r="E55" s="62" t="s">
        <v>23</v>
      </c>
      <c r="F55" s="62" t="s">
        <v>23</v>
      </c>
      <c r="G55" s="62" t="s">
        <v>23</v>
      </c>
    </row>
    <row r="56" spans="1:7" s="37" customFormat="1" ht="15" x14ac:dyDescent="0.25">
      <c r="A56" s="52"/>
      <c r="B56" s="39" t="s">
        <v>530</v>
      </c>
      <c r="C56" s="36" t="s">
        <v>22</v>
      </c>
      <c r="D56" s="36" t="s">
        <v>52</v>
      </c>
      <c r="E56" s="36" t="s">
        <v>23</v>
      </c>
      <c r="F56" s="36" t="s">
        <v>23</v>
      </c>
      <c r="G56" s="36" t="s">
        <v>807</v>
      </c>
    </row>
    <row r="57" spans="1:7" x14ac:dyDescent="0.2">
      <c r="B57" s="6" t="s">
        <v>342</v>
      </c>
      <c r="C57" s="7" t="s">
        <v>31</v>
      </c>
      <c r="D57" s="7">
        <v>100</v>
      </c>
      <c r="E57" s="7" t="s">
        <v>23</v>
      </c>
      <c r="F57" s="7" t="s">
        <v>23</v>
      </c>
      <c r="G57" s="7" t="s">
        <v>446</v>
      </c>
    </row>
    <row r="58" spans="1:7" x14ac:dyDescent="0.2">
      <c r="B58" s="6" t="s">
        <v>343</v>
      </c>
      <c r="C58" s="7" t="s">
        <v>22</v>
      </c>
      <c r="D58" s="7">
        <v>100</v>
      </c>
      <c r="E58" s="7" t="s">
        <v>23</v>
      </c>
      <c r="F58" s="7" t="s">
        <v>23</v>
      </c>
      <c r="G58" s="7" t="s">
        <v>446</v>
      </c>
    </row>
    <row r="59" spans="1:7" x14ac:dyDescent="0.2">
      <c r="B59" s="6" t="s">
        <v>84</v>
      </c>
      <c r="C59" s="7" t="s">
        <v>33</v>
      </c>
      <c r="D59" s="7">
        <v>100</v>
      </c>
      <c r="E59" s="7" t="s">
        <v>23</v>
      </c>
      <c r="F59" s="7" t="s">
        <v>23</v>
      </c>
      <c r="G59" s="7" t="s">
        <v>51</v>
      </c>
    </row>
    <row r="60" spans="1:7" s="76" customFormat="1" x14ac:dyDescent="0.2">
      <c r="A60" s="78"/>
      <c r="B60" s="65" t="s">
        <v>533</v>
      </c>
      <c r="C60" s="62" t="s">
        <v>28</v>
      </c>
      <c r="D60" s="62">
        <v>100</v>
      </c>
      <c r="E60" s="62" t="s">
        <v>23</v>
      </c>
      <c r="F60" s="62" t="s">
        <v>23</v>
      </c>
      <c r="G60" s="62" t="s">
        <v>23</v>
      </c>
    </row>
    <row r="61" spans="1:7" s="76" customFormat="1" x14ac:dyDescent="0.2">
      <c r="A61" s="78"/>
      <c r="B61" s="65" t="s">
        <v>534</v>
      </c>
      <c r="C61" s="62" t="s">
        <v>28</v>
      </c>
      <c r="D61" s="62">
        <v>100</v>
      </c>
      <c r="E61" s="62" t="s">
        <v>23</v>
      </c>
      <c r="F61" s="62" t="s">
        <v>23</v>
      </c>
      <c r="G61" s="62" t="s">
        <v>23</v>
      </c>
    </row>
    <row r="62" spans="1:7" x14ac:dyDescent="0.2">
      <c r="B62" s="6" t="s">
        <v>1071</v>
      </c>
      <c r="C62" s="7" t="s">
        <v>75</v>
      </c>
      <c r="D62" s="7">
        <v>100</v>
      </c>
      <c r="E62" s="7" t="s">
        <v>23</v>
      </c>
      <c r="F62" s="7" t="s">
        <v>23</v>
      </c>
      <c r="G62" s="7" t="s">
        <v>51</v>
      </c>
    </row>
    <row r="63" spans="1:7" x14ac:dyDescent="0.2">
      <c r="B63" s="6" t="s">
        <v>344</v>
      </c>
      <c r="C63" s="7" t="s">
        <v>44</v>
      </c>
      <c r="D63" s="7">
        <v>100</v>
      </c>
      <c r="E63" s="7" t="s">
        <v>23</v>
      </c>
      <c r="F63" s="7" t="s">
        <v>23</v>
      </c>
      <c r="G63" s="7" t="s">
        <v>51</v>
      </c>
    </row>
    <row r="65" spans="2:7" ht="15" x14ac:dyDescent="0.25">
      <c r="B65" s="18" t="s">
        <v>86</v>
      </c>
    </row>
    <row r="66" spans="2:7" x14ac:dyDescent="0.2">
      <c r="B66" s="6" t="s">
        <v>345</v>
      </c>
      <c r="C66" s="7" t="s">
        <v>27</v>
      </c>
      <c r="D66" s="7">
        <v>100</v>
      </c>
      <c r="E66" s="7" t="s">
        <v>23</v>
      </c>
      <c r="F66" s="7" t="s">
        <v>23</v>
      </c>
      <c r="G66" s="7" t="s">
        <v>446</v>
      </c>
    </row>
    <row r="67" spans="2:7" x14ac:dyDescent="0.2">
      <c r="B67" s="6" t="s">
        <v>88</v>
      </c>
      <c r="C67" s="7" t="s">
        <v>27</v>
      </c>
      <c r="D67" s="7">
        <v>200</v>
      </c>
      <c r="E67" s="7" t="s">
        <v>23</v>
      </c>
      <c r="F67" s="7" t="s">
        <v>23</v>
      </c>
      <c r="G67" s="7" t="s">
        <v>2595</v>
      </c>
    </row>
    <row r="68" spans="2:7" x14ac:dyDescent="0.2">
      <c r="B68" s="6" t="s">
        <v>90</v>
      </c>
      <c r="C68" s="7" t="s">
        <v>250</v>
      </c>
      <c r="D68" s="7">
        <v>200</v>
      </c>
      <c r="E68" s="7" t="s">
        <v>23</v>
      </c>
      <c r="F68" s="7" t="s">
        <v>23</v>
      </c>
      <c r="G68" s="7" t="s">
        <v>2595</v>
      </c>
    </row>
    <row r="69" spans="2:7" x14ac:dyDescent="0.2">
      <c r="B69" s="6" t="s">
        <v>346</v>
      </c>
      <c r="C69" s="7" t="s">
        <v>284</v>
      </c>
      <c r="D69" s="7">
        <v>200</v>
      </c>
      <c r="E69" s="7" t="s">
        <v>23</v>
      </c>
      <c r="F69" s="7" t="s">
        <v>23</v>
      </c>
      <c r="G69" s="7" t="s">
        <v>2595</v>
      </c>
    </row>
    <row r="70" spans="2:7" x14ac:dyDescent="0.2">
      <c r="B70" s="6" t="s">
        <v>348</v>
      </c>
      <c r="C70" s="7" t="s">
        <v>27</v>
      </c>
      <c r="D70" s="7">
        <v>100</v>
      </c>
      <c r="E70" s="7" t="s">
        <v>23</v>
      </c>
      <c r="F70" s="7" t="s">
        <v>23</v>
      </c>
      <c r="G70" s="7" t="s">
        <v>446</v>
      </c>
    </row>
    <row r="71" spans="2:7" ht="28.5" x14ac:dyDescent="0.2">
      <c r="B71" s="6" t="s">
        <v>2596</v>
      </c>
      <c r="C71" s="7" t="s">
        <v>347</v>
      </c>
      <c r="D71" s="7">
        <v>200</v>
      </c>
      <c r="E71" s="7" t="s">
        <v>23</v>
      </c>
      <c r="F71" s="7" t="s">
        <v>23</v>
      </c>
      <c r="G71" s="7" t="s">
        <v>51</v>
      </c>
    </row>
    <row r="72" spans="2:7" x14ac:dyDescent="0.2">
      <c r="B72" s="6" t="s">
        <v>2597</v>
      </c>
      <c r="C72" s="7" t="s">
        <v>27</v>
      </c>
      <c r="D72" s="7">
        <v>200</v>
      </c>
      <c r="E72" s="7" t="s">
        <v>23</v>
      </c>
      <c r="F72" s="7" t="s">
        <v>23</v>
      </c>
      <c r="G72" s="7" t="s">
        <v>2595</v>
      </c>
    </row>
    <row r="73" spans="2:7" x14ac:dyDescent="0.2">
      <c r="B73" s="6" t="s">
        <v>349</v>
      </c>
      <c r="C73" s="7" t="s">
        <v>50</v>
      </c>
      <c r="D73" s="7">
        <v>100</v>
      </c>
      <c r="E73" s="7" t="s">
        <v>23</v>
      </c>
      <c r="F73" s="7" t="s">
        <v>23</v>
      </c>
      <c r="G73" s="7" t="s">
        <v>446</v>
      </c>
    </row>
    <row r="74" spans="2:7" x14ac:dyDescent="0.2">
      <c r="B74" s="6" t="s">
        <v>92</v>
      </c>
      <c r="C74" s="7" t="s">
        <v>44</v>
      </c>
      <c r="D74" s="7">
        <v>200</v>
      </c>
      <c r="E74" s="7" t="s">
        <v>23</v>
      </c>
      <c r="F74" s="7" t="s">
        <v>23</v>
      </c>
      <c r="G74" s="7" t="s">
        <v>2595</v>
      </c>
    </row>
    <row r="75" spans="2:7" x14ac:dyDescent="0.2">
      <c r="B75" s="6" t="s">
        <v>256</v>
      </c>
      <c r="C75" s="7" t="s">
        <v>31</v>
      </c>
      <c r="D75" s="7">
        <v>200</v>
      </c>
      <c r="E75" s="7" t="s">
        <v>23</v>
      </c>
      <c r="F75" s="7" t="s">
        <v>23</v>
      </c>
      <c r="G75" s="7" t="s">
        <v>2598</v>
      </c>
    </row>
    <row r="76" spans="2:7" x14ac:dyDescent="0.2">
      <c r="B76" s="6" t="s">
        <v>257</v>
      </c>
      <c r="C76" s="7" t="s">
        <v>134</v>
      </c>
      <c r="D76" s="7">
        <v>200</v>
      </c>
      <c r="E76" s="7" t="s">
        <v>23</v>
      </c>
      <c r="F76" s="7" t="s">
        <v>23</v>
      </c>
      <c r="G76" s="7" t="s">
        <v>2595</v>
      </c>
    </row>
    <row r="77" spans="2:7" x14ac:dyDescent="0.2">
      <c r="B77" s="6" t="s">
        <v>351</v>
      </c>
      <c r="C77" s="7" t="s">
        <v>352</v>
      </c>
      <c r="D77" s="7">
        <v>200</v>
      </c>
      <c r="E77" s="7" t="s">
        <v>23</v>
      </c>
      <c r="F77" s="7" t="s">
        <v>23</v>
      </c>
      <c r="G77" s="7" t="s">
        <v>2595</v>
      </c>
    </row>
    <row r="78" spans="2:7" ht="28.5" x14ac:dyDescent="0.2">
      <c r="B78" s="6" t="s">
        <v>353</v>
      </c>
      <c r="C78" s="7" t="s">
        <v>354</v>
      </c>
      <c r="D78" s="7" t="s">
        <v>17</v>
      </c>
      <c r="E78" s="7" t="s">
        <v>23</v>
      </c>
      <c r="F78" s="7" t="s">
        <v>23</v>
      </c>
      <c r="G78" s="7" t="s">
        <v>2599</v>
      </c>
    </row>
    <row r="79" spans="2:7" ht="28.5" x14ac:dyDescent="0.2">
      <c r="B79" s="6" t="s">
        <v>356</v>
      </c>
      <c r="C79" s="7" t="s">
        <v>354</v>
      </c>
      <c r="D79" s="7" t="s">
        <v>17</v>
      </c>
      <c r="E79" s="7" t="s">
        <v>23</v>
      </c>
      <c r="F79" s="7" t="s">
        <v>23</v>
      </c>
      <c r="G79" s="7" t="s">
        <v>2600</v>
      </c>
    </row>
    <row r="80" spans="2:7" x14ac:dyDescent="0.2">
      <c r="B80" s="6" t="s">
        <v>357</v>
      </c>
      <c r="C80" s="7" t="s">
        <v>22</v>
      </c>
      <c r="D80" s="7">
        <v>100</v>
      </c>
      <c r="E80" s="7" t="s">
        <v>23</v>
      </c>
      <c r="F80" s="7" t="s">
        <v>23</v>
      </c>
      <c r="G80" s="7" t="s">
        <v>446</v>
      </c>
    </row>
    <row r="81" spans="1:7" s="37" customFormat="1" ht="15" x14ac:dyDescent="0.25">
      <c r="A81" s="52"/>
      <c r="B81" s="39" t="s">
        <v>358</v>
      </c>
      <c r="C81" s="69" t="s">
        <v>23</v>
      </c>
      <c r="D81" s="36" t="s">
        <v>52</v>
      </c>
      <c r="E81" s="36" t="s">
        <v>23</v>
      </c>
      <c r="F81" s="36" t="s">
        <v>23</v>
      </c>
      <c r="G81" s="36" t="s">
        <v>359</v>
      </c>
    </row>
    <row r="82" spans="1:7" x14ac:dyDescent="0.2">
      <c r="B82" s="6" t="s">
        <v>293</v>
      </c>
      <c r="C82" s="7" t="s">
        <v>134</v>
      </c>
      <c r="D82" s="7">
        <v>200</v>
      </c>
      <c r="E82" s="7" t="s">
        <v>23</v>
      </c>
      <c r="F82" s="7" t="s">
        <v>23</v>
      </c>
      <c r="G82" s="7" t="s">
        <v>2595</v>
      </c>
    </row>
    <row r="83" spans="1:7" x14ac:dyDescent="0.2">
      <c r="B83" s="6" t="s">
        <v>360</v>
      </c>
      <c r="C83" s="7" t="s">
        <v>27</v>
      </c>
      <c r="D83" s="7">
        <v>200</v>
      </c>
      <c r="E83" s="7" t="s">
        <v>23</v>
      </c>
      <c r="F83" s="7" t="s">
        <v>23</v>
      </c>
      <c r="G83" s="7" t="s">
        <v>2598</v>
      </c>
    </row>
    <row r="84" spans="1:7" ht="28.5" x14ac:dyDescent="0.2">
      <c r="B84" s="6" t="s">
        <v>2601</v>
      </c>
      <c r="C84" s="7" t="s">
        <v>347</v>
      </c>
      <c r="D84" s="7">
        <v>200</v>
      </c>
      <c r="E84" s="7" t="s">
        <v>23</v>
      </c>
      <c r="F84" s="7" t="s">
        <v>23</v>
      </c>
      <c r="G84" s="7" t="s">
        <v>51</v>
      </c>
    </row>
    <row r="85" spans="1:7" x14ac:dyDescent="0.2">
      <c r="B85" s="6" t="s">
        <v>361</v>
      </c>
      <c r="C85" s="7" t="s">
        <v>284</v>
      </c>
      <c r="D85" s="7">
        <v>200</v>
      </c>
      <c r="E85" s="7" t="s">
        <v>23</v>
      </c>
      <c r="F85" s="7" t="s">
        <v>23</v>
      </c>
      <c r="G85" s="7" t="s">
        <v>2595</v>
      </c>
    </row>
    <row r="86" spans="1:7" x14ac:dyDescent="0.2">
      <c r="B86" s="6" t="s">
        <v>104</v>
      </c>
      <c r="C86" s="7" t="s">
        <v>284</v>
      </c>
      <c r="D86" s="7">
        <v>200</v>
      </c>
      <c r="E86" s="7" t="s">
        <v>23</v>
      </c>
      <c r="F86" s="7" t="s">
        <v>23</v>
      </c>
      <c r="G86" s="7" t="s">
        <v>2595</v>
      </c>
    </row>
    <row r="87" spans="1:7" x14ac:dyDescent="0.2">
      <c r="B87" s="6" t="s">
        <v>362</v>
      </c>
      <c r="C87" s="7" t="s">
        <v>254</v>
      </c>
      <c r="D87" s="7">
        <v>200</v>
      </c>
      <c r="E87" s="7" t="s">
        <v>23</v>
      </c>
      <c r="F87" s="7" t="s">
        <v>23</v>
      </c>
      <c r="G87" s="7" t="s">
        <v>2595</v>
      </c>
    </row>
    <row r="88" spans="1:7" x14ac:dyDescent="0.2">
      <c r="B88" s="6" t="s">
        <v>363</v>
      </c>
      <c r="C88" s="7" t="s">
        <v>27</v>
      </c>
      <c r="D88" s="7">
        <v>100</v>
      </c>
      <c r="E88" s="7" t="s">
        <v>23</v>
      </c>
      <c r="F88" s="7" t="s">
        <v>23</v>
      </c>
      <c r="G88" s="7" t="s">
        <v>446</v>
      </c>
    </row>
    <row r="90" spans="1:7" ht="15" x14ac:dyDescent="0.25">
      <c r="B90" s="9" t="s">
        <v>5893</v>
      </c>
    </row>
    <row r="91" spans="1:7" x14ac:dyDescent="0.2">
      <c r="B91" s="14" t="s">
        <v>5897</v>
      </c>
    </row>
    <row r="92" spans="1:7" x14ac:dyDescent="0.2">
      <c r="B92" s="14" t="s">
        <v>5894</v>
      </c>
    </row>
    <row r="93" spans="1:7" x14ac:dyDescent="0.2">
      <c r="B93" s="14" t="s">
        <v>5892</v>
      </c>
    </row>
    <row r="94" spans="1:7" ht="15" x14ac:dyDescent="0.25">
      <c r="B94" s="30" t="s">
        <v>5898</v>
      </c>
    </row>
    <row r="95" spans="1:7" x14ac:dyDescent="0.2">
      <c r="B95" s="14" t="s">
        <v>6065</v>
      </c>
    </row>
    <row r="96" spans="1:7" x14ac:dyDescent="0.2">
      <c r="B96" s="14"/>
    </row>
    <row r="97" spans="2:7" x14ac:dyDescent="0.2">
      <c r="B97" s="14" t="s">
        <v>5901</v>
      </c>
    </row>
    <row r="98" spans="2:7" x14ac:dyDescent="0.2">
      <c r="B98" s="14" t="s">
        <v>5900</v>
      </c>
    </row>
    <row r="99" spans="2:7" x14ac:dyDescent="0.2">
      <c r="B99" s="15"/>
    </row>
    <row r="100" spans="2:7" ht="15" x14ac:dyDescent="0.25">
      <c r="B100" s="25" t="s">
        <v>5902</v>
      </c>
    </row>
    <row r="101" spans="2:7" x14ac:dyDescent="0.2">
      <c r="B101" s="14" t="s">
        <v>5903</v>
      </c>
    </row>
    <row r="102" spans="2:7" x14ac:dyDescent="0.2">
      <c r="B102" s="14" t="s">
        <v>5904</v>
      </c>
    </row>
    <row r="103" spans="2:7" x14ac:dyDescent="0.2">
      <c r="B103" s="15"/>
    </row>
    <row r="104" spans="2:7" ht="15" x14ac:dyDescent="0.25">
      <c r="B104" s="382" t="s">
        <v>5905</v>
      </c>
      <c r="C104" s="382"/>
      <c r="D104" s="382"/>
      <c r="E104" s="382"/>
      <c r="F104" s="382"/>
      <c r="G104" s="382"/>
    </row>
    <row r="105" spans="2:7" x14ac:dyDescent="0.2">
      <c r="B105" s="383" t="s">
        <v>5906</v>
      </c>
      <c r="C105" s="383"/>
      <c r="D105" s="383"/>
      <c r="E105" s="383"/>
      <c r="F105" s="383"/>
      <c r="G105" s="383"/>
    </row>
    <row r="106" spans="2:7" x14ac:dyDescent="0.2">
      <c r="B106" s="14"/>
    </row>
    <row r="107" spans="2:7" ht="118.5" customHeight="1" x14ac:dyDescent="0.2">
      <c r="B107" s="374" t="s">
        <v>12</v>
      </c>
      <c r="C107" s="374"/>
      <c r="D107" s="374"/>
      <c r="E107" s="374"/>
      <c r="F107" s="374"/>
      <c r="G107" s="374"/>
    </row>
  </sheetData>
  <mergeCells count="5">
    <mergeCell ref="B107:G107"/>
    <mergeCell ref="B2:G2"/>
    <mergeCell ref="B3:G3"/>
    <mergeCell ref="B104:G104"/>
    <mergeCell ref="B105:G105"/>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2BE9-3FA6-4724-B102-A7AB896F3234}">
  <dimension ref="A1:S146"/>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9" s="21" customFormat="1" ht="30" customHeight="1" x14ac:dyDescent="0.3">
      <c r="A1" s="19"/>
      <c r="B1" s="19" t="str">
        <f>'MIXING ORDER'!B1</f>
        <v>BASF plc. Compatibility List - Released 3rd October 2025 - BASF Technical Hotline (0845) 602 2553</v>
      </c>
    </row>
    <row r="2" spans="1:19" s="22" customFormat="1" ht="30" customHeight="1" x14ac:dyDescent="0.4">
      <c r="B2" s="384" t="s">
        <v>2602</v>
      </c>
      <c r="C2" s="384"/>
      <c r="D2" s="384"/>
      <c r="E2" s="384"/>
      <c r="F2" s="384"/>
      <c r="G2" s="384"/>
    </row>
    <row r="3" spans="1:19" s="23" customFormat="1" ht="20.100000000000001" customHeight="1" x14ac:dyDescent="0.2">
      <c r="B3" s="387" t="s">
        <v>2603</v>
      </c>
      <c r="C3" s="387"/>
      <c r="D3" s="387"/>
      <c r="E3" s="387"/>
      <c r="F3" s="387"/>
      <c r="G3" s="387"/>
    </row>
    <row r="4" spans="1:19" ht="15.95" customHeight="1" x14ac:dyDescent="0.2">
      <c r="B4" s="14"/>
    </row>
    <row r="5" spans="1:19" ht="15.95" customHeight="1" x14ac:dyDescent="0.2">
      <c r="B5" s="137" t="s">
        <v>14</v>
      </c>
    </row>
    <row r="6" spans="1:19" ht="15.95" customHeight="1" x14ac:dyDescent="0.25">
      <c r="B6" s="319" t="s">
        <v>5891</v>
      </c>
    </row>
    <row r="7" spans="1:19" ht="15.95" customHeight="1" x14ac:dyDescent="0.25">
      <c r="B7" s="319" t="s">
        <v>5896</v>
      </c>
    </row>
    <row r="8" spans="1:19" ht="15.95" customHeight="1" x14ac:dyDescent="0.25">
      <c r="B8" s="319" t="s">
        <v>5892</v>
      </c>
    </row>
    <row r="9" spans="1:19" ht="15.95" customHeight="1" x14ac:dyDescent="0.2">
      <c r="B9" s="137"/>
    </row>
    <row r="10" spans="1:19" ht="15.95" customHeight="1" x14ac:dyDescent="0.2">
      <c r="B10" s="137" t="s">
        <v>5345</v>
      </c>
    </row>
    <row r="11" spans="1:19" ht="15.95" customHeight="1" x14ac:dyDescent="0.2">
      <c r="B11" s="24"/>
    </row>
    <row r="12" spans="1:19" x14ac:dyDescent="0.2">
      <c r="B12" s="268" t="s">
        <v>6738</v>
      </c>
    </row>
    <row r="13" spans="1:19" ht="15.95" customHeight="1" x14ac:dyDescent="0.25">
      <c r="B13" s="32" t="s">
        <v>15</v>
      </c>
      <c r="C13" s="33" t="s">
        <v>16</v>
      </c>
      <c r="D13" s="33" t="s">
        <v>17</v>
      </c>
      <c r="E13" s="33" t="s">
        <v>18</v>
      </c>
      <c r="F13" s="33" t="s">
        <v>19</v>
      </c>
      <c r="G13" s="33" t="s">
        <v>20</v>
      </c>
    </row>
    <row r="14" spans="1:19" s="63" customFormat="1" ht="31.5" customHeight="1" x14ac:dyDescent="0.2">
      <c r="B14" s="77" t="s">
        <v>2604</v>
      </c>
      <c r="C14" s="62" t="s">
        <v>2605</v>
      </c>
      <c r="D14" s="62">
        <v>100</v>
      </c>
      <c r="E14" s="109" t="s">
        <v>23</v>
      </c>
      <c r="F14" s="109" t="s">
        <v>23</v>
      </c>
      <c r="G14" s="109" t="s">
        <v>372</v>
      </c>
      <c r="H14" s="4"/>
      <c r="I14" s="4"/>
      <c r="J14" s="4"/>
      <c r="K14" s="4"/>
      <c r="L14" s="4"/>
      <c r="M14" s="4"/>
      <c r="N14" s="4"/>
      <c r="O14" s="4"/>
      <c r="P14" s="4"/>
      <c r="Q14" s="4"/>
      <c r="R14" s="4"/>
      <c r="S14" s="4"/>
    </row>
    <row r="15" spans="1:19" s="63" customFormat="1" ht="33.75" customHeight="1" x14ac:dyDescent="0.2">
      <c r="B15" s="77" t="s">
        <v>2606</v>
      </c>
      <c r="C15" s="62" t="s">
        <v>2607</v>
      </c>
      <c r="D15" s="62">
        <v>100</v>
      </c>
      <c r="E15" s="109" t="s">
        <v>23</v>
      </c>
      <c r="F15" s="109" t="s">
        <v>23</v>
      </c>
      <c r="G15" s="109" t="s">
        <v>372</v>
      </c>
      <c r="H15" s="4"/>
      <c r="I15" s="4"/>
      <c r="J15" s="4"/>
      <c r="K15" s="4"/>
      <c r="L15" s="4"/>
      <c r="M15" s="4"/>
      <c r="N15" s="4"/>
      <c r="O15" s="4"/>
      <c r="P15" s="4"/>
      <c r="Q15" s="4"/>
      <c r="R15" s="4"/>
      <c r="S15" s="4"/>
    </row>
    <row r="16" spans="1:19" s="63" customFormat="1" ht="33.75" customHeight="1" x14ac:dyDescent="0.2">
      <c r="B16" s="77" t="s">
        <v>2608</v>
      </c>
      <c r="C16" s="62" t="s">
        <v>2607</v>
      </c>
      <c r="D16" s="62">
        <v>100</v>
      </c>
      <c r="E16" s="109" t="s">
        <v>23</v>
      </c>
      <c r="F16" s="109" t="s">
        <v>23</v>
      </c>
      <c r="G16" s="109" t="s">
        <v>372</v>
      </c>
      <c r="I16" s="4"/>
      <c r="J16" s="4"/>
      <c r="K16" s="4"/>
      <c r="L16" s="4"/>
      <c r="M16" s="4"/>
      <c r="N16" s="4"/>
      <c r="O16" s="4"/>
      <c r="P16" s="4"/>
      <c r="Q16" s="4"/>
      <c r="R16" s="4"/>
      <c r="S16" s="4"/>
    </row>
    <row r="17" spans="2:19" s="63" customFormat="1" ht="33.75" customHeight="1" x14ac:dyDescent="0.2">
      <c r="B17" s="336" t="s">
        <v>5647</v>
      </c>
      <c r="C17" s="151" t="s">
        <v>199</v>
      </c>
      <c r="D17" s="151">
        <v>100</v>
      </c>
      <c r="E17" s="152" t="s">
        <v>23</v>
      </c>
      <c r="F17" s="152" t="s">
        <v>23</v>
      </c>
      <c r="G17" s="152" t="s">
        <v>23</v>
      </c>
      <c r="I17" s="4"/>
      <c r="J17" s="4"/>
      <c r="K17" s="4"/>
      <c r="L17" s="4"/>
      <c r="M17" s="4"/>
      <c r="N17" s="4"/>
      <c r="O17" s="4"/>
      <c r="P17" s="4"/>
      <c r="Q17" s="4"/>
      <c r="R17" s="4"/>
      <c r="S17" s="4"/>
    </row>
    <row r="18" spans="2:19" s="63" customFormat="1" ht="33.75" customHeight="1" x14ac:dyDescent="0.2">
      <c r="B18" s="336" t="s">
        <v>6972</v>
      </c>
      <c r="C18" s="151" t="s">
        <v>5734</v>
      </c>
      <c r="D18" s="151">
        <v>100</v>
      </c>
      <c r="E18" s="152" t="s">
        <v>23</v>
      </c>
      <c r="F18" s="152" t="s">
        <v>23</v>
      </c>
      <c r="G18" s="152" t="s">
        <v>23</v>
      </c>
      <c r="I18" s="4"/>
      <c r="J18" s="4"/>
      <c r="K18" s="4"/>
      <c r="L18" s="4"/>
      <c r="M18" s="4"/>
      <c r="N18" s="4"/>
      <c r="O18" s="4"/>
      <c r="P18" s="4"/>
      <c r="Q18" s="4"/>
      <c r="R18" s="4"/>
      <c r="S18" s="4"/>
    </row>
    <row r="19" spans="2:19" s="63" customFormat="1" ht="33.75" customHeight="1" x14ac:dyDescent="0.2">
      <c r="B19" s="336" t="s">
        <v>6973</v>
      </c>
      <c r="C19" s="151" t="s">
        <v>5738</v>
      </c>
      <c r="D19" s="151">
        <v>100</v>
      </c>
      <c r="E19" s="152" t="s">
        <v>23</v>
      </c>
      <c r="F19" s="152" t="s">
        <v>23</v>
      </c>
      <c r="G19" s="152" t="s">
        <v>23</v>
      </c>
      <c r="I19" s="4"/>
      <c r="J19" s="4"/>
      <c r="K19" s="4"/>
      <c r="L19" s="4"/>
      <c r="M19" s="4"/>
      <c r="N19" s="4"/>
      <c r="O19" s="4"/>
      <c r="P19" s="4"/>
      <c r="Q19" s="4"/>
      <c r="R19" s="4"/>
      <c r="S19" s="4"/>
    </row>
    <row r="20" spans="2:19" ht="34.5" customHeight="1" x14ac:dyDescent="0.2">
      <c r="B20" s="77" t="s">
        <v>2609</v>
      </c>
      <c r="C20" s="62" t="s">
        <v>792</v>
      </c>
      <c r="D20" s="62">
        <v>100</v>
      </c>
      <c r="E20" s="109" t="s">
        <v>23</v>
      </c>
      <c r="F20" s="109" t="s">
        <v>23</v>
      </c>
      <c r="G20" s="109" t="s">
        <v>5340</v>
      </c>
    </row>
    <row r="21" spans="2:19" x14ac:dyDescent="0.2">
      <c r="B21" s="77" t="s">
        <v>2610</v>
      </c>
      <c r="C21" s="62" t="s">
        <v>2611</v>
      </c>
      <c r="D21" s="62">
        <v>100</v>
      </c>
      <c r="E21" s="109" t="s">
        <v>23</v>
      </c>
      <c r="F21" s="109" t="s">
        <v>23</v>
      </c>
      <c r="G21" s="109" t="s">
        <v>23</v>
      </c>
    </row>
    <row r="22" spans="2:19" ht="34.5" customHeight="1" x14ac:dyDescent="0.2">
      <c r="B22" s="77" t="s">
        <v>2612</v>
      </c>
      <c r="C22" s="62" t="s">
        <v>792</v>
      </c>
      <c r="D22" s="62">
        <v>100</v>
      </c>
      <c r="E22" s="109" t="s">
        <v>23</v>
      </c>
      <c r="F22" s="109" t="s">
        <v>23</v>
      </c>
      <c r="G22" s="109" t="s">
        <v>5341</v>
      </c>
    </row>
    <row r="23" spans="2:19" x14ac:dyDescent="0.2">
      <c r="B23" s="77" t="s">
        <v>2385</v>
      </c>
      <c r="C23" s="62" t="s">
        <v>1144</v>
      </c>
      <c r="D23" s="62">
        <v>100</v>
      </c>
      <c r="E23" s="109" t="s">
        <v>23</v>
      </c>
      <c r="F23" s="109" t="s">
        <v>23</v>
      </c>
      <c r="G23" s="109" t="s">
        <v>23</v>
      </c>
    </row>
    <row r="24" spans="2:19" x14ac:dyDescent="0.2">
      <c r="B24" s="77" t="s">
        <v>2613</v>
      </c>
      <c r="C24" s="62" t="s">
        <v>2614</v>
      </c>
      <c r="D24" s="62">
        <v>100</v>
      </c>
      <c r="E24" s="109" t="s">
        <v>23</v>
      </c>
      <c r="F24" s="109" t="s">
        <v>23</v>
      </c>
      <c r="G24" s="109" t="s">
        <v>23</v>
      </c>
    </row>
    <row r="25" spans="2:19" x14ac:dyDescent="0.2">
      <c r="B25" s="77" t="s">
        <v>2615</v>
      </c>
      <c r="C25" s="62" t="s">
        <v>2614</v>
      </c>
      <c r="D25" s="62">
        <v>100</v>
      </c>
      <c r="E25" s="109" t="s">
        <v>23</v>
      </c>
      <c r="F25" s="109" t="s">
        <v>23</v>
      </c>
      <c r="G25" s="109" t="s">
        <v>23</v>
      </c>
    </row>
    <row r="26" spans="2:19" ht="34.5" customHeight="1" x14ac:dyDescent="0.2">
      <c r="B26" s="65" t="s">
        <v>5348</v>
      </c>
      <c r="C26" s="62" t="s">
        <v>5347</v>
      </c>
      <c r="D26" s="62">
        <v>200</v>
      </c>
      <c r="E26" s="109" t="s">
        <v>23</v>
      </c>
      <c r="F26" s="109" t="s">
        <v>23</v>
      </c>
      <c r="G26" s="109" t="s">
        <v>5353</v>
      </c>
    </row>
    <row r="27" spans="2:19" x14ac:dyDescent="0.2">
      <c r="B27" s="77" t="s">
        <v>2616</v>
      </c>
      <c r="C27" s="62" t="s">
        <v>71</v>
      </c>
      <c r="D27" s="62">
        <v>100</v>
      </c>
      <c r="E27" s="109" t="s">
        <v>23</v>
      </c>
      <c r="F27" s="109" t="s">
        <v>23</v>
      </c>
      <c r="G27" s="109" t="s">
        <v>23</v>
      </c>
    </row>
    <row r="28" spans="2:19" x14ac:dyDescent="0.2">
      <c r="B28" s="77" t="s">
        <v>2617</v>
      </c>
      <c r="C28" s="62" t="s">
        <v>2618</v>
      </c>
      <c r="D28" s="62">
        <v>100</v>
      </c>
      <c r="E28" s="109" t="s">
        <v>23</v>
      </c>
      <c r="F28" s="109" t="s">
        <v>23</v>
      </c>
      <c r="G28" s="109" t="s">
        <v>23</v>
      </c>
    </row>
    <row r="29" spans="2:19" x14ac:dyDescent="0.2">
      <c r="B29" s="65" t="s">
        <v>5759</v>
      </c>
      <c r="C29" s="62" t="s">
        <v>5760</v>
      </c>
      <c r="D29" s="62">
        <v>100</v>
      </c>
      <c r="E29" s="109" t="s">
        <v>23</v>
      </c>
      <c r="F29" s="109" t="s">
        <v>23</v>
      </c>
      <c r="G29" s="109" t="s">
        <v>23</v>
      </c>
    </row>
    <row r="30" spans="2:19" x14ac:dyDescent="0.2">
      <c r="B30" s="77" t="s">
        <v>2619</v>
      </c>
      <c r="C30" s="62" t="s">
        <v>2618</v>
      </c>
      <c r="D30" s="62">
        <v>100</v>
      </c>
      <c r="E30" s="109" t="s">
        <v>23</v>
      </c>
      <c r="F30" s="109" t="s">
        <v>23</v>
      </c>
      <c r="G30" s="109" t="s">
        <v>23</v>
      </c>
    </row>
    <row r="31" spans="2:19" x14ac:dyDescent="0.2">
      <c r="B31" s="77" t="s">
        <v>2620</v>
      </c>
      <c r="C31" s="62" t="s">
        <v>153</v>
      </c>
      <c r="D31" s="62">
        <v>100</v>
      </c>
      <c r="E31" s="109" t="s">
        <v>23</v>
      </c>
      <c r="F31" s="109" t="s">
        <v>23</v>
      </c>
      <c r="G31" s="109" t="s">
        <v>23</v>
      </c>
    </row>
    <row r="32" spans="2:19" x14ac:dyDescent="0.2">
      <c r="B32" s="77" t="s">
        <v>2621</v>
      </c>
      <c r="C32" s="62" t="s">
        <v>2622</v>
      </c>
      <c r="D32" s="62">
        <v>100</v>
      </c>
      <c r="E32" s="109" t="s">
        <v>23</v>
      </c>
      <c r="F32" s="109" t="s">
        <v>23</v>
      </c>
      <c r="G32" s="109" t="s">
        <v>23</v>
      </c>
    </row>
    <row r="33" spans="2:7" x14ac:dyDescent="0.2">
      <c r="B33" s="77" t="s">
        <v>2623</v>
      </c>
      <c r="C33" s="62" t="s">
        <v>2622</v>
      </c>
      <c r="D33" s="62">
        <v>100</v>
      </c>
      <c r="E33" s="109" t="s">
        <v>23</v>
      </c>
      <c r="F33" s="109" t="s">
        <v>23</v>
      </c>
      <c r="G33" s="109" t="s">
        <v>23</v>
      </c>
    </row>
    <row r="34" spans="2:7" x14ac:dyDescent="0.2">
      <c r="B34" s="77" t="s">
        <v>2624</v>
      </c>
      <c r="C34" s="62" t="s">
        <v>2625</v>
      </c>
      <c r="D34" s="62">
        <v>100</v>
      </c>
      <c r="E34" s="109" t="s">
        <v>23</v>
      </c>
      <c r="F34" s="109" t="s">
        <v>23</v>
      </c>
      <c r="G34" s="109" t="s">
        <v>23</v>
      </c>
    </row>
    <row r="35" spans="2:7" x14ac:dyDescent="0.2">
      <c r="B35" s="77" t="s">
        <v>2626</v>
      </c>
      <c r="C35" s="62" t="s">
        <v>2627</v>
      </c>
      <c r="D35" s="62">
        <v>100</v>
      </c>
      <c r="E35" s="109" t="s">
        <v>23</v>
      </c>
      <c r="F35" s="109" t="s">
        <v>23</v>
      </c>
      <c r="G35" s="109" t="s">
        <v>23</v>
      </c>
    </row>
    <row r="36" spans="2:7" ht="28.5" x14ac:dyDescent="0.2">
      <c r="B36" s="77" t="s">
        <v>2628</v>
      </c>
      <c r="C36" s="62" t="s">
        <v>2629</v>
      </c>
      <c r="D36" s="62">
        <v>100</v>
      </c>
      <c r="E36" s="109" t="s">
        <v>23</v>
      </c>
      <c r="F36" s="109" t="s">
        <v>23</v>
      </c>
      <c r="G36" s="109" t="s">
        <v>5342</v>
      </c>
    </row>
    <row r="37" spans="2:7" x14ac:dyDescent="0.2">
      <c r="B37" s="65" t="s">
        <v>5765</v>
      </c>
      <c r="C37" s="62" t="s">
        <v>5766</v>
      </c>
      <c r="D37" s="62">
        <v>100</v>
      </c>
      <c r="E37" s="109" t="s">
        <v>23</v>
      </c>
      <c r="F37" s="109" t="s">
        <v>23</v>
      </c>
      <c r="G37" s="109" t="s">
        <v>23</v>
      </c>
    </row>
    <row r="38" spans="2:7" x14ac:dyDescent="0.2">
      <c r="B38" s="77" t="s">
        <v>163</v>
      </c>
      <c r="C38" s="62" t="s">
        <v>2630</v>
      </c>
      <c r="D38" s="62">
        <v>100</v>
      </c>
      <c r="E38" s="109" t="s">
        <v>23</v>
      </c>
      <c r="F38" s="109" t="s">
        <v>23</v>
      </c>
      <c r="G38" s="109" t="s">
        <v>23</v>
      </c>
    </row>
    <row r="39" spans="2:7" ht="28.5" x14ac:dyDescent="0.2">
      <c r="B39" s="77" t="s">
        <v>2631</v>
      </c>
      <c r="C39" s="62" t="s">
        <v>2632</v>
      </c>
      <c r="D39" s="62">
        <v>100</v>
      </c>
      <c r="E39" s="109" t="s">
        <v>23</v>
      </c>
      <c r="F39" s="109" t="s">
        <v>23</v>
      </c>
      <c r="G39" s="109" t="s">
        <v>2633</v>
      </c>
    </row>
    <row r="40" spans="2:7" ht="28.5" x14ac:dyDescent="0.2">
      <c r="B40" s="77" t="s">
        <v>2634</v>
      </c>
      <c r="C40" s="62" t="s">
        <v>2632</v>
      </c>
      <c r="D40" s="62">
        <v>100</v>
      </c>
      <c r="E40" s="109" t="s">
        <v>23</v>
      </c>
      <c r="F40" s="109" t="s">
        <v>23</v>
      </c>
      <c r="G40" s="109" t="s">
        <v>2635</v>
      </c>
    </row>
    <row r="41" spans="2:7" x14ac:dyDescent="0.2">
      <c r="B41" s="77" t="s">
        <v>2636</v>
      </c>
      <c r="C41" s="62" t="s">
        <v>2637</v>
      </c>
      <c r="D41" s="62">
        <v>100</v>
      </c>
      <c r="E41" s="109" t="s">
        <v>23</v>
      </c>
      <c r="F41" s="109" t="s">
        <v>23</v>
      </c>
      <c r="G41" s="109" t="s">
        <v>23</v>
      </c>
    </row>
    <row r="42" spans="2:7" x14ac:dyDescent="0.2">
      <c r="B42" s="77" t="s">
        <v>2638</v>
      </c>
      <c r="C42" s="62" t="s">
        <v>2639</v>
      </c>
      <c r="D42" s="62">
        <v>100</v>
      </c>
      <c r="E42" s="109" t="s">
        <v>23</v>
      </c>
      <c r="F42" s="109" t="s">
        <v>23</v>
      </c>
      <c r="G42" s="109" t="s">
        <v>23</v>
      </c>
    </row>
    <row r="43" spans="2:7" x14ac:dyDescent="0.2">
      <c r="B43" s="77" t="s">
        <v>2640</v>
      </c>
      <c r="C43" s="62" t="s">
        <v>2639</v>
      </c>
      <c r="D43" s="62">
        <v>100</v>
      </c>
      <c r="E43" s="109" t="s">
        <v>23</v>
      </c>
      <c r="F43" s="109" t="s">
        <v>23</v>
      </c>
      <c r="G43" s="109" t="s">
        <v>23</v>
      </c>
    </row>
    <row r="44" spans="2:7" ht="15.95" customHeight="1" x14ac:dyDescent="0.2">
      <c r="B44" s="77" t="s">
        <v>2641</v>
      </c>
      <c r="C44" s="62" t="s">
        <v>2642</v>
      </c>
      <c r="D44" s="62">
        <v>200</v>
      </c>
      <c r="E44" s="109" t="s">
        <v>23</v>
      </c>
      <c r="F44" s="109" t="s">
        <v>23</v>
      </c>
      <c r="G44" s="62" t="s">
        <v>2643</v>
      </c>
    </row>
    <row r="45" spans="2:7" ht="15.95" customHeight="1" x14ac:dyDescent="0.2">
      <c r="B45" s="77" t="s">
        <v>2644</v>
      </c>
      <c r="C45" s="62" t="s">
        <v>2645</v>
      </c>
      <c r="D45" s="62">
        <v>100</v>
      </c>
      <c r="E45" s="109" t="s">
        <v>23</v>
      </c>
      <c r="F45" s="109" t="s">
        <v>23</v>
      </c>
      <c r="G45" s="109" t="s">
        <v>23</v>
      </c>
    </row>
    <row r="46" spans="2:7" ht="34.5" customHeight="1" x14ac:dyDescent="0.2">
      <c r="B46" s="65" t="s">
        <v>5351</v>
      </c>
      <c r="C46" s="62" t="s">
        <v>5347</v>
      </c>
      <c r="D46" s="62">
        <v>200</v>
      </c>
      <c r="E46" s="109" t="s">
        <v>23</v>
      </c>
      <c r="F46" s="109" t="s">
        <v>23</v>
      </c>
      <c r="G46" s="109" t="s">
        <v>5352</v>
      </c>
    </row>
    <row r="47" spans="2:7" ht="36" customHeight="1" x14ac:dyDescent="0.2">
      <c r="B47" s="77" t="s">
        <v>2646</v>
      </c>
      <c r="C47" s="62" t="s">
        <v>2647</v>
      </c>
      <c r="D47" s="62">
        <v>100</v>
      </c>
      <c r="E47" s="109" t="s">
        <v>23</v>
      </c>
      <c r="F47" s="109" t="s">
        <v>23</v>
      </c>
      <c r="G47" s="62" t="s">
        <v>5343</v>
      </c>
    </row>
    <row r="48" spans="2:7" ht="36" customHeight="1" x14ac:dyDescent="0.2">
      <c r="B48" s="77" t="s">
        <v>2648</v>
      </c>
      <c r="C48" s="62" t="s">
        <v>2647</v>
      </c>
      <c r="D48" s="62">
        <v>100</v>
      </c>
      <c r="E48" s="109" t="s">
        <v>23</v>
      </c>
      <c r="F48" s="109" t="s">
        <v>23</v>
      </c>
      <c r="G48" s="62" t="s">
        <v>5344</v>
      </c>
    </row>
    <row r="49" spans="2:7" x14ac:dyDescent="0.2">
      <c r="B49" s="65" t="s">
        <v>5769</v>
      </c>
      <c r="C49" s="62" t="s">
        <v>5770</v>
      </c>
      <c r="D49" s="62">
        <v>100</v>
      </c>
      <c r="E49" s="109" t="s">
        <v>23</v>
      </c>
      <c r="F49" s="109" t="s">
        <v>23</v>
      </c>
      <c r="G49" s="109" t="s">
        <v>23</v>
      </c>
    </row>
    <row r="50" spans="2:7" ht="36" customHeight="1" x14ac:dyDescent="0.2">
      <c r="B50" s="77" t="s">
        <v>2649</v>
      </c>
      <c r="C50" s="62" t="s">
        <v>2642</v>
      </c>
      <c r="D50" s="62">
        <v>200</v>
      </c>
      <c r="E50" s="109" t="s">
        <v>23</v>
      </c>
      <c r="F50" s="109" t="s">
        <v>23</v>
      </c>
      <c r="G50" s="62" t="s">
        <v>2643</v>
      </c>
    </row>
    <row r="51" spans="2:7" x14ac:dyDescent="0.2">
      <c r="B51" s="77" t="s">
        <v>2650</v>
      </c>
      <c r="C51" s="62" t="s">
        <v>71</v>
      </c>
      <c r="D51" s="62">
        <v>100</v>
      </c>
      <c r="E51" s="109" t="s">
        <v>23</v>
      </c>
      <c r="F51" s="109" t="s">
        <v>23</v>
      </c>
      <c r="G51" s="109" t="s">
        <v>23</v>
      </c>
    </row>
    <row r="52" spans="2:7" x14ac:dyDescent="0.2">
      <c r="B52" s="77" t="s">
        <v>2651</v>
      </c>
      <c r="C52" s="62" t="s">
        <v>2618</v>
      </c>
      <c r="D52" s="62">
        <v>100</v>
      </c>
      <c r="E52" s="109" t="s">
        <v>23</v>
      </c>
      <c r="F52" s="109" t="s">
        <v>23</v>
      </c>
      <c r="G52" s="109" t="s">
        <v>23</v>
      </c>
    </row>
    <row r="53" spans="2:7" x14ac:dyDescent="0.2">
      <c r="B53" s="77" t="s">
        <v>2652</v>
      </c>
      <c r="C53" s="62" t="s">
        <v>2618</v>
      </c>
      <c r="D53" s="62">
        <v>100</v>
      </c>
      <c r="E53" s="109" t="s">
        <v>23</v>
      </c>
      <c r="F53" s="109" t="s">
        <v>23</v>
      </c>
      <c r="G53" s="109" t="s">
        <v>23</v>
      </c>
    </row>
    <row r="54" spans="2:7" x14ac:dyDescent="0.2">
      <c r="B54" s="65" t="s">
        <v>5580</v>
      </c>
      <c r="C54" s="62" t="s">
        <v>5579</v>
      </c>
      <c r="D54" s="62">
        <v>100</v>
      </c>
      <c r="E54" s="109" t="s">
        <v>23</v>
      </c>
      <c r="F54" s="109" t="s">
        <v>23</v>
      </c>
      <c r="G54" s="109" t="s">
        <v>23</v>
      </c>
    </row>
    <row r="55" spans="2:7" x14ac:dyDescent="0.2">
      <c r="B55" s="77" t="s">
        <v>2395</v>
      </c>
      <c r="C55" s="62" t="s">
        <v>1176</v>
      </c>
      <c r="D55" s="62">
        <v>100</v>
      </c>
      <c r="E55" s="109" t="s">
        <v>23</v>
      </c>
      <c r="F55" s="109" t="s">
        <v>23</v>
      </c>
      <c r="G55" s="109" t="s">
        <v>23</v>
      </c>
    </row>
    <row r="56" spans="2:7" x14ac:dyDescent="0.2">
      <c r="B56" s="77" t="s">
        <v>2653</v>
      </c>
      <c r="C56" s="62" t="s">
        <v>2654</v>
      </c>
      <c r="D56" s="62">
        <v>100</v>
      </c>
      <c r="E56" s="109" t="s">
        <v>23</v>
      </c>
      <c r="F56" s="109" t="s">
        <v>23</v>
      </c>
      <c r="G56" s="109" t="s">
        <v>23</v>
      </c>
    </row>
    <row r="57" spans="2:7" x14ac:dyDescent="0.2">
      <c r="B57" s="77" t="s">
        <v>2655</v>
      </c>
      <c r="C57" s="62" t="s">
        <v>2654</v>
      </c>
      <c r="D57" s="62">
        <v>100</v>
      </c>
      <c r="E57" s="109" t="s">
        <v>23</v>
      </c>
      <c r="F57" s="109" t="s">
        <v>23</v>
      </c>
      <c r="G57" s="109" t="s">
        <v>23</v>
      </c>
    </row>
    <row r="58" spans="2:7" ht="15.95" customHeight="1" x14ac:dyDescent="0.2">
      <c r="B58" s="77" t="s">
        <v>2656</v>
      </c>
      <c r="C58" s="62" t="s">
        <v>50</v>
      </c>
      <c r="D58" s="62">
        <v>100</v>
      </c>
      <c r="E58" s="109" t="s">
        <v>23</v>
      </c>
      <c r="F58" s="109" t="s">
        <v>23</v>
      </c>
      <c r="G58" s="62" t="s">
        <v>23</v>
      </c>
    </row>
    <row r="59" spans="2:7" ht="15.95" customHeight="1" x14ac:dyDescent="0.2">
      <c r="B59" s="77" t="s">
        <v>2657</v>
      </c>
      <c r="C59" s="62" t="s">
        <v>176</v>
      </c>
      <c r="D59" s="62">
        <v>100</v>
      </c>
      <c r="E59" s="109" t="s">
        <v>23</v>
      </c>
      <c r="F59" s="109" t="s">
        <v>23</v>
      </c>
      <c r="G59" s="109" t="s">
        <v>23</v>
      </c>
    </row>
    <row r="60" spans="2:7" ht="15.95" customHeight="1" x14ac:dyDescent="0.2">
      <c r="B60" s="77" t="s">
        <v>2658</v>
      </c>
      <c r="C60" s="62" t="s">
        <v>176</v>
      </c>
      <c r="D60" s="62">
        <v>100</v>
      </c>
      <c r="E60" s="109" t="s">
        <v>23</v>
      </c>
      <c r="F60" s="109" t="s">
        <v>23</v>
      </c>
      <c r="G60" s="109" t="s">
        <v>23</v>
      </c>
    </row>
    <row r="61" spans="2:7" ht="36" customHeight="1" x14ac:dyDescent="0.2">
      <c r="B61" s="77" t="s">
        <v>2659</v>
      </c>
      <c r="C61" s="62" t="s">
        <v>2660</v>
      </c>
      <c r="D61" s="62">
        <v>100</v>
      </c>
      <c r="E61" s="109" t="s">
        <v>23</v>
      </c>
      <c r="F61" s="109" t="s">
        <v>23</v>
      </c>
      <c r="G61" s="62" t="s">
        <v>5343</v>
      </c>
    </row>
    <row r="62" spans="2:7" ht="36" customHeight="1" x14ac:dyDescent="0.2">
      <c r="B62" s="77" t="s">
        <v>2661</v>
      </c>
      <c r="C62" s="62" t="s">
        <v>2660</v>
      </c>
      <c r="D62" s="62">
        <v>100</v>
      </c>
      <c r="E62" s="109" t="s">
        <v>23</v>
      </c>
      <c r="F62" s="109" t="s">
        <v>23</v>
      </c>
      <c r="G62" s="62" t="s">
        <v>5344</v>
      </c>
    </row>
    <row r="63" spans="2:7" x14ac:dyDescent="0.2">
      <c r="B63" s="65" t="s">
        <v>5775</v>
      </c>
      <c r="C63" s="62" t="s">
        <v>5776</v>
      </c>
      <c r="D63" s="62">
        <v>100</v>
      </c>
      <c r="E63" s="109" t="s">
        <v>23</v>
      </c>
      <c r="F63" s="109" t="s">
        <v>23</v>
      </c>
      <c r="G63" s="109" t="s">
        <v>23</v>
      </c>
    </row>
    <row r="64" spans="2:7" ht="32.25" customHeight="1" x14ac:dyDescent="0.2">
      <c r="B64" s="65" t="s">
        <v>5338</v>
      </c>
      <c r="C64" s="62" t="s">
        <v>4065</v>
      </c>
      <c r="D64" s="62">
        <v>200</v>
      </c>
      <c r="E64" s="109" t="s">
        <v>23</v>
      </c>
      <c r="F64" s="109" t="s">
        <v>23</v>
      </c>
      <c r="G64" s="109" t="s">
        <v>5339</v>
      </c>
    </row>
    <row r="65" spans="2:7" x14ac:dyDescent="0.2">
      <c r="B65" s="77" t="s">
        <v>2662</v>
      </c>
      <c r="C65" s="62" t="s">
        <v>71</v>
      </c>
      <c r="D65" s="62">
        <v>100</v>
      </c>
      <c r="E65" s="109" t="s">
        <v>23</v>
      </c>
      <c r="F65" s="109" t="s">
        <v>23</v>
      </c>
      <c r="G65" s="62" t="s">
        <v>51</v>
      </c>
    </row>
    <row r="66" spans="2:7" x14ac:dyDescent="0.2">
      <c r="B66" s="77" t="s">
        <v>2663</v>
      </c>
      <c r="C66" s="62" t="s">
        <v>2618</v>
      </c>
      <c r="D66" s="62">
        <v>100</v>
      </c>
      <c r="E66" s="109" t="s">
        <v>23</v>
      </c>
      <c r="F66" s="109" t="s">
        <v>23</v>
      </c>
      <c r="G66" s="109" t="s">
        <v>23</v>
      </c>
    </row>
    <row r="67" spans="2:7" x14ac:dyDescent="0.2">
      <c r="B67" s="77" t="s">
        <v>2664</v>
      </c>
      <c r="C67" s="62" t="s">
        <v>2618</v>
      </c>
      <c r="D67" s="62">
        <v>100</v>
      </c>
      <c r="E67" s="109" t="s">
        <v>23</v>
      </c>
      <c r="F67" s="109" t="s">
        <v>23</v>
      </c>
      <c r="G67" s="109" t="s">
        <v>23</v>
      </c>
    </row>
    <row r="68" spans="2:7" x14ac:dyDescent="0.2">
      <c r="B68" s="77" t="s">
        <v>2665</v>
      </c>
      <c r="C68" s="62" t="s">
        <v>2637</v>
      </c>
      <c r="D68" s="62">
        <v>100</v>
      </c>
      <c r="E68" s="109" t="s">
        <v>23</v>
      </c>
      <c r="F68" s="109" t="s">
        <v>23</v>
      </c>
      <c r="G68" s="109" t="s">
        <v>23</v>
      </c>
    </row>
    <row r="69" spans="2:7" x14ac:dyDescent="0.2">
      <c r="B69" s="77" t="s">
        <v>2666</v>
      </c>
      <c r="C69" s="62" t="s">
        <v>2639</v>
      </c>
      <c r="D69" s="62">
        <v>100</v>
      </c>
      <c r="E69" s="109" t="s">
        <v>23</v>
      </c>
      <c r="F69" s="109" t="s">
        <v>23</v>
      </c>
      <c r="G69" s="109" t="s">
        <v>23</v>
      </c>
    </row>
    <row r="70" spans="2:7" x14ac:dyDescent="0.2">
      <c r="B70" s="77" t="s">
        <v>2667</v>
      </c>
      <c r="C70" s="62" t="s">
        <v>2639</v>
      </c>
      <c r="D70" s="62">
        <v>100</v>
      </c>
      <c r="E70" s="109" t="s">
        <v>23</v>
      </c>
      <c r="F70" s="109" t="s">
        <v>23</v>
      </c>
      <c r="G70" s="109" t="s">
        <v>23</v>
      </c>
    </row>
    <row r="71" spans="2:7" x14ac:dyDescent="0.2">
      <c r="B71" s="77" t="s">
        <v>2396</v>
      </c>
      <c r="C71" s="62" t="s">
        <v>66</v>
      </c>
      <c r="D71" s="62">
        <v>100</v>
      </c>
      <c r="E71" s="109" t="s">
        <v>23</v>
      </c>
      <c r="F71" s="109" t="s">
        <v>23</v>
      </c>
      <c r="G71" s="62" t="s">
        <v>51</v>
      </c>
    </row>
    <row r="72" spans="2:7" x14ac:dyDescent="0.2">
      <c r="B72" s="77" t="s">
        <v>2668</v>
      </c>
      <c r="C72" s="62" t="s">
        <v>2669</v>
      </c>
      <c r="D72" s="62">
        <v>100</v>
      </c>
      <c r="E72" s="109" t="s">
        <v>23</v>
      </c>
      <c r="F72" s="109" t="s">
        <v>23</v>
      </c>
      <c r="G72" s="109" t="s">
        <v>23</v>
      </c>
    </row>
    <row r="73" spans="2:7" x14ac:dyDescent="0.2">
      <c r="B73" s="65" t="s">
        <v>5779</v>
      </c>
      <c r="C73" s="62" t="s">
        <v>5780</v>
      </c>
      <c r="D73" s="62">
        <v>100</v>
      </c>
      <c r="E73" s="109" t="s">
        <v>23</v>
      </c>
      <c r="F73" s="109" t="s">
        <v>23</v>
      </c>
      <c r="G73" s="109" t="s">
        <v>23</v>
      </c>
    </row>
    <row r="74" spans="2:7" ht="42.75" x14ac:dyDescent="0.2">
      <c r="B74" s="65" t="s">
        <v>5797</v>
      </c>
      <c r="C74" s="62" t="s">
        <v>5782</v>
      </c>
      <c r="D74" s="62">
        <v>100</v>
      </c>
      <c r="E74" s="109" t="s">
        <v>23</v>
      </c>
      <c r="F74" s="109" t="s">
        <v>23</v>
      </c>
      <c r="G74" s="109" t="s">
        <v>5798</v>
      </c>
    </row>
    <row r="75" spans="2:7" ht="42.75" x14ac:dyDescent="0.2">
      <c r="B75" s="65" t="s">
        <v>5799</v>
      </c>
      <c r="C75" s="62" t="s">
        <v>5782</v>
      </c>
      <c r="D75" s="62">
        <v>100</v>
      </c>
      <c r="E75" s="109" t="s">
        <v>23</v>
      </c>
      <c r="F75" s="109" t="s">
        <v>23</v>
      </c>
      <c r="G75" s="109" t="s">
        <v>5800</v>
      </c>
    </row>
    <row r="76" spans="2:7" x14ac:dyDescent="0.2">
      <c r="B76" s="77" t="s">
        <v>2670</v>
      </c>
      <c r="C76" s="62" t="s">
        <v>2669</v>
      </c>
      <c r="D76" s="62">
        <v>100</v>
      </c>
      <c r="E76" s="109" t="s">
        <v>23</v>
      </c>
      <c r="F76" s="109" t="s">
        <v>23</v>
      </c>
      <c r="G76" s="109" t="s">
        <v>23</v>
      </c>
    </row>
    <row r="77" spans="2:7" x14ac:dyDescent="0.2">
      <c r="B77" s="77" t="s">
        <v>5762</v>
      </c>
      <c r="C77" s="62" t="s">
        <v>71</v>
      </c>
      <c r="D77" s="62">
        <v>100</v>
      </c>
      <c r="E77" s="109" t="s">
        <v>23</v>
      </c>
      <c r="F77" s="109" t="s">
        <v>23</v>
      </c>
      <c r="G77" s="109" t="s">
        <v>23</v>
      </c>
    </row>
    <row r="78" spans="2:7" x14ac:dyDescent="0.2">
      <c r="B78" s="77" t="s">
        <v>5763</v>
      </c>
      <c r="C78" s="62" t="s">
        <v>2618</v>
      </c>
      <c r="D78" s="62">
        <v>100</v>
      </c>
      <c r="E78" s="109" t="s">
        <v>23</v>
      </c>
      <c r="F78" s="109" t="s">
        <v>23</v>
      </c>
      <c r="G78" s="109" t="s">
        <v>23</v>
      </c>
    </row>
    <row r="79" spans="2:7" x14ac:dyDescent="0.2">
      <c r="B79" s="65" t="s">
        <v>5761</v>
      </c>
      <c r="C79" s="62" t="s">
        <v>5760</v>
      </c>
      <c r="D79" s="62">
        <v>100</v>
      </c>
      <c r="E79" s="109" t="s">
        <v>23</v>
      </c>
      <c r="F79" s="109" t="s">
        <v>23</v>
      </c>
      <c r="G79" s="109" t="s">
        <v>23</v>
      </c>
    </row>
    <row r="80" spans="2:7" x14ac:dyDescent="0.2">
      <c r="B80" s="77" t="s">
        <v>5764</v>
      </c>
      <c r="C80" s="62" t="s">
        <v>2618</v>
      </c>
      <c r="D80" s="62">
        <v>100</v>
      </c>
      <c r="E80" s="109" t="s">
        <v>23</v>
      </c>
      <c r="F80" s="109" t="s">
        <v>23</v>
      </c>
      <c r="G80" s="109" t="s">
        <v>23</v>
      </c>
    </row>
    <row r="81" spans="2:7" x14ac:dyDescent="0.2">
      <c r="B81" s="65" t="s">
        <v>5582</v>
      </c>
      <c r="C81" s="62" t="s">
        <v>5581</v>
      </c>
      <c r="D81" s="62">
        <v>100</v>
      </c>
      <c r="E81" s="109" t="s">
        <v>23</v>
      </c>
      <c r="F81" s="109" t="s">
        <v>23</v>
      </c>
      <c r="G81" s="109" t="s">
        <v>23</v>
      </c>
    </row>
    <row r="82" spans="2:7" x14ac:dyDescent="0.2">
      <c r="B82" s="65" t="s">
        <v>79</v>
      </c>
      <c r="C82" s="62" t="s">
        <v>1144</v>
      </c>
      <c r="D82" s="62">
        <v>100</v>
      </c>
      <c r="E82" s="109" t="s">
        <v>23</v>
      </c>
      <c r="F82" s="109" t="s">
        <v>23</v>
      </c>
      <c r="G82" s="109" t="s">
        <v>23</v>
      </c>
    </row>
    <row r="83" spans="2:7" x14ac:dyDescent="0.2">
      <c r="B83" s="77" t="s">
        <v>2671</v>
      </c>
      <c r="C83" s="62" t="s">
        <v>2672</v>
      </c>
      <c r="D83" s="62">
        <v>100</v>
      </c>
      <c r="E83" s="109" t="s">
        <v>23</v>
      </c>
      <c r="F83" s="109" t="s">
        <v>23</v>
      </c>
      <c r="G83" s="109" t="s">
        <v>23</v>
      </c>
    </row>
    <row r="84" spans="2:7" x14ac:dyDescent="0.2">
      <c r="B84" s="65" t="s">
        <v>5756</v>
      </c>
      <c r="C84" s="62" t="s">
        <v>5757</v>
      </c>
      <c r="D84" s="62">
        <v>100</v>
      </c>
      <c r="E84" s="109" t="s">
        <v>23</v>
      </c>
      <c r="F84" s="109" t="s">
        <v>23</v>
      </c>
      <c r="G84" s="109" t="s">
        <v>23</v>
      </c>
    </row>
    <row r="85" spans="2:7" x14ac:dyDescent="0.2">
      <c r="B85" s="65" t="s">
        <v>5767</v>
      </c>
      <c r="C85" s="62" t="s">
        <v>5768</v>
      </c>
      <c r="D85" s="62">
        <v>100</v>
      </c>
      <c r="E85" s="109" t="s">
        <v>23</v>
      </c>
      <c r="F85" s="109" t="s">
        <v>23</v>
      </c>
      <c r="G85" s="109" t="s">
        <v>23</v>
      </c>
    </row>
    <row r="86" spans="2:7" x14ac:dyDescent="0.2">
      <c r="B86" s="65" t="s">
        <v>5771</v>
      </c>
      <c r="C86" s="62" t="s">
        <v>5772</v>
      </c>
      <c r="D86" s="62">
        <v>100</v>
      </c>
      <c r="E86" s="109" t="s">
        <v>23</v>
      </c>
      <c r="F86" s="109" t="s">
        <v>23</v>
      </c>
      <c r="G86" s="109" t="s">
        <v>23</v>
      </c>
    </row>
    <row r="87" spans="2:7" x14ac:dyDescent="0.2">
      <c r="B87" s="65" t="s">
        <v>5773</v>
      </c>
      <c r="C87" s="62" t="s">
        <v>5774</v>
      </c>
      <c r="D87" s="62">
        <v>100</v>
      </c>
      <c r="E87" s="109" t="s">
        <v>23</v>
      </c>
      <c r="F87" s="109" t="s">
        <v>23</v>
      </c>
      <c r="G87" s="109" t="s">
        <v>23</v>
      </c>
    </row>
    <row r="88" spans="2:7" x14ac:dyDescent="0.2">
      <c r="B88" s="65" t="s">
        <v>5777</v>
      </c>
      <c r="C88" s="62" t="s">
        <v>5778</v>
      </c>
      <c r="D88" s="62">
        <v>100</v>
      </c>
      <c r="E88" s="109" t="s">
        <v>23</v>
      </c>
      <c r="F88" s="109" t="s">
        <v>23</v>
      </c>
      <c r="G88" s="109" t="s">
        <v>23</v>
      </c>
    </row>
    <row r="89" spans="2:7" ht="42.75" x14ac:dyDescent="0.2">
      <c r="B89" s="65" t="s">
        <v>5801</v>
      </c>
      <c r="C89" s="62" t="s">
        <v>5781</v>
      </c>
      <c r="D89" s="62">
        <v>100</v>
      </c>
      <c r="E89" s="109" t="s">
        <v>23</v>
      </c>
      <c r="F89" s="109" t="s">
        <v>23</v>
      </c>
      <c r="G89" s="109" t="s">
        <v>5798</v>
      </c>
    </row>
    <row r="90" spans="2:7" ht="42.75" x14ac:dyDescent="0.2">
      <c r="B90" s="65" t="s">
        <v>5802</v>
      </c>
      <c r="C90" s="62" t="s">
        <v>5781</v>
      </c>
      <c r="D90" s="62">
        <v>100</v>
      </c>
      <c r="E90" s="109" t="s">
        <v>23</v>
      </c>
      <c r="F90" s="109" t="s">
        <v>23</v>
      </c>
      <c r="G90" s="109" t="s">
        <v>5800</v>
      </c>
    </row>
    <row r="91" spans="2:7" x14ac:dyDescent="0.2">
      <c r="B91" s="65" t="s">
        <v>5758</v>
      </c>
      <c r="C91" s="62" t="s">
        <v>5757</v>
      </c>
      <c r="D91" s="62">
        <v>100</v>
      </c>
      <c r="E91" s="109" t="s">
        <v>23</v>
      </c>
      <c r="F91" s="109" t="s">
        <v>23</v>
      </c>
      <c r="G91" s="109" t="s">
        <v>23</v>
      </c>
    </row>
    <row r="92" spans="2:7" x14ac:dyDescent="0.2">
      <c r="B92" s="77" t="s">
        <v>2673</v>
      </c>
      <c r="C92" s="62" t="s">
        <v>2672</v>
      </c>
      <c r="D92" s="62">
        <v>100</v>
      </c>
      <c r="E92" s="109" t="s">
        <v>23</v>
      </c>
      <c r="F92" s="109" t="s">
        <v>23</v>
      </c>
      <c r="G92" s="109" t="s">
        <v>23</v>
      </c>
    </row>
    <row r="93" spans="2:7" x14ac:dyDescent="0.2">
      <c r="B93" s="77" t="s">
        <v>2674</v>
      </c>
      <c r="C93" s="62" t="s">
        <v>2675</v>
      </c>
      <c r="D93" s="62">
        <v>100</v>
      </c>
      <c r="E93" s="109" t="s">
        <v>23</v>
      </c>
      <c r="F93" s="109" t="s">
        <v>23</v>
      </c>
      <c r="G93" s="109" t="s">
        <v>23</v>
      </c>
    </row>
    <row r="94" spans="2:7" x14ac:dyDescent="0.2">
      <c r="B94" s="77" t="s">
        <v>2676</v>
      </c>
      <c r="C94" s="62" t="s">
        <v>2677</v>
      </c>
      <c r="D94" s="62">
        <v>100</v>
      </c>
      <c r="E94" s="109" t="s">
        <v>23</v>
      </c>
      <c r="F94" s="109" t="s">
        <v>23</v>
      </c>
      <c r="G94" s="109" t="s">
        <v>23</v>
      </c>
    </row>
    <row r="95" spans="2:7" x14ac:dyDescent="0.2">
      <c r="B95" s="77" t="s">
        <v>2678</v>
      </c>
      <c r="C95" s="62" t="s">
        <v>2677</v>
      </c>
      <c r="D95" s="62">
        <v>100</v>
      </c>
      <c r="E95" s="109" t="s">
        <v>23</v>
      </c>
      <c r="F95" s="109" t="s">
        <v>23</v>
      </c>
      <c r="G95" s="109" t="s">
        <v>23</v>
      </c>
    </row>
    <row r="96" spans="2:7" x14ac:dyDescent="0.2">
      <c r="B96" s="77" t="s">
        <v>2250</v>
      </c>
      <c r="C96" s="62" t="s">
        <v>2241</v>
      </c>
      <c r="D96" s="62">
        <v>100</v>
      </c>
      <c r="E96" s="109" t="s">
        <v>23</v>
      </c>
      <c r="F96" s="109" t="s">
        <v>23</v>
      </c>
      <c r="G96" s="109" t="s">
        <v>23</v>
      </c>
    </row>
    <row r="97" spans="2:7" x14ac:dyDescent="0.2">
      <c r="B97" s="77" t="s">
        <v>2679</v>
      </c>
      <c r="C97" s="62" t="s">
        <v>2680</v>
      </c>
      <c r="D97" s="62">
        <v>100</v>
      </c>
      <c r="E97" s="109" t="s">
        <v>23</v>
      </c>
      <c r="F97" s="109" t="s">
        <v>23</v>
      </c>
      <c r="G97" s="109" t="s">
        <v>23</v>
      </c>
    </row>
    <row r="98" spans="2:7" x14ac:dyDescent="0.2">
      <c r="B98" s="77" t="s">
        <v>2681</v>
      </c>
      <c r="C98" s="62" t="s">
        <v>2680</v>
      </c>
      <c r="D98" s="62">
        <v>100</v>
      </c>
      <c r="E98" s="109" t="s">
        <v>23</v>
      </c>
      <c r="F98" s="109" t="s">
        <v>23</v>
      </c>
      <c r="G98" s="109" t="s">
        <v>23</v>
      </c>
    </row>
    <row r="99" spans="2:7" x14ac:dyDescent="0.2">
      <c r="B99" s="77" t="s">
        <v>2682</v>
      </c>
      <c r="C99" s="62" t="s">
        <v>57</v>
      </c>
      <c r="D99" s="62">
        <v>100</v>
      </c>
      <c r="E99" s="109" t="s">
        <v>23</v>
      </c>
      <c r="F99" s="109" t="s">
        <v>23</v>
      </c>
      <c r="G99" s="109" t="s">
        <v>23</v>
      </c>
    </row>
    <row r="100" spans="2:7" x14ac:dyDescent="0.2">
      <c r="B100" s="77" t="s">
        <v>2683</v>
      </c>
      <c r="C100" s="62" t="s">
        <v>2672</v>
      </c>
      <c r="D100" s="62">
        <v>100</v>
      </c>
      <c r="E100" s="109" t="s">
        <v>23</v>
      </c>
      <c r="F100" s="109" t="s">
        <v>23</v>
      </c>
      <c r="G100" s="109" t="s">
        <v>23</v>
      </c>
    </row>
    <row r="101" spans="2:7" x14ac:dyDescent="0.2">
      <c r="B101" s="77" t="s">
        <v>2684</v>
      </c>
      <c r="C101" s="77" t="s">
        <v>2672</v>
      </c>
      <c r="D101" s="77">
        <v>100</v>
      </c>
      <c r="E101" s="77" t="s">
        <v>23</v>
      </c>
      <c r="F101" s="77" t="s">
        <v>23</v>
      </c>
      <c r="G101" s="77" t="s">
        <v>23</v>
      </c>
    </row>
    <row r="102" spans="2:7" x14ac:dyDescent="0.2">
      <c r="B102" s="77" t="s">
        <v>2685</v>
      </c>
      <c r="C102" s="62" t="s">
        <v>2686</v>
      </c>
      <c r="D102" s="62">
        <v>100</v>
      </c>
      <c r="E102" s="109" t="s">
        <v>23</v>
      </c>
      <c r="F102" s="109" t="s">
        <v>23</v>
      </c>
      <c r="G102" s="109" t="s">
        <v>23</v>
      </c>
    </row>
    <row r="103" spans="2:7" ht="28.5" x14ac:dyDescent="0.2">
      <c r="B103" s="77" t="s">
        <v>2687</v>
      </c>
      <c r="C103" s="62" t="s">
        <v>2688</v>
      </c>
      <c r="D103" s="62">
        <v>100</v>
      </c>
      <c r="E103" s="109" t="s">
        <v>23</v>
      </c>
      <c r="F103" s="109" t="s">
        <v>23</v>
      </c>
      <c r="G103" s="109" t="s">
        <v>23</v>
      </c>
    </row>
    <row r="104" spans="2:7" ht="28.5" x14ac:dyDescent="0.2">
      <c r="B104" s="77" t="s">
        <v>2689</v>
      </c>
      <c r="C104" s="62" t="s">
        <v>2688</v>
      </c>
      <c r="D104" s="62">
        <v>100</v>
      </c>
      <c r="E104" s="109" t="s">
        <v>23</v>
      </c>
      <c r="F104" s="109" t="s">
        <v>23</v>
      </c>
      <c r="G104" s="109" t="s">
        <v>23</v>
      </c>
    </row>
    <row r="106" spans="2:7" ht="15" x14ac:dyDescent="0.25">
      <c r="B106" s="18" t="s">
        <v>86</v>
      </c>
    </row>
    <row r="107" spans="2:7" ht="28.5" x14ac:dyDescent="0.2">
      <c r="B107" s="65" t="s">
        <v>5350</v>
      </c>
      <c r="C107" s="62" t="s">
        <v>5349</v>
      </c>
      <c r="D107" s="62">
        <v>200</v>
      </c>
      <c r="E107" s="109" t="s">
        <v>23</v>
      </c>
      <c r="F107" s="109" t="s">
        <v>23</v>
      </c>
      <c r="G107" s="109" t="s">
        <v>5353</v>
      </c>
    </row>
    <row r="108" spans="2:7" ht="28.5" x14ac:dyDescent="0.2">
      <c r="B108" s="65" t="s">
        <v>5354</v>
      </c>
      <c r="C108" s="62" t="s">
        <v>5349</v>
      </c>
      <c r="D108" s="62">
        <v>200</v>
      </c>
      <c r="E108" s="109" t="s">
        <v>23</v>
      </c>
      <c r="F108" s="109" t="s">
        <v>23</v>
      </c>
      <c r="G108" s="109" t="s">
        <v>5352</v>
      </c>
    </row>
    <row r="109" spans="2:7" ht="28.5" x14ac:dyDescent="0.2">
      <c r="B109" s="65" t="s">
        <v>5346</v>
      </c>
      <c r="C109" s="62" t="s">
        <v>4000</v>
      </c>
      <c r="D109" s="62">
        <v>200</v>
      </c>
      <c r="E109" s="109" t="s">
        <v>23</v>
      </c>
      <c r="F109" s="109" t="s">
        <v>23</v>
      </c>
      <c r="G109" s="109" t="s">
        <v>5339</v>
      </c>
    </row>
    <row r="110" spans="2:7" x14ac:dyDescent="0.2">
      <c r="B110" s="402"/>
      <c r="C110" s="402"/>
      <c r="D110" s="402"/>
      <c r="E110" s="402"/>
      <c r="F110" s="402"/>
      <c r="G110" s="402"/>
    </row>
    <row r="111" spans="2:7" ht="15" x14ac:dyDescent="0.25">
      <c r="B111" s="9" t="s">
        <v>5893</v>
      </c>
    </row>
    <row r="112" spans="2:7" x14ac:dyDescent="0.2">
      <c r="B112" s="14" t="s">
        <v>5897</v>
      </c>
    </row>
    <row r="113" spans="2:7" x14ac:dyDescent="0.2">
      <c r="B113" s="14" t="s">
        <v>5894</v>
      </c>
    </row>
    <row r="114" spans="2:7" x14ac:dyDescent="0.2">
      <c r="B114" s="14" t="s">
        <v>5892</v>
      </c>
    </row>
    <row r="115" spans="2:7" ht="15" x14ac:dyDescent="0.25">
      <c r="B115" s="30" t="s">
        <v>5898</v>
      </c>
    </row>
    <row r="116" spans="2:7" x14ac:dyDescent="0.2">
      <c r="B116" s="14" t="s">
        <v>6065</v>
      </c>
    </row>
    <row r="117" spans="2:7" x14ac:dyDescent="0.2">
      <c r="B117" s="14"/>
    </row>
    <row r="118" spans="2:7" x14ac:dyDescent="0.2">
      <c r="B118" s="14" t="s">
        <v>5901</v>
      </c>
    </row>
    <row r="119" spans="2:7" x14ac:dyDescent="0.2">
      <c r="B119" s="14" t="s">
        <v>5900</v>
      </c>
    </row>
    <row r="121" spans="2:7" ht="15" x14ac:dyDescent="0.25">
      <c r="B121" s="25" t="s">
        <v>5902</v>
      </c>
    </row>
    <row r="122" spans="2:7" x14ac:dyDescent="0.2">
      <c r="B122" s="14" t="s">
        <v>5903</v>
      </c>
    </row>
    <row r="123" spans="2:7" x14ac:dyDescent="0.2">
      <c r="B123" s="14" t="s">
        <v>5904</v>
      </c>
    </row>
    <row r="125" spans="2:7" ht="15" x14ac:dyDescent="0.25">
      <c r="B125" s="382" t="s">
        <v>5905</v>
      </c>
      <c r="C125" s="382"/>
      <c r="D125" s="382"/>
      <c r="E125" s="382"/>
      <c r="F125" s="382"/>
      <c r="G125" s="382"/>
    </row>
    <row r="126" spans="2:7" x14ac:dyDescent="0.2">
      <c r="B126" s="383" t="s">
        <v>5906</v>
      </c>
      <c r="C126" s="383"/>
      <c r="D126" s="383"/>
      <c r="E126" s="383"/>
      <c r="F126" s="383"/>
      <c r="G126" s="383"/>
    </row>
    <row r="127" spans="2:7" x14ac:dyDescent="0.2">
      <c r="B127" s="14"/>
    </row>
    <row r="128" spans="2:7" ht="120" customHeight="1" x14ac:dyDescent="0.2">
      <c r="B128" s="374" t="s">
        <v>12</v>
      </c>
      <c r="C128" s="374"/>
      <c r="D128" s="374"/>
      <c r="E128" s="374"/>
      <c r="F128" s="374"/>
      <c r="G128" s="374"/>
    </row>
    <row r="138" spans="2:2" x14ac:dyDescent="0.2">
      <c r="B138" s="3"/>
    </row>
    <row r="139" spans="2:2" x14ac:dyDescent="0.2">
      <c r="B139" s="3"/>
    </row>
    <row r="140" spans="2:2" x14ac:dyDescent="0.2">
      <c r="B140" s="3"/>
    </row>
    <row r="141" spans="2:2" x14ac:dyDescent="0.2">
      <c r="B141" s="3"/>
    </row>
    <row r="142" spans="2:2" x14ac:dyDescent="0.2">
      <c r="B142" s="3"/>
    </row>
    <row r="143" spans="2:2" x14ac:dyDescent="0.2">
      <c r="B143" s="3"/>
    </row>
    <row r="144" spans="2:2" x14ac:dyDescent="0.2">
      <c r="B144" s="3"/>
    </row>
    <row r="145" spans="2:2" x14ac:dyDescent="0.2">
      <c r="B145" s="3"/>
    </row>
    <row r="146" spans="2:2" x14ac:dyDescent="0.2">
      <c r="B146" s="3"/>
    </row>
  </sheetData>
  <mergeCells count="6">
    <mergeCell ref="B125:G125"/>
    <mergeCell ref="B126:G126"/>
    <mergeCell ref="B128:G128"/>
    <mergeCell ref="B2:G2"/>
    <mergeCell ref="B3:G3"/>
    <mergeCell ref="B110:G110"/>
  </mergeCells>
  <pageMargins left="0.7" right="0.7" top="0.75" bottom="0.75" header="0.3" footer="0.3"/>
  <pageSetup paperSize="9" scale="39" orientation="portrait" r:id="rId1"/>
  <headerFooter>
    <oddFooter>&amp;C&amp;1#&amp;"Arial"&amp;10&amp;K000000Internal</oddFooter>
  </headerFooter>
  <rowBreaks count="1" manualBreakCount="1">
    <brk id="75" max="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9B83-5244-4518-B5D9-C4D694128B9A}">
  <dimension ref="A1:G152"/>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'MIXING ORDER'!B1</f>
        <v>BASF plc. Compatibility List - Released 3rd October 2025 - BASF Technical Hotline (0845) 602 2553</v>
      </c>
    </row>
    <row r="2" spans="1:7" s="10" customFormat="1" ht="30" customHeight="1" x14ac:dyDescent="0.4">
      <c r="A2" s="166"/>
      <c r="B2" s="389" t="s">
        <v>211</v>
      </c>
      <c r="C2" s="389"/>
      <c r="D2" s="389"/>
      <c r="E2" s="389"/>
      <c r="F2" s="389"/>
      <c r="G2" s="389"/>
    </row>
    <row r="3" spans="1:7" s="12" customFormat="1" ht="20.100000000000001" customHeight="1" x14ac:dyDescent="0.2">
      <c r="A3" s="167"/>
      <c r="B3" s="376" t="s">
        <v>2690</v>
      </c>
      <c r="C3" s="376"/>
      <c r="D3" s="376"/>
      <c r="E3" s="376"/>
      <c r="F3" s="376"/>
      <c r="G3" s="376"/>
    </row>
    <row r="4" spans="1:7" ht="15.95" customHeight="1" x14ac:dyDescent="0.2">
      <c r="B4" s="14"/>
    </row>
    <row r="5" spans="1:7" ht="15.95" customHeight="1" x14ac:dyDescent="0.2">
      <c r="B5" s="14"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4"/>
    </row>
    <row r="10" spans="1:7" ht="15.95" customHeight="1" x14ac:dyDescent="0.2">
      <c r="B10" s="14" t="s">
        <v>2691</v>
      </c>
    </row>
    <row r="11" spans="1:7" ht="15.95" customHeight="1" x14ac:dyDescent="0.2">
      <c r="B11" s="187"/>
    </row>
    <row r="12" spans="1:7" ht="15.95" customHeight="1" x14ac:dyDescent="0.25">
      <c r="B12" s="56"/>
    </row>
    <row r="13" spans="1:7" ht="15.95" customHeight="1" x14ac:dyDescent="0.25">
      <c r="B13" s="16" t="s">
        <v>15</v>
      </c>
      <c r="C13" s="5" t="s">
        <v>16</v>
      </c>
      <c r="D13" s="5" t="s">
        <v>17</v>
      </c>
      <c r="E13" s="5" t="s">
        <v>18</v>
      </c>
      <c r="F13" s="5" t="s">
        <v>19</v>
      </c>
      <c r="G13" s="5" t="s">
        <v>20</v>
      </c>
    </row>
    <row r="14" spans="1:7" ht="15.95" customHeight="1" x14ac:dyDescent="0.2">
      <c r="B14" s="67" t="s">
        <v>2692</v>
      </c>
      <c r="C14" s="68" t="s">
        <v>33</v>
      </c>
      <c r="D14" s="68">
        <v>100</v>
      </c>
      <c r="E14" s="109">
        <v>200</v>
      </c>
      <c r="F14" s="109" t="s">
        <v>200</v>
      </c>
      <c r="G14" s="278" t="s">
        <v>23</v>
      </c>
    </row>
    <row r="15" spans="1:7" ht="15.95" customHeight="1" x14ac:dyDescent="0.2">
      <c r="B15" s="67" t="s">
        <v>192</v>
      </c>
      <c r="C15" s="68" t="s">
        <v>28</v>
      </c>
      <c r="D15" s="68">
        <v>100</v>
      </c>
      <c r="E15" s="109" t="s">
        <v>23</v>
      </c>
      <c r="F15" s="109" t="s">
        <v>23</v>
      </c>
      <c r="G15" s="278" t="s">
        <v>23</v>
      </c>
    </row>
    <row r="16" spans="1:7" ht="15.95" customHeight="1" x14ac:dyDescent="0.2">
      <c r="B16" s="67" t="s">
        <v>2693</v>
      </c>
      <c r="C16" s="68" t="s">
        <v>585</v>
      </c>
      <c r="D16" s="68">
        <v>100</v>
      </c>
      <c r="E16" s="109" t="s">
        <v>23</v>
      </c>
      <c r="F16" s="109" t="s">
        <v>23</v>
      </c>
      <c r="G16" s="278" t="s">
        <v>23</v>
      </c>
    </row>
    <row r="17" spans="2:7" ht="15.95" customHeight="1" x14ac:dyDescent="0.2">
      <c r="B17" s="67" t="s">
        <v>2694</v>
      </c>
      <c r="C17" s="68" t="s">
        <v>585</v>
      </c>
      <c r="D17" s="68">
        <v>100</v>
      </c>
      <c r="E17" s="109" t="s">
        <v>23</v>
      </c>
      <c r="F17" s="109" t="s">
        <v>23</v>
      </c>
      <c r="G17" s="278" t="s">
        <v>23</v>
      </c>
    </row>
    <row r="18" spans="2:7" ht="15.95" customHeight="1" x14ac:dyDescent="0.2">
      <c r="B18" s="67" t="s">
        <v>203</v>
      </c>
      <c r="C18" s="68" t="s">
        <v>28</v>
      </c>
      <c r="D18" s="68">
        <v>100</v>
      </c>
      <c r="E18" s="109" t="s">
        <v>23</v>
      </c>
      <c r="F18" s="109" t="s">
        <v>23</v>
      </c>
      <c r="G18" s="278" t="s">
        <v>23</v>
      </c>
    </row>
    <row r="19" spans="2:7" ht="30.75" customHeight="1" x14ac:dyDescent="0.2">
      <c r="B19" s="110" t="s">
        <v>2695</v>
      </c>
      <c r="C19" s="68" t="s">
        <v>2471</v>
      </c>
      <c r="D19" s="68">
        <v>200</v>
      </c>
      <c r="E19" s="144" t="s">
        <v>23</v>
      </c>
      <c r="F19" s="144" t="s">
        <v>23</v>
      </c>
      <c r="G19" s="144" t="s">
        <v>576</v>
      </c>
    </row>
    <row r="20" spans="2:7" ht="30.75" customHeight="1" x14ac:dyDescent="0.2">
      <c r="B20" s="110" t="s">
        <v>2696</v>
      </c>
      <c r="C20" s="68" t="s">
        <v>2471</v>
      </c>
      <c r="D20" s="68">
        <v>200</v>
      </c>
      <c r="E20" s="144" t="s">
        <v>23</v>
      </c>
      <c r="F20" s="144" t="s">
        <v>23</v>
      </c>
      <c r="G20" s="144" t="s">
        <v>580</v>
      </c>
    </row>
    <row r="21" spans="2:7" ht="27" customHeight="1" x14ac:dyDescent="0.2">
      <c r="B21" s="110" t="s">
        <v>2697</v>
      </c>
      <c r="C21" s="68" t="s">
        <v>2471</v>
      </c>
      <c r="D21" s="68">
        <v>200</v>
      </c>
      <c r="E21" s="144" t="s">
        <v>23</v>
      </c>
      <c r="F21" s="144" t="s">
        <v>23</v>
      </c>
      <c r="G21" s="144" t="s">
        <v>582</v>
      </c>
    </row>
    <row r="22" spans="2:7" ht="32.25" customHeight="1" x14ac:dyDescent="0.2">
      <c r="B22" s="110" t="s">
        <v>2698</v>
      </c>
      <c r="C22" s="68" t="s">
        <v>2471</v>
      </c>
      <c r="D22" s="68">
        <v>200</v>
      </c>
      <c r="E22" s="144" t="s">
        <v>23</v>
      </c>
      <c r="F22" s="144" t="s">
        <v>23</v>
      </c>
      <c r="G22" s="144" t="s">
        <v>584</v>
      </c>
    </row>
    <row r="23" spans="2:7" ht="32.25" customHeight="1" x14ac:dyDescent="0.2">
      <c r="B23" s="110" t="s">
        <v>2699</v>
      </c>
      <c r="C23" s="68" t="s">
        <v>2469</v>
      </c>
      <c r="D23" s="68">
        <v>200</v>
      </c>
      <c r="E23" s="144" t="s">
        <v>23</v>
      </c>
      <c r="F23" s="144" t="s">
        <v>23</v>
      </c>
      <c r="G23" s="144" t="s">
        <v>576</v>
      </c>
    </row>
    <row r="24" spans="2:7" ht="32.25" customHeight="1" x14ac:dyDescent="0.2">
      <c r="B24" s="110" t="s">
        <v>2700</v>
      </c>
      <c r="C24" s="68" t="s">
        <v>2469</v>
      </c>
      <c r="D24" s="68">
        <v>200</v>
      </c>
      <c r="E24" s="144" t="s">
        <v>23</v>
      </c>
      <c r="F24" s="144" t="s">
        <v>23</v>
      </c>
      <c r="G24" s="144" t="s">
        <v>580</v>
      </c>
    </row>
    <row r="25" spans="2:7" ht="32.25" customHeight="1" x14ac:dyDescent="0.2">
      <c r="B25" s="110" t="s">
        <v>2701</v>
      </c>
      <c r="C25" s="68" t="s">
        <v>2469</v>
      </c>
      <c r="D25" s="68">
        <v>200</v>
      </c>
      <c r="E25" s="144" t="s">
        <v>23</v>
      </c>
      <c r="F25" s="144" t="s">
        <v>23</v>
      </c>
      <c r="G25" s="144" t="s">
        <v>582</v>
      </c>
    </row>
    <row r="26" spans="2:7" ht="32.25" customHeight="1" x14ac:dyDescent="0.2">
      <c r="B26" s="110" t="s">
        <v>2702</v>
      </c>
      <c r="C26" s="68" t="s">
        <v>2469</v>
      </c>
      <c r="D26" s="68">
        <v>200</v>
      </c>
      <c r="E26" s="144" t="s">
        <v>23</v>
      </c>
      <c r="F26" s="144" t="s">
        <v>23</v>
      </c>
      <c r="G26" s="144" t="s">
        <v>584</v>
      </c>
    </row>
    <row r="27" spans="2:7" ht="15.95" customHeight="1" x14ac:dyDescent="0.2">
      <c r="B27" s="67" t="s">
        <v>2703</v>
      </c>
      <c r="C27" s="68" t="s">
        <v>181</v>
      </c>
      <c r="D27" s="68">
        <v>100</v>
      </c>
      <c r="E27" s="144" t="s">
        <v>23</v>
      </c>
      <c r="F27" s="144" t="s">
        <v>23</v>
      </c>
      <c r="G27" s="278" t="s">
        <v>23</v>
      </c>
    </row>
    <row r="28" spans="2:7" ht="15.95" customHeight="1" x14ac:dyDescent="0.2">
      <c r="B28" s="67" t="s">
        <v>32</v>
      </c>
      <c r="C28" s="68" t="s">
        <v>22</v>
      </c>
      <c r="D28" s="68">
        <v>100</v>
      </c>
      <c r="E28" s="144">
        <v>200</v>
      </c>
      <c r="F28" s="144" t="s">
        <v>204</v>
      </c>
      <c r="G28" s="278" t="s">
        <v>23</v>
      </c>
    </row>
    <row r="29" spans="2:7" ht="30.75" customHeight="1" x14ac:dyDescent="0.2">
      <c r="B29" s="110" t="s">
        <v>2704</v>
      </c>
      <c r="C29" s="68" t="s">
        <v>2705</v>
      </c>
      <c r="D29" s="68">
        <v>200</v>
      </c>
      <c r="E29" s="144" t="s">
        <v>23</v>
      </c>
      <c r="F29" s="144" t="s">
        <v>23</v>
      </c>
      <c r="G29" s="144" t="s">
        <v>576</v>
      </c>
    </row>
    <row r="30" spans="2:7" ht="30.75" customHeight="1" x14ac:dyDescent="0.2">
      <c r="B30" s="110" t="s">
        <v>2706</v>
      </c>
      <c r="C30" s="68" t="s">
        <v>2705</v>
      </c>
      <c r="D30" s="68">
        <v>200</v>
      </c>
      <c r="E30" s="144" t="s">
        <v>23</v>
      </c>
      <c r="F30" s="144" t="s">
        <v>23</v>
      </c>
      <c r="G30" s="144" t="s">
        <v>580</v>
      </c>
    </row>
    <row r="31" spans="2:7" ht="31.5" customHeight="1" x14ac:dyDescent="0.2">
      <c r="B31" s="110" t="s">
        <v>2707</v>
      </c>
      <c r="C31" s="68" t="s">
        <v>2705</v>
      </c>
      <c r="D31" s="68">
        <v>200</v>
      </c>
      <c r="E31" s="144" t="s">
        <v>23</v>
      </c>
      <c r="F31" s="144" t="s">
        <v>23</v>
      </c>
      <c r="G31" s="144" t="s">
        <v>582</v>
      </c>
    </row>
    <row r="32" spans="2:7" ht="30.75" customHeight="1" x14ac:dyDescent="0.2">
      <c r="B32" s="110" t="s">
        <v>2708</v>
      </c>
      <c r="C32" s="68" t="s">
        <v>2705</v>
      </c>
      <c r="D32" s="68">
        <v>200</v>
      </c>
      <c r="E32" s="144" t="s">
        <v>23</v>
      </c>
      <c r="F32" s="144" t="s">
        <v>23</v>
      </c>
      <c r="G32" s="144" t="s">
        <v>584</v>
      </c>
    </row>
    <row r="33" spans="2:7" ht="30.75" customHeight="1" x14ac:dyDescent="0.2">
      <c r="B33" s="110" t="s">
        <v>2709</v>
      </c>
      <c r="C33" s="68" t="s">
        <v>2705</v>
      </c>
      <c r="D33" s="68">
        <v>200</v>
      </c>
      <c r="E33" s="144" t="s">
        <v>23</v>
      </c>
      <c r="F33" s="144" t="s">
        <v>23</v>
      </c>
      <c r="G33" s="144" t="s">
        <v>576</v>
      </c>
    </row>
    <row r="34" spans="2:7" ht="30.75" customHeight="1" x14ac:dyDescent="0.2">
      <c r="B34" s="110" t="s">
        <v>2089</v>
      </c>
      <c r="C34" s="68" t="s">
        <v>2710</v>
      </c>
      <c r="D34" s="68">
        <v>200</v>
      </c>
      <c r="E34" s="144" t="s">
        <v>23</v>
      </c>
      <c r="F34" s="144" t="s">
        <v>23</v>
      </c>
      <c r="G34" s="144" t="s">
        <v>1327</v>
      </c>
    </row>
    <row r="35" spans="2:7" ht="30.75" customHeight="1" x14ac:dyDescent="0.2">
      <c r="B35" s="110" t="s">
        <v>2092</v>
      </c>
      <c r="C35" s="68" t="s">
        <v>2711</v>
      </c>
      <c r="D35" s="68">
        <v>200</v>
      </c>
      <c r="E35" s="144" t="s">
        <v>23</v>
      </c>
      <c r="F35" s="144" t="s">
        <v>23</v>
      </c>
      <c r="G35" s="144" t="s">
        <v>1330</v>
      </c>
    </row>
    <row r="36" spans="2:7" ht="30.75" customHeight="1" x14ac:dyDescent="0.2">
      <c r="B36" s="110" t="s">
        <v>2095</v>
      </c>
      <c r="C36" s="68" t="s">
        <v>2096</v>
      </c>
      <c r="D36" s="68">
        <v>200</v>
      </c>
      <c r="E36" s="144" t="s">
        <v>23</v>
      </c>
      <c r="F36" s="144" t="s">
        <v>23</v>
      </c>
      <c r="G36" s="144" t="s">
        <v>1327</v>
      </c>
    </row>
    <row r="37" spans="2:7" ht="30.75" customHeight="1" x14ac:dyDescent="0.2">
      <c r="B37" s="110" t="s">
        <v>2712</v>
      </c>
      <c r="C37" s="68" t="s">
        <v>2096</v>
      </c>
      <c r="D37" s="68">
        <v>200</v>
      </c>
      <c r="E37" s="144" t="s">
        <v>23</v>
      </c>
      <c r="F37" s="144" t="s">
        <v>23</v>
      </c>
      <c r="G37" s="144" t="s">
        <v>1389</v>
      </c>
    </row>
    <row r="38" spans="2:7" ht="30.75" customHeight="1" x14ac:dyDescent="0.2">
      <c r="B38" s="110" t="s">
        <v>2099</v>
      </c>
      <c r="C38" s="68" t="s">
        <v>2096</v>
      </c>
      <c r="D38" s="68">
        <v>200</v>
      </c>
      <c r="E38" s="144" t="s">
        <v>23</v>
      </c>
      <c r="F38" s="144" t="s">
        <v>23</v>
      </c>
      <c r="G38" s="144" t="s">
        <v>1391</v>
      </c>
    </row>
    <row r="39" spans="2:7" ht="30.75" customHeight="1" x14ac:dyDescent="0.2">
      <c r="B39" s="110" t="s">
        <v>2713</v>
      </c>
      <c r="C39" s="68" t="s">
        <v>2096</v>
      </c>
      <c r="D39" s="68">
        <v>200</v>
      </c>
      <c r="E39" s="144" t="s">
        <v>23</v>
      </c>
      <c r="F39" s="144" t="s">
        <v>23</v>
      </c>
      <c r="G39" s="144" t="s">
        <v>1393</v>
      </c>
    </row>
    <row r="40" spans="2:7" ht="30.75" customHeight="1" x14ac:dyDescent="0.2">
      <c r="B40" s="110" t="s">
        <v>2714</v>
      </c>
      <c r="C40" s="68" t="s">
        <v>2705</v>
      </c>
      <c r="D40" s="68">
        <v>200</v>
      </c>
      <c r="E40" s="144" t="s">
        <v>23</v>
      </c>
      <c r="F40" s="144" t="s">
        <v>23</v>
      </c>
      <c r="G40" s="144" t="s">
        <v>580</v>
      </c>
    </row>
    <row r="41" spans="2:7" ht="30.75" customHeight="1" x14ac:dyDescent="0.2">
      <c r="B41" s="110" t="s">
        <v>2715</v>
      </c>
      <c r="C41" s="68" t="s">
        <v>2710</v>
      </c>
      <c r="D41" s="68">
        <v>200</v>
      </c>
      <c r="E41" s="144" t="s">
        <v>23</v>
      </c>
      <c r="F41" s="144" t="s">
        <v>23</v>
      </c>
      <c r="G41" s="144" t="s">
        <v>1389</v>
      </c>
    </row>
    <row r="42" spans="2:7" ht="30.75" customHeight="1" x14ac:dyDescent="0.2">
      <c r="B42" s="110" t="s">
        <v>2716</v>
      </c>
      <c r="C42" s="68" t="s">
        <v>2711</v>
      </c>
      <c r="D42" s="68">
        <v>200</v>
      </c>
      <c r="E42" s="144" t="s">
        <v>23</v>
      </c>
      <c r="F42" s="144" t="s">
        <v>23</v>
      </c>
      <c r="G42" s="144" t="s">
        <v>1397</v>
      </c>
    </row>
    <row r="43" spans="2:7" ht="30.75" customHeight="1" x14ac:dyDescent="0.2">
      <c r="B43" s="110" t="s">
        <v>2717</v>
      </c>
      <c r="C43" s="68" t="s">
        <v>2705</v>
      </c>
      <c r="D43" s="68">
        <v>200</v>
      </c>
      <c r="E43" s="144" t="s">
        <v>23</v>
      </c>
      <c r="F43" s="144" t="s">
        <v>23</v>
      </c>
      <c r="G43" s="144" t="s">
        <v>582</v>
      </c>
    </row>
    <row r="44" spans="2:7" ht="30.75" customHeight="1" x14ac:dyDescent="0.2">
      <c r="B44" s="110" t="s">
        <v>2104</v>
      </c>
      <c r="C44" s="68" t="s">
        <v>2710</v>
      </c>
      <c r="D44" s="68">
        <v>200</v>
      </c>
      <c r="E44" s="144" t="s">
        <v>23</v>
      </c>
      <c r="F44" s="144" t="s">
        <v>23</v>
      </c>
      <c r="G44" s="144" t="s">
        <v>1391</v>
      </c>
    </row>
    <row r="45" spans="2:7" ht="30.75" customHeight="1" x14ac:dyDescent="0.2">
      <c r="B45" s="110" t="s">
        <v>2105</v>
      </c>
      <c r="C45" s="68" t="s">
        <v>2711</v>
      </c>
      <c r="D45" s="68">
        <v>200</v>
      </c>
      <c r="E45" s="144" t="s">
        <v>23</v>
      </c>
      <c r="F45" s="144" t="s">
        <v>23</v>
      </c>
      <c r="G45" s="144" t="s">
        <v>1401</v>
      </c>
    </row>
    <row r="46" spans="2:7" ht="30.75" customHeight="1" x14ac:dyDescent="0.2">
      <c r="B46" s="110" t="s">
        <v>2718</v>
      </c>
      <c r="C46" s="68" t="s">
        <v>2705</v>
      </c>
      <c r="D46" s="68">
        <v>200</v>
      </c>
      <c r="E46" s="144" t="s">
        <v>23</v>
      </c>
      <c r="F46" s="144" t="s">
        <v>23</v>
      </c>
      <c r="G46" s="144" t="s">
        <v>584</v>
      </c>
    </row>
    <row r="47" spans="2:7" ht="30.75" customHeight="1" x14ac:dyDescent="0.2">
      <c r="B47" s="110" t="s">
        <v>2719</v>
      </c>
      <c r="C47" s="68" t="s">
        <v>2710</v>
      </c>
      <c r="D47" s="68">
        <v>200</v>
      </c>
      <c r="E47" s="144" t="s">
        <v>23</v>
      </c>
      <c r="F47" s="144" t="s">
        <v>23</v>
      </c>
      <c r="G47" s="144" t="s">
        <v>1393</v>
      </c>
    </row>
    <row r="48" spans="2:7" ht="30.75" customHeight="1" x14ac:dyDescent="0.2">
      <c r="B48" s="110" t="s">
        <v>2720</v>
      </c>
      <c r="C48" s="68" t="s">
        <v>2711</v>
      </c>
      <c r="D48" s="68">
        <v>200</v>
      </c>
      <c r="E48" s="144" t="s">
        <v>23</v>
      </c>
      <c r="F48" s="144" t="s">
        <v>23</v>
      </c>
      <c r="G48" s="144" t="s">
        <v>1405</v>
      </c>
    </row>
    <row r="49" spans="2:7" ht="15.95" customHeight="1" x14ac:dyDescent="0.2">
      <c r="B49" s="67" t="s">
        <v>2296</v>
      </c>
      <c r="C49" s="68" t="s">
        <v>28</v>
      </c>
      <c r="D49" s="68">
        <v>100</v>
      </c>
      <c r="E49" s="144" t="s">
        <v>23</v>
      </c>
      <c r="F49" s="144" t="s">
        <v>23</v>
      </c>
      <c r="G49" s="278" t="s">
        <v>2721</v>
      </c>
    </row>
    <row r="50" spans="2:7" ht="15.95" customHeight="1" x14ac:dyDescent="0.2">
      <c r="B50" s="67" t="s">
        <v>208</v>
      </c>
      <c r="C50" s="68" t="s">
        <v>28</v>
      </c>
      <c r="D50" s="68">
        <v>100</v>
      </c>
      <c r="E50" s="144" t="s">
        <v>23</v>
      </c>
      <c r="F50" s="144" t="s">
        <v>23</v>
      </c>
      <c r="G50" s="278" t="s">
        <v>23</v>
      </c>
    </row>
    <row r="51" spans="2:7" ht="31.5" customHeight="1" x14ac:dyDescent="0.2">
      <c r="B51" s="110" t="s">
        <v>2722</v>
      </c>
      <c r="C51" s="68" t="s">
        <v>2469</v>
      </c>
      <c r="D51" s="68">
        <v>200</v>
      </c>
      <c r="E51" s="144" t="s">
        <v>23</v>
      </c>
      <c r="F51" s="144" t="s">
        <v>23</v>
      </c>
      <c r="G51" s="144" t="s">
        <v>576</v>
      </c>
    </row>
    <row r="52" spans="2:7" ht="31.5" customHeight="1" x14ac:dyDescent="0.2">
      <c r="B52" s="110" t="s">
        <v>2723</v>
      </c>
      <c r="C52" s="68" t="s">
        <v>2471</v>
      </c>
      <c r="D52" s="68">
        <v>200</v>
      </c>
      <c r="E52" s="144" t="s">
        <v>23</v>
      </c>
      <c r="F52" s="144" t="s">
        <v>23</v>
      </c>
      <c r="G52" s="144" t="s">
        <v>576</v>
      </c>
    </row>
    <row r="53" spans="2:7" ht="31.5" customHeight="1" x14ac:dyDescent="0.2">
      <c r="B53" s="110" t="s">
        <v>2724</v>
      </c>
      <c r="C53" s="68" t="s">
        <v>2473</v>
      </c>
      <c r="D53" s="68">
        <v>200</v>
      </c>
      <c r="E53" s="144" t="s">
        <v>23</v>
      </c>
      <c r="F53" s="144" t="s">
        <v>23</v>
      </c>
      <c r="G53" s="144" t="s">
        <v>1327</v>
      </c>
    </row>
    <row r="54" spans="2:7" ht="31.5" customHeight="1" x14ac:dyDescent="0.2">
      <c r="B54" s="110" t="s">
        <v>2725</v>
      </c>
      <c r="C54" s="68" t="s">
        <v>2475</v>
      </c>
      <c r="D54" s="68">
        <v>200</v>
      </c>
      <c r="E54" s="144" t="s">
        <v>23</v>
      </c>
      <c r="F54" s="144" t="s">
        <v>23</v>
      </c>
      <c r="G54" s="144" t="s">
        <v>1330</v>
      </c>
    </row>
    <row r="55" spans="2:7" ht="15.95" customHeight="1" x14ac:dyDescent="0.2">
      <c r="B55" s="110" t="s">
        <v>2726</v>
      </c>
      <c r="C55" s="68" t="s">
        <v>2727</v>
      </c>
      <c r="D55" s="68">
        <v>200</v>
      </c>
      <c r="E55" s="68" t="s">
        <v>23</v>
      </c>
      <c r="F55" s="68" t="s">
        <v>23</v>
      </c>
      <c r="G55" s="144" t="s">
        <v>23</v>
      </c>
    </row>
    <row r="56" spans="2:7" ht="31.5" customHeight="1" x14ac:dyDescent="0.2">
      <c r="B56" s="110" t="s">
        <v>2728</v>
      </c>
      <c r="C56" s="68" t="s">
        <v>2112</v>
      </c>
      <c r="D56" s="68">
        <v>200</v>
      </c>
      <c r="E56" s="144" t="s">
        <v>23</v>
      </c>
      <c r="F56" s="144" t="s">
        <v>23</v>
      </c>
      <c r="G56" s="144" t="s">
        <v>1327</v>
      </c>
    </row>
    <row r="57" spans="2:7" ht="15.95" customHeight="1" x14ac:dyDescent="0.2">
      <c r="B57" s="67" t="s">
        <v>644</v>
      </c>
      <c r="C57" s="68" t="s">
        <v>2729</v>
      </c>
      <c r="D57" s="68">
        <v>100</v>
      </c>
      <c r="E57" s="109" t="s">
        <v>23</v>
      </c>
      <c r="F57" s="109" t="s">
        <v>23</v>
      </c>
      <c r="G57" s="278" t="s">
        <v>23</v>
      </c>
    </row>
    <row r="58" spans="2:7" ht="15.95" customHeight="1" x14ac:dyDescent="0.2">
      <c r="B58" s="67" t="s">
        <v>2730</v>
      </c>
      <c r="C58" s="68" t="s">
        <v>50</v>
      </c>
      <c r="D58" s="68">
        <v>100</v>
      </c>
      <c r="E58" s="109" t="s">
        <v>23</v>
      </c>
      <c r="F58" s="109" t="s">
        <v>23</v>
      </c>
      <c r="G58" s="278" t="s">
        <v>23</v>
      </c>
    </row>
    <row r="59" spans="2:7" ht="15.95" customHeight="1" x14ac:dyDescent="0.2">
      <c r="B59" s="67" t="s">
        <v>443</v>
      </c>
      <c r="C59" s="68" t="s">
        <v>71</v>
      </c>
      <c r="D59" s="68">
        <v>100</v>
      </c>
      <c r="E59" s="109" t="s">
        <v>23</v>
      </c>
      <c r="F59" s="109" t="s">
        <v>23</v>
      </c>
      <c r="G59" s="278" t="s">
        <v>23</v>
      </c>
    </row>
    <row r="60" spans="2:7" ht="15.95" customHeight="1" x14ac:dyDescent="0.2">
      <c r="B60" s="67" t="s">
        <v>668</v>
      </c>
      <c r="C60" s="68" t="s">
        <v>28</v>
      </c>
      <c r="D60" s="68">
        <v>100</v>
      </c>
      <c r="E60" s="109" t="s">
        <v>23</v>
      </c>
      <c r="F60" s="109" t="s">
        <v>23</v>
      </c>
      <c r="G60" s="278" t="s">
        <v>2731</v>
      </c>
    </row>
    <row r="61" spans="2:7" ht="15.95" customHeight="1" x14ac:dyDescent="0.2">
      <c r="B61" s="67" t="s">
        <v>152</v>
      </c>
      <c r="C61" s="68" t="s">
        <v>136</v>
      </c>
      <c r="D61" s="68">
        <v>100</v>
      </c>
      <c r="E61" s="109" t="s">
        <v>23</v>
      </c>
      <c r="F61" s="109" t="s">
        <v>23</v>
      </c>
      <c r="G61" s="278" t="s">
        <v>23</v>
      </c>
    </row>
    <row r="62" spans="2:7" ht="15.95" customHeight="1" x14ac:dyDescent="0.2">
      <c r="B62" s="67" t="s">
        <v>219</v>
      </c>
      <c r="C62" s="68" t="s">
        <v>22</v>
      </c>
      <c r="D62" s="68">
        <v>100</v>
      </c>
      <c r="E62" s="109">
        <v>300</v>
      </c>
      <c r="F62" s="109"/>
      <c r="G62" s="278" t="s">
        <v>23</v>
      </c>
    </row>
    <row r="63" spans="2:7" ht="15.95" customHeight="1" x14ac:dyDescent="0.2">
      <c r="B63" s="67" t="s">
        <v>61</v>
      </c>
      <c r="C63" s="68" t="s">
        <v>22</v>
      </c>
      <c r="D63" s="68">
        <v>100</v>
      </c>
      <c r="E63" s="109">
        <v>200</v>
      </c>
      <c r="F63" s="109" t="s">
        <v>204</v>
      </c>
      <c r="G63" s="278" t="s">
        <v>23</v>
      </c>
    </row>
    <row r="64" spans="2:7" ht="15.95" customHeight="1" x14ac:dyDescent="0.2">
      <c r="B64" s="67" t="s">
        <v>1178</v>
      </c>
      <c r="C64" s="68" t="s">
        <v>2732</v>
      </c>
      <c r="D64" s="68">
        <v>100</v>
      </c>
      <c r="E64" s="109" t="s">
        <v>23</v>
      </c>
      <c r="F64" s="109" t="s">
        <v>23</v>
      </c>
      <c r="G64" s="278" t="s">
        <v>23</v>
      </c>
    </row>
    <row r="65" spans="1:7" ht="15.95" customHeight="1" x14ac:dyDescent="0.2">
      <c r="B65" s="67" t="s">
        <v>221</v>
      </c>
      <c r="C65" s="68" t="s">
        <v>33</v>
      </c>
      <c r="D65" s="68">
        <v>100</v>
      </c>
      <c r="E65" s="109">
        <v>200</v>
      </c>
      <c r="F65" s="109" t="s">
        <v>200</v>
      </c>
      <c r="G65" s="278" t="s">
        <v>23</v>
      </c>
    </row>
    <row r="66" spans="1:7" x14ac:dyDescent="0.2">
      <c r="A66" s="188"/>
      <c r="B66" s="67" t="s">
        <v>2306</v>
      </c>
      <c r="C66" s="68" t="s">
        <v>28</v>
      </c>
      <c r="D66" s="68">
        <v>100</v>
      </c>
      <c r="E66" s="109" t="s">
        <v>23</v>
      </c>
      <c r="F66" s="109" t="s">
        <v>23</v>
      </c>
      <c r="G66" s="278" t="s">
        <v>2733</v>
      </c>
    </row>
    <row r="67" spans="1:7" x14ac:dyDescent="0.2">
      <c r="A67" s="188"/>
      <c r="B67" s="67" t="s">
        <v>2180</v>
      </c>
      <c r="C67" s="68" t="s">
        <v>80</v>
      </c>
      <c r="D67" s="68">
        <v>100</v>
      </c>
      <c r="E67" s="109" t="s">
        <v>23</v>
      </c>
      <c r="F67" s="109" t="s">
        <v>23</v>
      </c>
      <c r="G67" s="278" t="s">
        <v>2734</v>
      </c>
    </row>
    <row r="68" spans="1:7" ht="28.5" x14ac:dyDescent="0.2">
      <c r="A68" s="188"/>
      <c r="B68" s="110" t="s">
        <v>2735</v>
      </c>
      <c r="C68" s="62" t="s">
        <v>2119</v>
      </c>
      <c r="D68" s="62">
        <v>200</v>
      </c>
      <c r="E68" s="109" t="s">
        <v>23</v>
      </c>
      <c r="F68" s="109" t="s">
        <v>23</v>
      </c>
      <c r="G68" s="109" t="s">
        <v>1327</v>
      </c>
    </row>
    <row r="69" spans="1:7" ht="28.5" x14ac:dyDescent="0.2">
      <c r="A69" s="188"/>
      <c r="B69" s="110" t="s">
        <v>2736</v>
      </c>
      <c r="C69" s="62" t="s">
        <v>2119</v>
      </c>
      <c r="D69" s="62">
        <v>200</v>
      </c>
      <c r="E69" s="109" t="s">
        <v>23</v>
      </c>
      <c r="F69" s="109" t="s">
        <v>23</v>
      </c>
      <c r="G69" s="109" t="s">
        <v>1389</v>
      </c>
    </row>
    <row r="70" spans="1:7" ht="28.5" x14ac:dyDescent="0.2">
      <c r="A70" s="188"/>
      <c r="B70" s="110" t="s">
        <v>2121</v>
      </c>
      <c r="C70" s="62" t="s">
        <v>2119</v>
      </c>
      <c r="D70" s="62">
        <v>200</v>
      </c>
      <c r="E70" s="109" t="s">
        <v>23</v>
      </c>
      <c r="F70" s="109" t="s">
        <v>23</v>
      </c>
      <c r="G70" s="109" t="s">
        <v>1391</v>
      </c>
    </row>
    <row r="71" spans="1:7" ht="28.5" x14ac:dyDescent="0.2">
      <c r="A71" s="188"/>
      <c r="B71" s="110" t="s">
        <v>2737</v>
      </c>
      <c r="C71" s="62" t="s">
        <v>2119</v>
      </c>
      <c r="D71" s="62">
        <v>200</v>
      </c>
      <c r="E71" s="109" t="s">
        <v>23</v>
      </c>
      <c r="F71" s="109" t="s">
        <v>23</v>
      </c>
      <c r="G71" s="109" t="s">
        <v>1393</v>
      </c>
    </row>
    <row r="72" spans="1:7" x14ac:dyDescent="0.2">
      <c r="A72" s="188"/>
      <c r="B72" s="110" t="s">
        <v>2738</v>
      </c>
      <c r="C72" s="62" t="s">
        <v>456</v>
      </c>
      <c r="D72" s="62">
        <v>200</v>
      </c>
      <c r="E72" s="109" t="s">
        <v>23</v>
      </c>
      <c r="F72" s="109" t="s">
        <v>23</v>
      </c>
      <c r="G72" s="109" t="s">
        <v>23</v>
      </c>
    </row>
    <row r="73" spans="1:7" ht="28.5" x14ac:dyDescent="0.2">
      <c r="A73" s="188"/>
      <c r="B73" s="110" t="s">
        <v>2739</v>
      </c>
      <c r="C73" s="62" t="s">
        <v>2740</v>
      </c>
      <c r="D73" s="62">
        <v>200</v>
      </c>
      <c r="E73" s="109" t="s">
        <v>23</v>
      </c>
      <c r="F73" s="109" t="s">
        <v>23</v>
      </c>
      <c r="G73" s="109" t="s">
        <v>1327</v>
      </c>
    </row>
    <row r="74" spans="1:7" x14ac:dyDescent="0.2">
      <c r="A74" s="188"/>
      <c r="B74" s="110" t="s">
        <v>2741</v>
      </c>
      <c r="C74" s="62" t="s">
        <v>456</v>
      </c>
      <c r="D74" s="62">
        <v>200</v>
      </c>
      <c r="E74" s="109" t="s">
        <v>23</v>
      </c>
      <c r="F74" s="109" t="s">
        <v>23</v>
      </c>
      <c r="G74" s="109" t="s">
        <v>23</v>
      </c>
    </row>
    <row r="75" spans="1:7" ht="28.5" x14ac:dyDescent="0.2">
      <c r="A75" s="188"/>
      <c r="B75" s="110" t="s">
        <v>2742</v>
      </c>
      <c r="C75" s="62" t="s">
        <v>2740</v>
      </c>
      <c r="D75" s="62">
        <v>200</v>
      </c>
      <c r="E75" s="109" t="s">
        <v>23</v>
      </c>
      <c r="F75" s="109" t="s">
        <v>23</v>
      </c>
      <c r="G75" s="109" t="s">
        <v>1389</v>
      </c>
    </row>
    <row r="76" spans="1:7" x14ac:dyDescent="0.2">
      <c r="A76" s="188"/>
      <c r="B76" s="110" t="s">
        <v>2743</v>
      </c>
      <c r="C76" s="62" t="s">
        <v>456</v>
      </c>
      <c r="D76" s="62">
        <v>200</v>
      </c>
      <c r="E76" s="109" t="s">
        <v>23</v>
      </c>
      <c r="F76" s="109" t="s">
        <v>23</v>
      </c>
      <c r="G76" s="109" t="s">
        <v>23</v>
      </c>
    </row>
    <row r="77" spans="1:7" ht="28.5" x14ac:dyDescent="0.2">
      <c r="A77" s="188"/>
      <c r="B77" s="110" t="s">
        <v>2744</v>
      </c>
      <c r="C77" s="62" t="s">
        <v>2740</v>
      </c>
      <c r="D77" s="62">
        <v>200</v>
      </c>
      <c r="E77" s="109" t="s">
        <v>23</v>
      </c>
      <c r="F77" s="109" t="s">
        <v>23</v>
      </c>
      <c r="G77" s="109" t="s">
        <v>1391</v>
      </c>
    </row>
    <row r="78" spans="1:7" x14ac:dyDescent="0.2">
      <c r="A78" s="188"/>
      <c r="B78" s="110" t="s">
        <v>2745</v>
      </c>
      <c r="C78" s="62" t="s">
        <v>456</v>
      </c>
      <c r="D78" s="62">
        <v>200</v>
      </c>
      <c r="E78" s="109" t="s">
        <v>23</v>
      </c>
      <c r="F78" s="109" t="s">
        <v>23</v>
      </c>
      <c r="G78" s="109" t="s">
        <v>23</v>
      </c>
    </row>
    <row r="79" spans="1:7" ht="28.5" x14ac:dyDescent="0.2">
      <c r="A79" s="188"/>
      <c r="B79" s="110" t="s">
        <v>2746</v>
      </c>
      <c r="C79" s="62" t="s">
        <v>2740</v>
      </c>
      <c r="D79" s="62">
        <v>200</v>
      </c>
      <c r="E79" s="109" t="s">
        <v>23</v>
      </c>
      <c r="F79" s="109" t="s">
        <v>23</v>
      </c>
      <c r="G79" s="109" t="s">
        <v>1393</v>
      </c>
    </row>
    <row r="80" spans="1:7" x14ac:dyDescent="0.2">
      <c r="A80" s="188"/>
      <c r="B80" s="67" t="s">
        <v>224</v>
      </c>
      <c r="C80" s="68" t="s">
        <v>28</v>
      </c>
      <c r="D80" s="68">
        <v>100</v>
      </c>
      <c r="E80" s="109" t="s">
        <v>23</v>
      </c>
      <c r="F80" s="109" t="s">
        <v>23</v>
      </c>
      <c r="G80" s="278" t="s">
        <v>23</v>
      </c>
    </row>
    <row r="81" spans="1:7" x14ac:dyDescent="0.2">
      <c r="A81" s="188"/>
      <c r="B81" s="67" t="s">
        <v>2747</v>
      </c>
      <c r="C81" s="68" t="s">
        <v>2729</v>
      </c>
      <c r="D81" s="68">
        <v>100</v>
      </c>
      <c r="E81" s="109" t="s">
        <v>23</v>
      </c>
      <c r="F81" s="109" t="s">
        <v>23</v>
      </c>
      <c r="G81" s="278" t="s">
        <v>23</v>
      </c>
    </row>
    <row r="82" spans="1:7" x14ac:dyDescent="0.2">
      <c r="A82" s="188"/>
      <c r="B82" s="67" t="s">
        <v>228</v>
      </c>
      <c r="C82" s="68" t="s">
        <v>28</v>
      </c>
      <c r="D82" s="68">
        <v>100</v>
      </c>
      <c r="E82" s="109" t="s">
        <v>23</v>
      </c>
      <c r="F82" s="109" t="s">
        <v>23</v>
      </c>
      <c r="G82" s="278" t="s">
        <v>23</v>
      </c>
    </row>
    <row r="83" spans="1:7" x14ac:dyDescent="0.2">
      <c r="A83" s="188"/>
      <c r="B83" s="67" t="s">
        <v>2326</v>
      </c>
      <c r="C83" s="68" t="s">
        <v>28</v>
      </c>
      <c r="D83" s="68">
        <v>100</v>
      </c>
      <c r="E83" s="109" t="s">
        <v>23</v>
      </c>
      <c r="F83" s="109" t="s">
        <v>23</v>
      </c>
      <c r="G83" s="278" t="s">
        <v>2748</v>
      </c>
    </row>
    <row r="84" spans="1:7" ht="21.75" customHeight="1" x14ac:dyDescent="0.2">
      <c r="A84" s="188"/>
      <c r="B84" s="67" t="s">
        <v>1005</v>
      </c>
      <c r="C84" s="68" t="s">
        <v>400</v>
      </c>
      <c r="D84" s="68">
        <v>100</v>
      </c>
      <c r="E84" s="109" t="s">
        <v>23</v>
      </c>
      <c r="F84" s="109" t="s">
        <v>23</v>
      </c>
      <c r="G84" s="278" t="s">
        <v>2749</v>
      </c>
    </row>
    <row r="85" spans="1:7" ht="21.75" customHeight="1" x14ac:dyDescent="0.2">
      <c r="A85" s="188"/>
      <c r="B85" s="67" t="s">
        <v>2750</v>
      </c>
      <c r="C85" s="68" t="s">
        <v>28</v>
      </c>
      <c r="D85" s="68">
        <v>100</v>
      </c>
      <c r="E85" s="109" t="s">
        <v>23</v>
      </c>
      <c r="F85" s="109" t="s">
        <v>23</v>
      </c>
      <c r="G85" s="278" t="s">
        <v>23</v>
      </c>
    </row>
    <row r="86" spans="1:7" ht="29.25" customHeight="1" x14ac:dyDescent="0.2">
      <c r="A86" s="188"/>
      <c r="B86" s="110" t="s">
        <v>2751</v>
      </c>
      <c r="C86" s="68" t="s">
        <v>2469</v>
      </c>
      <c r="D86" s="68">
        <v>200</v>
      </c>
      <c r="E86" s="144" t="s">
        <v>23</v>
      </c>
      <c r="F86" s="144" t="s">
        <v>23</v>
      </c>
      <c r="G86" s="144" t="s">
        <v>580</v>
      </c>
    </row>
    <row r="87" spans="1:7" ht="29.25" customHeight="1" x14ac:dyDescent="0.2">
      <c r="A87" s="188"/>
      <c r="B87" s="110" t="s">
        <v>2752</v>
      </c>
      <c r="C87" s="68" t="s">
        <v>2471</v>
      </c>
      <c r="D87" s="68">
        <v>200</v>
      </c>
      <c r="E87" s="144" t="s">
        <v>23</v>
      </c>
      <c r="F87" s="144" t="s">
        <v>23</v>
      </c>
      <c r="G87" s="144" t="s">
        <v>580</v>
      </c>
    </row>
    <row r="88" spans="1:7" ht="29.25" customHeight="1" x14ac:dyDescent="0.2">
      <c r="A88" s="188"/>
      <c r="B88" s="110" t="s">
        <v>2753</v>
      </c>
      <c r="C88" s="68" t="s">
        <v>2473</v>
      </c>
      <c r="D88" s="68">
        <v>200</v>
      </c>
      <c r="E88" s="144" t="s">
        <v>23</v>
      </c>
      <c r="F88" s="144" t="s">
        <v>23</v>
      </c>
      <c r="G88" s="144" t="s">
        <v>1389</v>
      </c>
    </row>
    <row r="89" spans="1:7" ht="29.25" customHeight="1" x14ac:dyDescent="0.2">
      <c r="A89" s="188"/>
      <c r="B89" s="110" t="s">
        <v>2754</v>
      </c>
      <c r="C89" s="68" t="s">
        <v>2475</v>
      </c>
      <c r="D89" s="68">
        <v>200</v>
      </c>
      <c r="E89" s="144" t="s">
        <v>23</v>
      </c>
      <c r="F89" s="144" t="s">
        <v>23</v>
      </c>
      <c r="G89" s="144" t="s">
        <v>1397</v>
      </c>
    </row>
    <row r="90" spans="1:7" x14ac:dyDescent="0.2">
      <c r="A90" s="188"/>
      <c r="B90" s="110" t="s">
        <v>2755</v>
      </c>
      <c r="C90" s="68" t="s">
        <v>451</v>
      </c>
      <c r="D90" s="68">
        <v>200</v>
      </c>
      <c r="E90" s="68" t="s">
        <v>23</v>
      </c>
      <c r="F90" s="68" t="s">
        <v>23</v>
      </c>
      <c r="G90" s="144" t="s">
        <v>23</v>
      </c>
    </row>
    <row r="91" spans="1:7" ht="29.25" customHeight="1" x14ac:dyDescent="0.2">
      <c r="A91" s="188"/>
      <c r="B91" s="110" t="s">
        <v>2756</v>
      </c>
      <c r="C91" s="68" t="s">
        <v>2112</v>
      </c>
      <c r="D91" s="68">
        <v>200</v>
      </c>
      <c r="E91" s="144" t="s">
        <v>23</v>
      </c>
      <c r="F91" s="144" t="s">
        <v>23</v>
      </c>
      <c r="G91" s="144" t="s">
        <v>1389</v>
      </c>
    </row>
    <row r="92" spans="1:7" ht="21.75" customHeight="1" x14ac:dyDescent="0.2">
      <c r="A92" s="188"/>
      <c r="B92" s="67" t="s">
        <v>236</v>
      </c>
      <c r="C92" s="68" t="s">
        <v>28</v>
      </c>
      <c r="D92" s="68">
        <v>100</v>
      </c>
      <c r="E92" s="144" t="s">
        <v>23</v>
      </c>
      <c r="F92" s="144" t="s">
        <v>23</v>
      </c>
      <c r="G92" s="278" t="s">
        <v>23</v>
      </c>
    </row>
    <row r="93" spans="1:7" ht="29.25" customHeight="1" x14ac:dyDescent="0.2">
      <c r="A93" s="188"/>
      <c r="B93" s="110" t="s">
        <v>2757</v>
      </c>
      <c r="C93" s="68" t="s">
        <v>2469</v>
      </c>
      <c r="D93" s="68">
        <v>200</v>
      </c>
      <c r="E93" s="144" t="s">
        <v>23</v>
      </c>
      <c r="F93" s="144" t="s">
        <v>23</v>
      </c>
      <c r="G93" s="144" t="s">
        <v>582</v>
      </c>
    </row>
    <row r="94" spans="1:7" ht="29.25" customHeight="1" x14ac:dyDescent="0.2">
      <c r="A94" s="188"/>
      <c r="B94" s="110" t="s">
        <v>2758</v>
      </c>
      <c r="C94" s="68" t="s">
        <v>2471</v>
      </c>
      <c r="D94" s="68">
        <v>200</v>
      </c>
      <c r="E94" s="144" t="s">
        <v>23</v>
      </c>
      <c r="F94" s="144" t="s">
        <v>23</v>
      </c>
      <c r="G94" s="144" t="s">
        <v>582</v>
      </c>
    </row>
    <row r="95" spans="1:7" ht="29.25" customHeight="1" x14ac:dyDescent="0.2">
      <c r="A95" s="188"/>
      <c r="B95" s="110" t="s">
        <v>2133</v>
      </c>
      <c r="C95" s="68" t="s">
        <v>2473</v>
      </c>
      <c r="D95" s="68">
        <v>200</v>
      </c>
      <c r="E95" s="144" t="s">
        <v>23</v>
      </c>
      <c r="F95" s="144" t="s">
        <v>23</v>
      </c>
      <c r="G95" s="144" t="s">
        <v>1391</v>
      </c>
    </row>
    <row r="96" spans="1:7" ht="29.25" customHeight="1" x14ac:dyDescent="0.2">
      <c r="A96" s="188"/>
      <c r="B96" s="110" t="s">
        <v>2135</v>
      </c>
      <c r="C96" s="68" t="s">
        <v>2475</v>
      </c>
      <c r="D96" s="68">
        <v>200</v>
      </c>
      <c r="E96" s="144" t="s">
        <v>23</v>
      </c>
      <c r="F96" s="144" t="s">
        <v>23</v>
      </c>
      <c r="G96" s="144" t="s">
        <v>1401</v>
      </c>
    </row>
    <row r="97" spans="1:7" x14ac:dyDescent="0.2">
      <c r="A97" s="188"/>
      <c r="B97" s="110" t="s">
        <v>1660</v>
      </c>
      <c r="C97" s="68" t="s">
        <v>451</v>
      </c>
      <c r="D97" s="68">
        <v>200</v>
      </c>
      <c r="E97" s="68" t="s">
        <v>23</v>
      </c>
      <c r="F97" s="68" t="s">
        <v>23</v>
      </c>
      <c r="G97" s="144" t="s">
        <v>23</v>
      </c>
    </row>
    <row r="98" spans="1:7" ht="29.25" customHeight="1" x14ac:dyDescent="0.2">
      <c r="A98" s="188"/>
      <c r="B98" s="110" t="s">
        <v>2759</v>
      </c>
      <c r="C98" s="68" t="s">
        <v>2112</v>
      </c>
      <c r="D98" s="68">
        <v>200</v>
      </c>
      <c r="E98" s="144" t="s">
        <v>23</v>
      </c>
      <c r="F98" s="144" t="s">
        <v>23</v>
      </c>
      <c r="G98" s="144" t="s">
        <v>1391</v>
      </c>
    </row>
    <row r="99" spans="1:7" x14ac:dyDescent="0.2">
      <c r="A99" s="188"/>
      <c r="B99" s="65" t="s">
        <v>237</v>
      </c>
      <c r="C99" s="62" t="s">
        <v>28</v>
      </c>
      <c r="D99" s="62">
        <v>100</v>
      </c>
      <c r="E99" s="62" t="s">
        <v>23</v>
      </c>
      <c r="F99" s="62" t="s">
        <v>23</v>
      </c>
      <c r="G99" s="62" t="s">
        <v>23</v>
      </c>
    </row>
    <row r="100" spans="1:7" x14ac:dyDescent="0.2">
      <c r="A100" s="188"/>
      <c r="B100" s="67" t="s">
        <v>1007</v>
      </c>
      <c r="C100" s="68" t="s">
        <v>400</v>
      </c>
      <c r="D100" s="68">
        <v>100</v>
      </c>
      <c r="E100" s="109" t="s">
        <v>23</v>
      </c>
      <c r="F100" s="109" t="s">
        <v>23</v>
      </c>
      <c r="G100" s="278" t="s">
        <v>2760</v>
      </c>
    </row>
    <row r="101" spans="1:7" x14ac:dyDescent="0.2">
      <c r="A101" s="188"/>
      <c r="B101" s="67" t="s">
        <v>84</v>
      </c>
      <c r="C101" s="68" t="s">
        <v>22</v>
      </c>
      <c r="D101" s="68">
        <v>100</v>
      </c>
      <c r="E101" s="109">
        <v>200</v>
      </c>
      <c r="F101" s="109" t="s">
        <v>204</v>
      </c>
      <c r="G101" s="278" t="s">
        <v>23</v>
      </c>
    </row>
    <row r="102" spans="1:7" x14ac:dyDescent="0.2">
      <c r="A102" s="188"/>
      <c r="B102" s="67" t="s">
        <v>2761</v>
      </c>
      <c r="C102" s="68" t="s">
        <v>27</v>
      </c>
      <c r="D102" s="68">
        <v>100</v>
      </c>
      <c r="E102" s="109" t="s">
        <v>23</v>
      </c>
      <c r="F102" s="109" t="s">
        <v>23</v>
      </c>
      <c r="G102" s="278" t="s">
        <v>23</v>
      </c>
    </row>
    <row r="103" spans="1:7" x14ac:dyDescent="0.2">
      <c r="A103" s="188"/>
      <c r="B103" s="67" t="s">
        <v>2762</v>
      </c>
      <c r="C103" s="68" t="s">
        <v>28</v>
      </c>
      <c r="D103" s="68">
        <v>100</v>
      </c>
      <c r="E103" s="109" t="s">
        <v>23</v>
      </c>
      <c r="F103" s="109" t="s">
        <v>23</v>
      </c>
      <c r="G103" s="278" t="s">
        <v>23</v>
      </c>
    </row>
    <row r="104" spans="1:7" ht="28.5" x14ac:dyDescent="0.2">
      <c r="A104" s="188"/>
      <c r="B104" s="110" t="s">
        <v>2763</v>
      </c>
      <c r="C104" s="68" t="s">
        <v>2469</v>
      </c>
      <c r="D104" s="68">
        <v>200</v>
      </c>
      <c r="E104" s="144" t="s">
        <v>23</v>
      </c>
      <c r="F104" s="144" t="s">
        <v>23</v>
      </c>
      <c r="G104" s="144" t="s">
        <v>584</v>
      </c>
    </row>
    <row r="105" spans="1:7" ht="28.5" x14ac:dyDescent="0.2">
      <c r="A105" s="188"/>
      <c r="B105" s="110" t="s">
        <v>2764</v>
      </c>
      <c r="C105" s="68" t="s">
        <v>2471</v>
      </c>
      <c r="D105" s="68">
        <v>200</v>
      </c>
      <c r="E105" s="144" t="s">
        <v>23</v>
      </c>
      <c r="F105" s="144" t="s">
        <v>23</v>
      </c>
      <c r="G105" s="144" t="s">
        <v>584</v>
      </c>
    </row>
    <row r="106" spans="1:7" ht="28.5" x14ac:dyDescent="0.2">
      <c r="A106" s="188"/>
      <c r="B106" s="110" t="s">
        <v>2765</v>
      </c>
      <c r="C106" s="68" t="s">
        <v>2473</v>
      </c>
      <c r="D106" s="68">
        <v>200</v>
      </c>
      <c r="E106" s="144" t="s">
        <v>23</v>
      </c>
      <c r="F106" s="144" t="s">
        <v>23</v>
      </c>
      <c r="G106" s="144" t="s">
        <v>1393</v>
      </c>
    </row>
    <row r="107" spans="1:7" ht="28.5" x14ac:dyDescent="0.2">
      <c r="A107" s="188"/>
      <c r="B107" s="110" t="s">
        <v>2766</v>
      </c>
      <c r="C107" s="68" t="s">
        <v>2475</v>
      </c>
      <c r="D107" s="68">
        <v>200</v>
      </c>
      <c r="E107" s="144" t="s">
        <v>23</v>
      </c>
      <c r="F107" s="144" t="s">
        <v>23</v>
      </c>
      <c r="G107" s="144" t="s">
        <v>1405</v>
      </c>
    </row>
    <row r="108" spans="1:7" x14ac:dyDescent="0.2">
      <c r="A108" s="188"/>
      <c r="B108" s="110" t="s">
        <v>2767</v>
      </c>
      <c r="C108" s="68" t="s">
        <v>451</v>
      </c>
      <c r="D108" s="68">
        <v>200</v>
      </c>
      <c r="E108" s="68" t="s">
        <v>23</v>
      </c>
      <c r="F108" s="68" t="s">
        <v>23</v>
      </c>
      <c r="G108" s="144" t="s">
        <v>23</v>
      </c>
    </row>
    <row r="109" spans="1:7" ht="28.5" x14ac:dyDescent="0.2">
      <c r="A109" s="188"/>
      <c r="B109" s="110" t="s">
        <v>2768</v>
      </c>
      <c r="C109" s="68" t="s">
        <v>2112</v>
      </c>
      <c r="D109" s="68">
        <v>200</v>
      </c>
      <c r="E109" s="144" t="s">
        <v>23</v>
      </c>
      <c r="F109" s="144" t="s">
        <v>23</v>
      </c>
      <c r="G109" s="144" t="s">
        <v>1393</v>
      </c>
    </row>
    <row r="110" spans="1:7" x14ac:dyDescent="0.2">
      <c r="B110" s="141"/>
      <c r="C110" s="76"/>
      <c r="D110" s="76"/>
      <c r="E110" s="76"/>
      <c r="F110" s="76"/>
      <c r="G110" s="76"/>
    </row>
    <row r="111" spans="1:7" ht="15" x14ac:dyDescent="0.25">
      <c r="B111" s="261" t="s">
        <v>86</v>
      </c>
      <c r="C111" s="76"/>
      <c r="D111" s="76"/>
      <c r="E111" s="76"/>
      <c r="F111" s="76"/>
      <c r="G111" s="76"/>
    </row>
    <row r="112" spans="1:7" x14ac:dyDescent="0.2">
      <c r="B112" s="67" t="s">
        <v>2346</v>
      </c>
      <c r="C112" s="68" t="s">
        <v>27</v>
      </c>
      <c r="D112" s="68">
        <v>200</v>
      </c>
      <c r="E112" s="68" t="s">
        <v>23</v>
      </c>
      <c r="F112" s="68" t="s">
        <v>23</v>
      </c>
      <c r="G112" s="68" t="s">
        <v>2347</v>
      </c>
    </row>
    <row r="113" spans="2:7" x14ac:dyDescent="0.2">
      <c r="B113" s="67" t="s">
        <v>2344</v>
      </c>
      <c r="C113" s="68" t="s">
        <v>27</v>
      </c>
      <c r="D113" s="68">
        <v>200</v>
      </c>
      <c r="E113" s="68" t="s">
        <v>23</v>
      </c>
      <c r="F113" s="68" t="s">
        <v>23</v>
      </c>
      <c r="G113" s="68" t="s">
        <v>2769</v>
      </c>
    </row>
    <row r="114" spans="2:7" x14ac:dyDescent="0.2">
      <c r="B114" s="67" t="s">
        <v>2348</v>
      </c>
      <c r="C114" s="68" t="s">
        <v>71</v>
      </c>
      <c r="D114" s="68">
        <v>200</v>
      </c>
      <c r="E114" s="68" t="s">
        <v>23</v>
      </c>
      <c r="F114" s="68" t="s">
        <v>23</v>
      </c>
      <c r="G114" s="68" t="s">
        <v>2770</v>
      </c>
    </row>
    <row r="115" spans="2:7" x14ac:dyDescent="0.2">
      <c r="B115" s="67" t="s">
        <v>2350</v>
      </c>
      <c r="C115" s="68" t="s">
        <v>250</v>
      </c>
      <c r="D115" s="68">
        <v>200</v>
      </c>
      <c r="E115" s="68" t="s">
        <v>23</v>
      </c>
      <c r="F115" s="68" t="s">
        <v>23</v>
      </c>
      <c r="G115" s="68" t="s">
        <v>2771</v>
      </c>
    </row>
    <row r="116" spans="2:7" x14ac:dyDescent="0.2">
      <c r="B116" s="67" t="s">
        <v>2352</v>
      </c>
      <c r="C116" s="68" t="s">
        <v>22</v>
      </c>
      <c r="D116" s="68">
        <v>200</v>
      </c>
      <c r="E116" s="68" t="s">
        <v>23</v>
      </c>
      <c r="F116" s="68" t="s">
        <v>23</v>
      </c>
      <c r="G116" s="68" t="s">
        <v>2353</v>
      </c>
    </row>
    <row r="117" spans="2:7" x14ac:dyDescent="0.2">
      <c r="B117" s="67" t="s">
        <v>2354</v>
      </c>
      <c r="C117" s="68" t="s">
        <v>284</v>
      </c>
      <c r="D117" s="68">
        <v>200</v>
      </c>
      <c r="E117" s="68" t="s">
        <v>23</v>
      </c>
      <c r="F117" s="68" t="s">
        <v>23</v>
      </c>
      <c r="G117" s="68" t="s">
        <v>2355</v>
      </c>
    </row>
    <row r="118" spans="2:7" x14ac:dyDescent="0.2">
      <c r="B118" s="67" t="s">
        <v>2772</v>
      </c>
      <c r="C118" s="68" t="s">
        <v>27</v>
      </c>
      <c r="D118" s="68">
        <v>200</v>
      </c>
      <c r="E118" s="144" t="s">
        <v>23</v>
      </c>
      <c r="F118" s="144" t="s">
        <v>23</v>
      </c>
      <c r="G118" s="68" t="s">
        <v>2357</v>
      </c>
    </row>
    <row r="119" spans="2:7" x14ac:dyDescent="0.2">
      <c r="B119" s="67" t="s">
        <v>2356</v>
      </c>
      <c r="C119" s="68" t="s">
        <v>27</v>
      </c>
      <c r="D119" s="68">
        <v>200</v>
      </c>
      <c r="E119" s="144" t="s">
        <v>23</v>
      </c>
      <c r="F119" s="144" t="s">
        <v>23</v>
      </c>
      <c r="G119" s="68" t="s">
        <v>2357</v>
      </c>
    </row>
    <row r="120" spans="2:7" x14ac:dyDescent="0.2">
      <c r="B120" s="67" t="s">
        <v>2358</v>
      </c>
      <c r="C120" s="68" t="s">
        <v>31</v>
      </c>
      <c r="D120" s="68">
        <v>200</v>
      </c>
      <c r="E120" s="68" t="s">
        <v>23</v>
      </c>
      <c r="F120" s="68" t="s">
        <v>23</v>
      </c>
      <c r="G120" s="68" t="s">
        <v>2773</v>
      </c>
    </row>
    <row r="121" spans="2:7" x14ac:dyDescent="0.2">
      <c r="B121" s="67" t="s">
        <v>2774</v>
      </c>
      <c r="C121" s="68" t="s">
        <v>31</v>
      </c>
      <c r="D121" s="68">
        <v>200</v>
      </c>
      <c r="E121" s="68" t="s">
        <v>23</v>
      </c>
      <c r="F121" s="68" t="s">
        <v>23</v>
      </c>
      <c r="G121" s="68" t="s">
        <v>2775</v>
      </c>
    </row>
    <row r="122" spans="2:7" x14ac:dyDescent="0.2">
      <c r="B122" s="67" t="s">
        <v>2360</v>
      </c>
      <c r="C122" s="68" t="s">
        <v>44</v>
      </c>
      <c r="D122" s="68">
        <v>200</v>
      </c>
      <c r="E122" s="68" t="s">
        <v>23</v>
      </c>
      <c r="F122" s="68" t="s">
        <v>23</v>
      </c>
      <c r="G122" s="68" t="s">
        <v>2776</v>
      </c>
    </row>
    <row r="123" spans="2:7" x14ac:dyDescent="0.2">
      <c r="B123" s="67" t="s">
        <v>1195</v>
      </c>
      <c r="C123" s="68" t="s">
        <v>284</v>
      </c>
      <c r="D123" s="68">
        <v>200</v>
      </c>
      <c r="E123" s="68" t="s">
        <v>23</v>
      </c>
      <c r="F123" s="68" t="s">
        <v>23</v>
      </c>
      <c r="G123" s="68" t="s">
        <v>2362</v>
      </c>
    </row>
    <row r="124" spans="2:7" x14ac:dyDescent="0.2">
      <c r="B124" s="67" t="s">
        <v>2363</v>
      </c>
      <c r="C124" s="68" t="s">
        <v>31</v>
      </c>
      <c r="D124" s="68">
        <v>200</v>
      </c>
      <c r="E124" s="68" t="s">
        <v>23</v>
      </c>
      <c r="F124" s="68" t="s">
        <v>23</v>
      </c>
      <c r="G124" s="68" t="s">
        <v>2777</v>
      </c>
    </row>
    <row r="125" spans="2:7" x14ac:dyDescent="0.2">
      <c r="B125" s="67" t="s">
        <v>2365</v>
      </c>
      <c r="C125" s="68" t="s">
        <v>31</v>
      </c>
      <c r="D125" s="68">
        <v>200</v>
      </c>
      <c r="E125" s="68" t="s">
        <v>23</v>
      </c>
      <c r="F125" s="68" t="s">
        <v>23</v>
      </c>
      <c r="G125" s="68" t="s">
        <v>2778</v>
      </c>
    </row>
    <row r="126" spans="2:7" x14ac:dyDescent="0.2">
      <c r="B126" s="67" t="s">
        <v>2367</v>
      </c>
      <c r="C126" s="68" t="s">
        <v>134</v>
      </c>
      <c r="D126" s="68">
        <v>200</v>
      </c>
      <c r="E126" s="68" t="s">
        <v>23</v>
      </c>
      <c r="F126" s="68" t="s">
        <v>23</v>
      </c>
      <c r="G126" s="68" t="s">
        <v>2368</v>
      </c>
    </row>
    <row r="127" spans="2:7" x14ac:dyDescent="0.2">
      <c r="B127" s="67" t="s">
        <v>2369</v>
      </c>
      <c r="C127" s="68" t="s">
        <v>22</v>
      </c>
      <c r="D127" s="68">
        <v>200</v>
      </c>
      <c r="E127" s="68" t="s">
        <v>23</v>
      </c>
      <c r="F127" s="68" t="s">
        <v>23</v>
      </c>
      <c r="G127" s="68" t="s">
        <v>2779</v>
      </c>
    </row>
    <row r="128" spans="2:7" x14ac:dyDescent="0.2">
      <c r="B128" s="67" t="s">
        <v>2780</v>
      </c>
      <c r="C128" s="68" t="s">
        <v>254</v>
      </c>
      <c r="D128" s="68">
        <v>200</v>
      </c>
      <c r="E128" s="144" t="s">
        <v>23</v>
      </c>
      <c r="F128" s="144" t="s">
        <v>23</v>
      </c>
      <c r="G128" s="68" t="s">
        <v>2779</v>
      </c>
    </row>
    <row r="129" spans="1:7" x14ac:dyDescent="0.2">
      <c r="B129" s="67" t="s">
        <v>2371</v>
      </c>
      <c r="C129" s="68" t="s">
        <v>134</v>
      </c>
      <c r="D129" s="68">
        <v>200</v>
      </c>
      <c r="E129" s="68" t="s">
        <v>23</v>
      </c>
      <c r="F129" s="68" t="s">
        <v>23</v>
      </c>
      <c r="G129" s="68" t="s">
        <v>2372</v>
      </c>
    </row>
    <row r="130" spans="1:7" x14ac:dyDescent="0.2">
      <c r="B130" s="67" t="s">
        <v>2373</v>
      </c>
      <c r="C130" s="68" t="s">
        <v>284</v>
      </c>
      <c r="D130" s="68">
        <v>200</v>
      </c>
      <c r="E130" s="68" t="s">
        <v>23</v>
      </c>
      <c r="F130" s="68" t="s">
        <v>23</v>
      </c>
      <c r="G130" s="68" t="s">
        <v>2374</v>
      </c>
    </row>
    <row r="131" spans="1:7" x14ac:dyDescent="0.2">
      <c r="B131" s="67" t="s">
        <v>2375</v>
      </c>
      <c r="C131" s="68" t="s">
        <v>284</v>
      </c>
      <c r="D131" s="68">
        <v>200</v>
      </c>
      <c r="E131" s="68" t="s">
        <v>23</v>
      </c>
      <c r="F131" s="68" t="s">
        <v>23</v>
      </c>
      <c r="G131" s="68" t="s">
        <v>2376</v>
      </c>
    </row>
    <row r="132" spans="1:7" x14ac:dyDescent="0.2">
      <c r="B132" s="67" t="s">
        <v>2781</v>
      </c>
      <c r="C132" s="68" t="s">
        <v>254</v>
      </c>
      <c r="D132" s="68">
        <v>200</v>
      </c>
      <c r="E132" s="144" t="s">
        <v>23</v>
      </c>
      <c r="F132" s="144" t="s">
        <v>23</v>
      </c>
      <c r="G132" s="68" t="s">
        <v>2779</v>
      </c>
    </row>
    <row r="133" spans="1:7" x14ac:dyDescent="0.2">
      <c r="B133" s="67" t="s">
        <v>1197</v>
      </c>
      <c r="C133" s="68" t="s">
        <v>22</v>
      </c>
      <c r="D133" s="68">
        <v>200</v>
      </c>
      <c r="E133" s="68" t="s">
        <v>23</v>
      </c>
      <c r="F133" s="68" t="s">
        <v>23</v>
      </c>
      <c r="G133" s="68" t="s">
        <v>2782</v>
      </c>
    </row>
    <row r="134" spans="1:7" s="1" customFormat="1" x14ac:dyDescent="0.2">
      <c r="A134" s="170"/>
      <c r="B134" s="403"/>
      <c r="C134" s="403"/>
      <c r="D134" s="403"/>
      <c r="E134" s="403"/>
      <c r="F134" s="403"/>
      <c r="G134" s="403"/>
    </row>
    <row r="135" spans="1:7" ht="15" x14ac:dyDescent="0.25">
      <c r="B135" s="9" t="s">
        <v>5893</v>
      </c>
    </row>
    <row r="136" spans="1:7" x14ac:dyDescent="0.2">
      <c r="B136" s="14" t="s">
        <v>5897</v>
      </c>
    </row>
    <row r="137" spans="1:7" x14ac:dyDescent="0.2">
      <c r="B137" s="14" t="s">
        <v>5894</v>
      </c>
    </row>
    <row r="138" spans="1:7" x14ac:dyDescent="0.2">
      <c r="B138" s="14" t="s">
        <v>5892</v>
      </c>
    </row>
    <row r="139" spans="1:7" ht="15" x14ac:dyDescent="0.25">
      <c r="B139" s="30" t="s">
        <v>5898</v>
      </c>
    </row>
    <row r="140" spans="1:7" x14ac:dyDescent="0.2">
      <c r="B140" s="14" t="s">
        <v>6065</v>
      </c>
    </row>
    <row r="141" spans="1:7" x14ac:dyDescent="0.2">
      <c r="B141" s="14"/>
    </row>
    <row r="142" spans="1:7" x14ac:dyDescent="0.2">
      <c r="B142" s="14" t="s">
        <v>5901</v>
      </c>
    </row>
    <row r="143" spans="1:7" x14ac:dyDescent="0.2">
      <c r="B143" s="14" t="s">
        <v>5900</v>
      </c>
    </row>
    <row r="145" spans="2:7" ht="15" x14ac:dyDescent="0.25">
      <c r="B145" s="25" t="s">
        <v>5902</v>
      </c>
    </row>
    <row r="146" spans="2:7" x14ac:dyDescent="0.2">
      <c r="B146" s="14" t="s">
        <v>5903</v>
      </c>
    </row>
    <row r="147" spans="2:7" x14ac:dyDescent="0.2">
      <c r="B147" s="14" t="s">
        <v>5904</v>
      </c>
    </row>
    <row r="149" spans="2:7" ht="15" x14ac:dyDescent="0.25">
      <c r="B149" s="382" t="s">
        <v>5905</v>
      </c>
      <c r="C149" s="382"/>
      <c r="D149" s="382"/>
      <c r="E149" s="382"/>
      <c r="F149" s="382"/>
      <c r="G149" s="382"/>
    </row>
    <row r="150" spans="2:7" x14ac:dyDescent="0.2">
      <c r="B150" s="383" t="s">
        <v>5906</v>
      </c>
      <c r="C150" s="383"/>
      <c r="D150" s="383"/>
      <c r="E150" s="383"/>
      <c r="F150" s="383"/>
      <c r="G150" s="383"/>
    </row>
    <row r="151" spans="2:7" x14ac:dyDescent="0.2">
      <c r="B151" s="14"/>
    </row>
    <row r="152" spans="2:7" ht="120" customHeight="1" x14ac:dyDescent="0.2">
      <c r="B152" s="374" t="s">
        <v>12</v>
      </c>
      <c r="C152" s="374"/>
      <c r="D152" s="374"/>
      <c r="E152" s="374"/>
      <c r="F152" s="374"/>
      <c r="G152" s="374"/>
    </row>
  </sheetData>
  <mergeCells count="6">
    <mergeCell ref="B152:G152"/>
    <mergeCell ref="B2:G2"/>
    <mergeCell ref="B3:G3"/>
    <mergeCell ref="B134:G134"/>
    <mergeCell ref="B149:G149"/>
    <mergeCell ref="B150:G150"/>
  </mergeCells>
  <pageMargins left="0.7" right="0.7" top="0.75" bottom="0.75" header="0.3" footer="0.3"/>
  <pageSetup paperSize="9" scale="41" orientation="portrait" r:id="rId1"/>
  <headerFooter>
    <oddFooter>&amp;C&amp;1#&amp;"Arial"&amp;10&amp;K000000Internal</oddFooter>
  </headerFooter>
  <rowBreaks count="2" manualBreakCount="2">
    <brk id="75" max="7" man="1"/>
    <brk id="150" max="7"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70"/>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56</v>
      </c>
      <c r="C2" s="385"/>
      <c r="D2" s="385"/>
      <c r="E2" s="385"/>
      <c r="F2" s="385"/>
      <c r="G2" s="385"/>
    </row>
    <row r="3" spans="1:7" s="12" customFormat="1" ht="20.100000000000001" customHeight="1" x14ac:dyDescent="0.2">
      <c r="A3" s="43"/>
      <c r="B3" s="386" t="s">
        <v>2783</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6007</v>
      </c>
    </row>
    <row r="12" spans="1:7" ht="15" x14ac:dyDescent="0.25">
      <c r="B12" s="56"/>
    </row>
    <row r="13" spans="1:7" ht="15" x14ac:dyDescent="0.25">
      <c r="B13" s="49" t="s">
        <v>15</v>
      </c>
      <c r="C13" s="33" t="s">
        <v>16</v>
      </c>
      <c r="D13" s="33" t="s">
        <v>17</v>
      </c>
      <c r="E13" s="33" t="s">
        <v>18</v>
      </c>
      <c r="F13" s="33" t="s">
        <v>19</v>
      </c>
      <c r="G13" s="33" t="s">
        <v>20</v>
      </c>
    </row>
    <row r="14" spans="1:7" x14ac:dyDescent="0.2">
      <c r="B14" s="6" t="s">
        <v>13</v>
      </c>
      <c r="C14" s="58" t="s">
        <v>299</v>
      </c>
      <c r="D14" s="7">
        <v>100</v>
      </c>
      <c r="E14" s="58" t="s">
        <v>23</v>
      </c>
      <c r="F14" s="7" t="s">
        <v>23</v>
      </c>
      <c r="G14" s="7" t="s">
        <v>51</v>
      </c>
    </row>
    <row r="15" spans="1:7" x14ac:dyDescent="0.2">
      <c r="B15" s="65" t="s">
        <v>117</v>
      </c>
      <c r="C15" s="62" t="s">
        <v>31</v>
      </c>
      <c r="D15" s="62">
        <v>100</v>
      </c>
      <c r="E15" s="109" t="s">
        <v>23</v>
      </c>
      <c r="F15" s="109" t="s">
        <v>23</v>
      </c>
      <c r="G15" s="109" t="s">
        <v>124</v>
      </c>
    </row>
    <row r="16" spans="1:7" ht="28.5" x14ac:dyDescent="0.2">
      <c r="B16" s="65" t="s">
        <v>2784</v>
      </c>
      <c r="C16" s="62" t="s">
        <v>952</v>
      </c>
      <c r="D16" s="62">
        <v>100</v>
      </c>
      <c r="E16" s="109" t="s">
        <v>23</v>
      </c>
      <c r="F16" s="109" t="s">
        <v>23</v>
      </c>
      <c r="G16" s="109" t="s">
        <v>145</v>
      </c>
    </row>
    <row r="17" spans="1:7" x14ac:dyDescent="0.2">
      <c r="B17" s="6" t="s">
        <v>206</v>
      </c>
      <c r="C17" s="58" t="s">
        <v>23</v>
      </c>
      <c r="D17" s="7" t="s">
        <v>17</v>
      </c>
      <c r="E17" s="7" t="s">
        <v>18</v>
      </c>
      <c r="F17" s="7" t="s">
        <v>23</v>
      </c>
      <c r="G17" s="7" t="s">
        <v>23</v>
      </c>
    </row>
    <row r="18" spans="1:7" x14ac:dyDescent="0.2">
      <c r="B18" s="6" t="s">
        <v>2785</v>
      </c>
      <c r="C18" s="58" t="s">
        <v>23</v>
      </c>
      <c r="D18" s="7">
        <v>100</v>
      </c>
      <c r="E18" s="58" t="s">
        <v>23</v>
      </c>
      <c r="F18" s="7" t="s">
        <v>23</v>
      </c>
      <c r="G18" s="7" t="s">
        <v>2786</v>
      </c>
    </row>
    <row r="19" spans="1:7" x14ac:dyDescent="0.2">
      <c r="B19" s="6" t="s">
        <v>2787</v>
      </c>
      <c r="C19" s="58" t="s">
        <v>23</v>
      </c>
      <c r="D19" s="7" t="s">
        <v>17</v>
      </c>
      <c r="E19" s="7" t="s">
        <v>18</v>
      </c>
      <c r="F19" s="7" t="s">
        <v>23</v>
      </c>
      <c r="G19" s="7" t="s">
        <v>23</v>
      </c>
    </row>
    <row r="20" spans="1:7" ht="28.5" x14ac:dyDescent="0.2">
      <c r="B20" s="6" t="s">
        <v>2788</v>
      </c>
      <c r="C20" s="58" t="s">
        <v>23</v>
      </c>
      <c r="D20" s="7">
        <v>100</v>
      </c>
      <c r="E20" s="58" t="s">
        <v>23</v>
      </c>
      <c r="F20" s="7" t="s">
        <v>23</v>
      </c>
      <c r="G20" s="7" t="s">
        <v>2789</v>
      </c>
    </row>
    <row r="21" spans="1:7" ht="28.5" x14ac:dyDescent="0.2">
      <c r="B21" s="6" t="s">
        <v>2790</v>
      </c>
      <c r="C21" s="58" t="s">
        <v>23</v>
      </c>
      <c r="D21" s="7">
        <v>100</v>
      </c>
      <c r="E21" s="58" t="s">
        <v>23</v>
      </c>
      <c r="F21" s="7" t="s">
        <v>23</v>
      </c>
      <c r="G21" s="7" t="s">
        <v>2789</v>
      </c>
    </row>
    <row r="22" spans="1:7" ht="28.5" x14ac:dyDescent="0.2">
      <c r="B22" s="6" t="s">
        <v>2791</v>
      </c>
      <c r="C22" s="58" t="s">
        <v>23</v>
      </c>
      <c r="D22" s="7">
        <v>100</v>
      </c>
      <c r="E22" s="58" t="s">
        <v>23</v>
      </c>
      <c r="F22" s="7" t="s">
        <v>23</v>
      </c>
      <c r="G22" s="7" t="s">
        <v>2792</v>
      </c>
    </row>
    <row r="23" spans="1:7" x14ac:dyDescent="0.2">
      <c r="B23" s="6" t="s">
        <v>34</v>
      </c>
      <c r="C23" s="7" t="s">
        <v>35</v>
      </c>
      <c r="D23" s="7">
        <v>100</v>
      </c>
      <c r="E23" s="58" t="s">
        <v>23</v>
      </c>
      <c r="F23" s="7" t="s">
        <v>23</v>
      </c>
      <c r="G23" s="7" t="s">
        <v>23</v>
      </c>
    </row>
    <row r="24" spans="1:7" x14ac:dyDescent="0.2">
      <c r="B24" s="6" t="s">
        <v>823</v>
      </c>
      <c r="C24" s="58" t="s">
        <v>23</v>
      </c>
      <c r="D24" s="7" t="s">
        <v>17</v>
      </c>
      <c r="E24" s="7" t="s">
        <v>18</v>
      </c>
      <c r="F24" s="7" t="s">
        <v>23</v>
      </c>
      <c r="G24" s="7" t="s">
        <v>23</v>
      </c>
    </row>
    <row r="25" spans="1:7" x14ac:dyDescent="0.2">
      <c r="B25" s="6" t="s">
        <v>510</v>
      </c>
      <c r="C25" s="58" t="s">
        <v>23</v>
      </c>
      <c r="D25" s="7" t="s">
        <v>17</v>
      </c>
      <c r="E25" s="58" t="s">
        <v>23</v>
      </c>
      <c r="F25" s="7" t="s">
        <v>23</v>
      </c>
      <c r="G25" s="7" t="s">
        <v>23</v>
      </c>
    </row>
    <row r="26" spans="1:7" x14ac:dyDescent="0.2">
      <c r="B26" s="6" t="s">
        <v>986</v>
      </c>
      <c r="C26" s="58" t="s">
        <v>23</v>
      </c>
      <c r="D26" s="7" t="s">
        <v>17</v>
      </c>
      <c r="E26" s="7" t="s">
        <v>18</v>
      </c>
      <c r="F26" s="7" t="s">
        <v>23</v>
      </c>
      <c r="G26" s="7" t="s">
        <v>23</v>
      </c>
    </row>
    <row r="27" spans="1:7" x14ac:dyDescent="0.2">
      <c r="B27" s="6" t="s">
        <v>852</v>
      </c>
      <c r="C27" s="7" t="s">
        <v>22</v>
      </c>
      <c r="D27" s="7">
        <v>100</v>
      </c>
      <c r="E27" s="7">
        <v>200</v>
      </c>
      <c r="F27" s="7" t="s">
        <v>955</v>
      </c>
      <c r="G27" s="7" t="s">
        <v>51</v>
      </c>
    </row>
    <row r="28" spans="1:7" x14ac:dyDescent="0.2">
      <c r="B28" s="6" t="s">
        <v>856</v>
      </c>
      <c r="C28" s="58" t="s">
        <v>23</v>
      </c>
      <c r="D28" s="7">
        <v>100</v>
      </c>
      <c r="E28" s="58" t="s">
        <v>23</v>
      </c>
      <c r="F28" s="7" t="s">
        <v>23</v>
      </c>
      <c r="G28" s="7" t="s">
        <v>51</v>
      </c>
    </row>
    <row r="29" spans="1:7" s="37" customFormat="1" ht="15" x14ac:dyDescent="0.25">
      <c r="A29" s="52"/>
      <c r="B29" s="39" t="s">
        <v>2793</v>
      </c>
      <c r="C29" s="36" t="s">
        <v>2794</v>
      </c>
      <c r="D29" s="36" t="s">
        <v>52</v>
      </c>
      <c r="E29" s="69" t="s">
        <v>23</v>
      </c>
      <c r="F29" s="36" t="s">
        <v>23</v>
      </c>
      <c r="G29" s="36" t="s">
        <v>359</v>
      </c>
    </row>
    <row r="30" spans="1:7" x14ac:dyDescent="0.2">
      <c r="B30" s="6" t="s">
        <v>70</v>
      </c>
      <c r="C30" s="7" t="s">
        <v>71</v>
      </c>
      <c r="D30" s="7">
        <v>100</v>
      </c>
      <c r="E30" s="58" t="s">
        <v>23</v>
      </c>
      <c r="F30" s="7" t="s">
        <v>23</v>
      </c>
      <c r="G30" s="7" t="s">
        <v>23</v>
      </c>
    </row>
    <row r="31" spans="1:7" x14ac:dyDescent="0.2">
      <c r="B31" s="65" t="s">
        <v>734</v>
      </c>
      <c r="C31" s="62" t="s">
        <v>33</v>
      </c>
      <c r="D31" s="62">
        <v>100</v>
      </c>
      <c r="E31" s="109" t="s">
        <v>23</v>
      </c>
      <c r="F31" s="109" t="s">
        <v>23</v>
      </c>
      <c r="G31" s="109" t="s">
        <v>23</v>
      </c>
    </row>
    <row r="32" spans="1:7" x14ac:dyDescent="0.2">
      <c r="B32" s="6" t="s">
        <v>880</v>
      </c>
      <c r="C32" s="7" t="s">
        <v>22</v>
      </c>
      <c r="D32" s="7">
        <v>100</v>
      </c>
      <c r="E32" s="7">
        <v>200</v>
      </c>
      <c r="F32" s="7" t="s">
        <v>955</v>
      </c>
      <c r="G32" s="7" t="s">
        <v>51</v>
      </c>
    </row>
    <row r="33" spans="1:7" s="37" customFormat="1" ht="15" x14ac:dyDescent="0.25">
      <c r="A33" s="52"/>
      <c r="B33" s="39" t="s">
        <v>1788</v>
      </c>
      <c r="C33" s="69" t="s">
        <v>23</v>
      </c>
      <c r="D33" s="36" t="s">
        <v>52</v>
      </c>
      <c r="E33" s="69" t="s">
        <v>23</v>
      </c>
      <c r="F33" s="36" t="s">
        <v>23</v>
      </c>
      <c r="G33" s="36" t="s">
        <v>359</v>
      </c>
    </row>
    <row r="34" spans="1:7" s="37" customFormat="1" ht="15" x14ac:dyDescent="0.25">
      <c r="A34" s="52"/>
      <c r="B34" s="39" t="s">
        <v>1071</v>
      </c>
      <c r="C34" s="69" t="s">
        <v>23</v>
      </c>
      <c r="D34" s="36" t="s">
        <v>52</v>
      </c>
      <c r="E34" s="69" t="s">
        <v>23</v>
      </c>
      <c r="F34" s="36" t="s">
        <v>23</v>
      </c>
      <c r="G34" s="36" t="s">
        <v>359</v>
      </c>
    </row>
    <row r="36" spans="1:7" ht="15" x14ac:dyDescent="0.25">
      <c r="B36" s="18" t="s">
        <v>86</v>
      </c>
    </row>
    <row r="37" spans="1:7" x14ac:dyDescent="0.2">
      <c r="B37" s="6" t="s">
        <v>2795</v>
      </c>
      <c r="C37" s="7" t="s">
        <v>1075</v>
      </c>
      <c r="D37" s="7" t="s">
        <v>17</v>
      </c>
      <c r="E37" s="7" t="s">
        <v>23</v>
      </c>
      <c r="F37" s="7" t="s">
        <v>23</v>
      </c>
      <c r="G37" s="7" t="s">
        <v>23</v>
      </c>
    </row>
    <row r="38" spans="1:7" x14ac:dyDescent="0.2">
      <c r="B38" s="6" t="s">
        <v>2796</v>
      </c>
      <c r="C38" s="7" t="s">
        <v>354</v>
      </c>
      <c r="D38" s="7">
        <v>100</v>
      </c>
      <c r="E38" s="7" t="s">
        <v>23</v>
      </c>
      <c r="F38" s="7" t="s">
        <v>23</v>
      </c>
      <c r="G38" s="7" t="s">
        <v>2797</v>
      </c>
    </row>
    <row r="39" spans="1:7" x14ac:dyDescent="0.2">
      <c r="B39" s="6" t="s">
        <v>2798</v>
      </c>
      <c r="C39" s="7" t="s">
        <v>354</v>
      </c>
      <c r="D39" s="7">
        <v>100</v>
      </c>
      <c r="E39" s="7" t="s">
        <v>23</v>
      </c>
      <c r="F39" s="7" t="s">
        <v>23</v>
      </c>
      <c r="G39" s="7" t="s">
        <v>2799</v>
      </c>
    </row>
    <row r="40" spans="1:7" x14ac:dyDescent="0.2">
      <c r="B40" s="6" t="s">
        <v>248</v>
      </c>
      <c r="C40" s="7" t="s">
        <v>2569</v>
      </c>
      <c r="D40" s="7" t="s">
        <v>17</v>
      </c>
      <c r="E40" s="7" t="s">
        <v>23</v>
      </c>
      <c r="F40" s="7" t="s">
        <v>23</v>
      </c>
      <c r="G40" s="7" t="s">
        <v>23</v>
      </c>
    </row>
    <row r="41" spans="1:7" x14ac:dyDescent="0.2">
      <c r="B41" s="6" t="s">
        <v>282</v>
      </c>
      <c r="C41" s="7" t="s">
        <v>2800</v>
      </c>
      <c r="D41" s="7" t="s">
        <v>17</v>
      </c>
      <c r="E41" s="7" t="s">
        <v>23</v>
      </c>
      <c r="F41" s="7" t="s">
        <v>23</v>
      </c>
      <c r="G41" s="7" t="s">
        <v>23</v>
      </c>
    </row>
    <row r="42" spans="1:7" x14ac:dyDescent="0.2">
      <c r="B42" s="6" t="s">
        <v>2413</v>
      </c>
      <c r="C42" s="7" t="s">
        <v>1075</v>
      </c>
      <c r="D42" s="7" t="s">
        <v>17</v>
      </c>
      <c r="E42" s="7" t="s">
        <v>23</v>
      </c>
      <c r="F42" s="7" t="s">
        <v>23</v>
      </c>
      <c r="G42" s="7" t="s">
        <v>23</v>
      </c>
    </row>
    <row r="43" spans="1:7" x14ac:dyDescent="0.2">
      <c r="B43" s="6" t="s">
        <v>286</v>
      </c>
      <c r="C43" s="7" t="s">
        <v>2572</v>
      </c>
      <c r="D43" s="7" t="s">
        <v>17</v>
      </c>
      <c r="E43" s="7" t="s">
        <v>23</v>
      </c>
      <c r="F43" s="7" t="s">
        <v>23</v>
      </c>
      <c r="G43" s="7" t="s">
        <v>23</v>
      </c>
    </row>
    <row r="44" spans="1:7" x14ac:dyDescent="0.2">
      <c r="B44" s="6" t="s">
        <v>99</v>
      </c>
      <c r="C44" s="7" t="s">
        <v>2801</v>
      </c>
      <c r="D44" s="7" t="s">
        <v>17</v>
      </c>
      <c r="E44" s="7" t="s">
        <v>23</v>
      </c>
      <c r="F44" s="7" t="s">
        <v>23</v>
      </c>
      <c r="G44" s="7" t="s">
        <v>23</v>
      </c>
    </row>
    <row r="45" spans="1:7" x14ac:dyDescent="0.2">
      <c r="B45" s="6" t="s">
        <v>98</v>
      </c>
      <c r="C45" s="7" t="s">
        <v>1100</v>
      </c>
      <c r="D45" s="7" t="s">
        <v>17</v>
      </c>
      <c r="E45" s="7" t="s">
        <v>23</v>
      </c>
      <c r="F45" s="7" t="s">
        <v>23</v>
      </c>
      <c r="G45" s="7" t="s">
        <v>23</v>
      </c>
    </row>
    <row r="46" spans="1:7" x14ac:dyDescent="0.2">
      <c r="B46" s="6" t="s">
        <v>100</v>
      </c>
      <c r="C46" s="7" t="s">
        <v>352</v>
      </c>
      <c r="D46" s="7" t="s">
        <v>17</v>
      </c>
      <c r="E46" s="7" t="s">
        <v>23</v>
      </c>
      <c r="F46" s="7" t="s">
        <v>23</v>
      </c>
      <c r="G46" s="7" t="s">
        <v>23</v>
      </c>
    </row>
    <row r="47" spans="1:7" x14ac:dyDescent="0.2">
      <c r="B47" s="6" t="s">
        <v>2802</v>
      </c>
      <c r="C47" s="7" t="s">
        <v>2803</v>
      </c>
      <c r="D47" s="7">
        <v>100</v>
      </c>
      <c r="E47" s="7" t="s">
        <v>23</v>
      </c>
      <c r="F47" s="7" t="s">
        <v>23</v>
      </c>
      <c r="G47" s="7" t="s">
        <v>23</v>
      </c>
    </row>
    <row r="48" spans="1:7" x14ac:dyDescent="0.2">
      <c r="B48" s="6" t="s">
        <v>293</v>
      </c>
      <c r="C48" s="7" t="s">
        <v>2801</v>
      </c>
      <c r="D48" s="7" t="s">
        <v>17</v>
      </c>
      <c r="E48" s="7" t="s">
        <v>23</v>
      </c>
      <c r="F48" s="7" t="s">
        <v>23</v>
      </c>
      <c r="G48" s="7" t="s">
        <v>23</v>
      </c>
    </row>
    <row r="49" spans="2:7" x14ac:dyDescent="0.2">
      <c r="B49" s="6" t="s">
        <v>294</v>
      </c>
      <c r="C49" s="7" t="s">
        <v>2569</v>
      </c>
      <c r="D49" s="7" t="s">
        <v>17</v>
      </c>
      <c r="E49" s="7" t="s">
        <v>23</v>
      </c>
      <c r="F49" s="7" t="s">
        <v>23</v>
      </c>
      <c r="G49" s="7" t="s">
        <v>23</v>
      </c>
    </row>
    <row r="50" spans="2:7" x14ac:dyDescent="0.2">
      <c r="B50" s="6" t="s">
        <v>2804</v>
      </c>
      <c r="C50" s="7" t="s">
        <v>2569</v>
      </c>
      <c r="D50" s="7" t="s">
        <v>17</v>
      </c>
      <c r="E50" s="7" t="s">
        <v>23</v>
      </c>
      <c r="F50" s="7" t="s">
        <v>23</v>
      </c>
      <c r="G50" s="7" t="s">
        <v>23</v>
      </c>
    </row>
    <row r="51" spans="2:7" x14ac:dyDescent="0.2">
      <c r="B51" s="6" t="s">
        <v>262</v>
      </c>
      <c r="C51" s="7" t="s">
        <v>1100</v>
      </c>
      <c r="D51" s="7" t="s">
        <v>17</v>
      </c>
      <c r="E51" s="7" t="s">
        <v>23</v>
      </c>
      <c r="F51" s="7" t="s">
        <v>23</v>
      </c>
      <c r="G51" s="7" t="s">
        <v>23</v>
      </c>
    </row>
    <row r="52" spans="2:7" x14ac:dyDescent="0.2">
      <c r="B52" s="401"/>
      <c r="C52" s="401"/>
      <c r="D52" s="401"/>
      <c r="E52" s="401"/>
      <c r="F52" s="401"/>
      <c r="G52" s="401"/>
    </row>
    <row r="53" spans="2:7" ht="15" x14ac:dyDescent="0.25">
      <c r="B53" s="9" t="s">
        <v>5893</v>
      </c>
    </row>
    <row r="54" spans="2:7" x14ac:dyDescent="0.2">
      <c r="B54" s="14" t="s">
        <v>5897</v>
      </c>
    </row>
    <row r="55" spans="2:7" x14ac:dyDescent="0.2">
      <c r="B55" s="14" t="s">
        <v>5894</v>
      </c>
    </row>
    <row r="56" spans="2:7" x14ac:dyDescent="0.2">
      <c r="B56" s="14" t="s">
        <v>5892</v>
      </c>
    </row>
    <row r="57" spans="2:7" ht="15" x14ac:dyDescent="0.25">
      <c r="B57" s="30" t="s">
        <v>5898</v>
      </c>
    </row>
    <row r="58" spans="2:7" x14ac:dyDescent="0.2">
      <c r="B58" s="14" t="s">
        <v>6065</v>
      </c>
    </row>
    <row r="59" spans="2:7" x14ac:dyDescent="0.2">
      <c r="B59" s="14"/>
    </row>
    <row r="60" spans="2:7" x14ac:dyDescent="0.2">
      <c r="B60" s="14" t="s">
        <v>5901</v>
      </c>
    </row>
    <row r="61" spans="2:7" x14ac:dyDescent="0.2">
      <c r="B61" s="14" t="s">
        <v>5900</v>
      </c>
    </row>
    <row r="62" spans="2:7" x14ac:dyDescent="0.2">
      <c r="B62" s="15"/>
    </row>
    <row r="63" spans="2:7" ht="15" x14ac:dyDescent="0.25">
      <c r="B63" s="25" t="s">
        <v>5902</v>
      </c>
    </row>
    <row r="64" spans="2:7" x14ac:dyDescent="0.2">
      <c r="B64" s="14" t="s">
        <v>5903</v>
      </c>
    </row>
    <row r="65" spans="2:7" x14ac:dyDescent="0.2">
      <c r="B65" s="14" t="s">
        <v>5904</v>
      </c>
    </row>
    <row r="66" spans="2:7" x14ac:dyDescent="0.2">
      <c r="B66" s="15"/>
    </row>
    <row r="67" spans="2:7" ht="15" x14ac:dyDescent="0.25">
      <c r="B67" s="382" t="s">
        <v>5905</v>
      </c>
      <c r="C67" s="382"/>
      <c r="D67" s="382"/>
      <c r="E67" s="382"/>
      <c r="F67" s="382"/>
      <c r="G67" s="382"/>
    </row>
    <row r="68" spans="2:7" x14ac:dyDescent="0.2">
      <c r="B68" s="383" t="s">
        <v>5906</v>
      </c>
      <c r="C68" s="383"/>
      <c r="D68" s="383"/>
      <c r="E68" s="383"/>
      <c r="F68" s="383"/>
      <c r="G68" s="383"/>
    </row>
    <row r="69" spans="2:7" x14ac:dyDescent="0.2">
      <c r="B69" s="14"/>
    </row>
    <row r="70" spans="2:7" ht="120" customHeight="1" x14ac:dyDescent="0.2">
      <c r="B70" s="374" t="s">
        <v>12</v>
      </c>
      <c r="C70" s="374"/>
      <c r="D70" s="374"/>
      <c r="E70" s="374"/>
      <c r="F70" s="374"/>
      <c r="G70" s="374"/>
    </row>
  </sheetData>
  <mergeCells count="6">
    <mergeCell ref="B70:G70"/>
    <mergeCell ref="B2:G2"/>
    <mergeCell ref="B3:G3"/>
    <mergeCell ref="B52:G52"/>
    <mergeCell ref="B67:G67"/>
    <mergeCell ref="B68:G68"/>
  </mergeCells>
  <pageMargins left="0.7" right="0.7" top="0.75" bottom="0.75" header="0.3" footer="0.3"/>
  <pageSetup paperSize="9" scale="47" orientation="portrait" verticalDpi="598" r:id="rId1"/>
  <headerFooter>
    <oddFooter>&amp;C&amp;1#&amp;"Arial"&amp;10&amp;K000000Internal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E2844-0B10-4BCD-90FF-3FCF927C7903}">
  <dimension ref="A1:G113"/>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ATTENZO!B1</f>
        <v>BASF plc. Compatibility List - Released 3rd October 2025 - BASF Technical Hotline (0845) 602 2553</v>
      </c>
    </row>
    <row r="2" spans="1:7" s="22" customFormat="1" ht="30" customHeight="1" x14ac:dyDescent="0.4">
      <c r="A2" s="46"/>
      <c r="B2" s="385" t="s">
        <v>443</v>
      </c>
      <c r="C2" s="385">
        <f>ATTENZO!C2</f>
        <v>0</v>
      </c>
      <c r="D2" s="385">
        <f>ATTENZO!D2</f>
        <v>0</v>
      </c>
      <c r="E2" s="385">
        <f>ATTENZO!E2</f>
        <v>0</v>
      </c>
      <c r="F2" s="385">
        <f>ATTENZO!F2</f>
        <v>0</v>
      </c>
      <c r="G2" s="385">
        <f>ATTENZO!G2</f>
        <v>0</v>
      </c>
    </row>
    <row r="3" spans="1:7" s="12" customFormat="1" ht="20.100000000000001" customHeight="1" x14ac:dyDescent="0.2">
      <c r="A3" s="43"/>
      <c r="B3" s="386" t="str">
        <f>ATTENZO!B3</f>
        <v>A suspension concentrate containing 300 g/litre (25.2% w/w) metrafenone</v>
      </c>
      <c r="C3" s="386">
        <f>ATTENZO!C3</f>
        <v>0</v>
      </c>
      <c r="D3" s="386">
        <f>ATTENZO!D3</f>
        <v>0</v>
      </c>
      <c r="E3" s="386">
        <f>ATTENZO!E3</f>
        <v>0</v>
      </c>
      <c r="F3" s="386">
        <f>ATTENZO!F3</f>
        <v>0</v>
      </c>
      <c r="G3" s="386">
        <f>ATTENZO!G3</f>
        <v>0</v>
      </c>
    </row>
    <row r="4" spans="1:7" x14ac:dyDescent="0.2">
      <c r="B4" s="2"/>
    </row>
    <row r="5" spans="1:7" x14ac:dyDescent="0.2">
      <c r="B5" s="137" t="str">
        <f>ATTENZO!B5</f>
        <v>Maintain constant agitation - All tank mixes should be used immediately after mixing</v>
      </c>
      <c r="G5" s="4" t="s">
        <v>191</v>
      </c>
    </row>
    <row r="6" spans="1:7" ht="15" x14ac:dyDescent="0.25">
      <c r="B6" s="319" t="str">
        <f>ATTENZO!B6</f>
        <v>Column "P" indicates that the mix has been tested for physical compatibility</v>
      </c>
    </row>
    <row r="7" spans="1:7" ht="15" x14ac:dyDescent="0.25">
      <c r="B7" s="319" t="str">
        <f>ATTENZO!B7</f>
        <v>Column "B" indicates that the mix has been tested for biological compatibility (on crops specified in "Crops" column)</v>
      </c>
    </row>
    <row r="8" spans="1:7" ht="15" x14ac:dyDescent="0.25">
      <c r="B8" s="319" t="str">
        <f>ATTENZO!B8</f>
        <v>In either column, where a water volume is quoted this is the lowest volume tested successfully</v>
      </c>
    </row>
    <row r="9" spans="1:7" x14ac:dyDescent="0.2">
      <c r="B9" s="24"/>
    </row>
    <row r="10" spans="1:7" x14ac:dyDescent="0.2">
      <c r="B10" s="137" t="s">
        <v>6009</v>
      </c>
    </row>
    <row r="11" spans="1:7" x14ac:dyDescent="0.2">
      <c r="B11" s="137"/>
    </row>
    <row r="12" spans="1:7" x14ac:dyDescent="0.2">
      <c r="B12" s="268" t="str">
        <f>ATTENZO!B12</f>
        <v>NEW MIXES FOR 2025 SHOWN IN BLUE</v>
      </c>
    </row>
    <row r="13" spans="1:7" ht="15" x14ac:dyDescent="0.25">
      <c r="B13" s="49" t="str">
        <f>ATTENZO!B13</f>
        <v>Product</v>
      </c>
      <c r="C13" s="33" t="str">
        <f>ATTENZO!C13</f>
        <v>Rate</v>
      </c>
      <c r="D13" s="33" t="str">
        <f>ATTENZO!D13</f>
        <v>P</v>
      </c>
      <c r="E13" s="33" t="str">
        <f>ATTENZO!E13</f>
        <v>B</v>
      </c>
      <c r="F13" s="33" t="str">
        <f>ATTENZO!F13</f>
        <v>Crop</v>
      </c>
      <c r="G13" s="33" t="s">
        <v>20</v>
      </c>
    </row>
    <row r="14" spans="1:7" x14ac:dyDescent="0.2">
      <c r="B14" s="6" t="str">
        <f>ATTENZO!B14</f>
        <v>Ally Max SX</v>
      </c>
      <c r="C14" s="58" t="str">
        <f>ATTENZO!C14</f>
        <v>-</v>
      </c>
      <c r="D14" s="7" t="str">
        <f>ATTENZO!D14</f>
        <v>P</v>
      </c>
      <c r="E14" s="7" t="str">
        <f>ATTENZO!E14</f>
        <v>-</v>
      </c>
      <c r="F14" s="7" t="str">
        <f>ATTENZO!F14</f>
        <v>-</v>
      </c>
      <c r="G14" s="7" t="s">
        <v>23</v>
      </c>
    </row>
    <row r="15" spans="1:7" x14ac:dyDescent="0.2">
      <c r="B15" s="6" t="str">
        <f>ATTENZO!B15</f>
        <v>Ally Max SX + Duplosan Kv</v>
      </c>
      <c r="C15" s="58" t="str">
        <f>ATTENZO!C15</f>
        <v>-</v>
      </c>
      <c r="D15" s="7" t="str">
        <f>ATTENZO!D15</f>
        <v>P</v>
      </c>
      <c r="E15" s="7" t="str">
        <f>ATTENZO!E15</f>
        <v>-</v>
      </c>
      <c r="F15" s="7" t="str">
        <f>ATTENZO!F15</f>
        <v>-</v>
      </c>
      <c r="G15" s="7" t="s">
        <v>23</v>
      </c>
    </row>
    <row r="16" spans="1:7" x14ac:dyDescent="0.2">
      <c r="B16" s="6" t="str">
        <f>ATTENZO!B16</f>
        <v>Amistar</v>
      </c>
      <c r="C16" s="58" t="str">
        <f>ATTENZO!C16</f>
        <v>-</v>
      </c>
      <c r="D16" s="7" t="str">
        <f>ATTENZO!D16</f>
        <v>P</v>
      </c>
      <c r="E16" s="7" t="str">
        <f>ATTENZO!E16</f>
        <v>B</v>
      </c>
      <c r="F16" s="7" t="str">
        <f>ATTENZO!F16</f>
        <v>-</v>
      </c>
      <c r="G16" s="7" t="s">
        <v>23</v>
      </c>
    </row>
    <row r="17" spans="2:7" x14ac:dyDescent="0.2">
      <c r="B17" s="336" t="str">
        <f>ATTENZO!B17</f>
        <v>Apaveq + REVYPRO</v>
      </c>
      <c r="C17" s="151" t="str">
        <f>ATTENZO!C17</f>
        <v>2.0 l/ha + 1.5 l/ha</v>
      </c>
      <c r="D17" s="151">
        <f>ATTENZO!D17</f>
        <v>100</v>
      </c>
      <c r="E17" s="152" t="str">
        <f>ATTENZO!E17</f>
        <v>-</v>
      </c>
      <c r="F17" s="152" t="str">
        <f>ATTENZO!F17</f>
        <v>-</v>
      </c>
      <c r="G17" s="152" t="s">
        <v>23</v>
      </c>
    </row>
    <row r="18" spans="2:7" x14ac:dyDescent="0.2">
      <c r="B18" s="336" t="str">
        <f>ATTENZO!B18</f>
        <v>Aquino + REVYPRO</v>
      </c>
      <c r="C18" s="151" t="str">
        <f>ATTENZO!C18</f>
        <v>2.0 l/ha + 1.5 l/ha</v>
      </c>
      <c r="D18" s="151">
        <f>ATTENZO!D18</f>
        <v>100</v>
      </c>
      <c r="E18" s="152" t="str">
        <f>ATTENZO!E18</f>
        <v>-</v>
      </c>
      <c r="F18" s="152" t="str">
        <f>ATTENZO!F18</f>
        <v>-</v>
      </c>
      <c r="G18" s="152" t="s">
        <v>23</v>
      </c>
    </row>
    <row r="19" spans="2:7" x14ac:dyDescent="0.2">
      <c r="B19" s="65" t="str">
        <f>ATTENZO!B19</f>
        <v>Arizona</v>
      </c>
      <c r="C19" s="62" t="str">
        <f>ATTENZO!C19</f>
        <v>1.5 l/ha</v>
      </c>
      <c r="D19" s="62">
        <f>ATTENZO!D19</f>
        <v>100</v>
      </c>
      <c r="E19" s="62" t="str">
        <f>ATTENZO!E19</f>
        <v>-</v>
      </c>
      <c r="F19" s="62" t="str">
        <f>ATTENZO!F19</f>
        <v>-</v>
      </c>
      <c r="G19" s="62" t="s">
        <v>23</v>
      </c>
    </row>
    <row r="20" spans="2:7" x14ac:dyDescent="0.2">
      <c r="B20" s="65" t="str">
        <f>ATTENZO!B20</f>
        <v>Arizona + RYLOX</v>
      </c>
      <c r="C20" s="62" t="str">
        <f>ATTENZO!C20</f>
        <v>1.5 l/ha + 1.5 l/ha</v>
      </c>
      <c r="D20" s="62">
        <f>ATTENZO!D20</f>
        <v>100</v>
      </c>
      <c r="E20" s="62" t="str">
        <f>ATTENZO!E20</f>
        <v>-</v>
      </c>
      <c r="F20" s="62" t="str">
        <f>ATTENZO!F20</f>
        <v>-</v>
      </c>
      <c r="G20" s="62" t="s">
        <v>23</v>
      </c>
    </row>
    <row r="21" spans="2:7" x14ac:dyDescent="0.2">
      <c r="B21" s="6" t="str">
        <f>ATTENZO!B21</f>
        <v>Attribut</v>
      </c>
      <c r="C21" s="58" t="str">
        <f>ATTENZO!C21</f>
        <v>-</v>
      </c>
      <c r="D21" s="7" t="str">
        <f>ATTENZO!D21</f>
        <v>P</v>
      </c>
      <c r="E21" s="7" t="str">
        <f>ATTENZO!E21</f>
        <v>-</v>
      </c>
      <c r="F21" s="7" t="str">
        <f>ATTENZO!F21</f>
        <v>-</v>
      </c>
      <c r="G21" s="7" t="s">
        <v>23</v>
      </c>
    </row>
    <row r="22" spans="2:7" x14ac:dyDescent="0.2">
      <c r="B22" s="65" t="str">
        <f>ATTENZO!B22</f>
        <v>Aviator 235 Xpro</v>
      </c>
      <c r="C22" s="62" t="str">
        <f>ATTENZO!C22</f>
        <v>1.25 l/ha</v>
      </c>
      <c r="D22" s="62" t="str">
        <f>ATTENZO!D22</f>
        <v>P</v>
      </c>
      <c r="E22" s="62" t="str">
        <f>ATTENZO!E22</f>
        <v>-</v>
      </c>
      <c r="F22" s="62" t="str">
        <f>ATTENZO!F22</f>
        <v>-</v>
      </c>
      <c r="G22" s="62" t="s">
        <v>197</v>
      </c>
    </row>
    <row r="23" spans="2:7" x14ac:dyDescent="0.2">
      <c r="B23" s="65" t="str">
        <f>ATTENZO!B23</f>
        <v>Boogie Xpro</v>
      </c>
      <c r="C23" s="62" t="str">
        <f>ATTENZO!C23</f>
        <v>1.5 l/ha</v>
      </c>
      <c r="D23" s="62" t="str">
        <f>ATTENZO!D23</f>
        <v>P</v>
      </c>
      <c r="E23" s="62" t="str">
        <f>ATTENZO!E23</f>
        <v>-</v>
      </c>
      <c r="F23" s="62" t="str">
        <f>ATTENZO!F23</f>
        <v>-</v>
      </c>
      <c r="G23" s="62" t="s">
        <v>197</v>
      </c>
    </row>
    <row r="24" spans="2:7" x14ac:dyDescent="0.2">
      <c r="B24" s="6" t="str">
        <f>ATTENZO!B24</f>
        <v>Boxer</v>
      </c>
      <c r="C24" s="58" t="str">
        <f>ATTENZO!C24</f>
        <v>-</v>
      </c>
      <c r="D24" s="7" t="str">
        <f>ATTENZO!D24</f>
        <v>P</v>
      </c>
      <c r="E24" s="7" t="str">
        <f>ATTENZO!E24</f>
        <v>-</v>
      </c>
      <c r="F24" s="7" t="str">
        <f>ATTENZO!F24</f>
        <v>-</v>
      </c>
      <c r="G24" s="7" t="s">
        <v>23</v>
      </c>
    </row>
    <row r="25" spans="2:7" x14ac:dyDescent="0.2">
      <c r="B25" s="6" t="str">
        <f>ATTENZO!B25</f>
        <v>CANOPY</v>
      </c>
      <c r="C25" s="58" t="str">
        <f>ATTENZO!C25</f>
        <v>-</v>
      </c>
      <c r="D25" s="7">
        <f>ATTENZO!D25</f>
        <v>100</v>
      </c>
      <c r="E25" s="7">
        <f>ATTENZO!E25</f>
        <v>200</v>
      </c>
      <c r="F25" s="7" t="str">
        <f>ATTENZO!F25</f>
        <v>WW, WB</v>
      </c>
      <c r="G25" s="7" t="s">
        <v>23</v>
      </c>
    </row>
    <row r="26" spans="2:7" ht="28.5" x14ac:dyDescent="0.2">
      <c r="B26" s="6" t="str">
        <f>ATTENZO!B26</f>
        <v>CANOPY + Jaunt 
+ Finish SX + Duplosan Kv</v>
      </c>
      <c r="C26" s="7" t="str">
        <f>ATTENZO!C26</f>
        <v>1.5 l/ha + 1.0 l/ha 
+ 0.075 kg/ha + 2.3 l/ha</v>
      </c>
      <c r="D26" s="7">
        <f>ATTENZO!D26</f>
        <v>100</v>
      </c>
      <c r="E26" s="7" t="str">
        <f>ATTENZO!E26</f>
        <v>-</v>
      </c>
      <c r="F26" s="7" t="str">
        <f>ATTENZO!F26</f>
        <v>-</v>
      </c>
      <c r="G26" s="7" t="s">
        <v>51</v>
      </c>
    </row>
    <row r="27" spans="2:7" x14ac:dyDescent="0.2">
      <c r="B27" s="6" t="str">
        <f>ATTENZO!B27</f>
        <v>CARAMBA</v>
      </c>
      <c r="C27" s="7" t="str">
        <f>ATTENZO!C27</f>
        <v>1.5 l/ha</v>
      </c>
      <c r="D27" s="7" t="str">
        <f>ATTENZO!D27</f>
        <v>P</v>
      </c>
      <c r="E27" s="7" t="str">
        <f>ATTENZO!E27</f>
        <v>-</v>
      </c>
      <c r="F27" s="7" t="str">
        <f>ATTENZO!F27</f>
        <v>-</v>
      </c>
      <c r="G27" s="7" t="s">
        <v>51</v>
      </c>
    </row>
    <row r="28" spans="2:7" x14ac:dyDescent="0.2">
      <c r="B28" s="6" t="str">
        <f>ATTENZO!B28</f>
        <v>COMET</v>
      </c>
      <c r="C28" s="58" t="str">
        <f>ATTENZO!C28</f>
        <v>-</v>
      </c>
      <c r="D28" s="7" t="str">
        <f>ATTENZO!D28</f>
        <v>P</v>
      </c>
      <c r="E28" s="7" t="str">
        <f>ATTENZO!E28</f>
        <v>B</v>
      </c>
      <c r="F28" s="7" t="str">
        <f>ATTENZO!F28</f>
        <v>-</v>
      </c>
      <c r="G28" s="7" t="s">
        <v>23</v>
      </c>
    </row>
    <row r="29" spans="2:7" x14ac:dyDescent="0.2">
      <c r="B29" s="65" t="str">
        <f>ATTENZO!B29</f>
        <v>DIADEM XE</v>
      </c>
      <c r="C29" s="62" t="str">
        <f>ATTENZO!C29</f>
        <v>1.5 l/ha</v>
      </c>
      <c r="D29" s="62">
        <f>ATTENZO!D29</f>
        <v>100</v>
      </c>
      <c r="E29" s="62" t="str">
        <f>ATTENZO!E29</f>
        <v>-</v>
      </c>
      <c r="F29" s="62" t="str">
        <f>ATTENZO!F29</f>
        <v>-</v>
      </c>
      <c r="G29" s="62" t="s">
        <v>23</v>
      </c>
    </row>
    <row r="30" spans="2:7" x14ac:dyDescent="0.2">
      <c r="B30" s="65" t="str">
        <f>ATTENZO!B30</f>
        <v xml:space="preserve">Duplosan Kv </v>
      </c>
      <c r="C30" s="109" t="str">
        <f>ATTENZO!C30</f>
        <v>-</v>
      </c>
      <c r="D30" s="62" t="str">
        <f>ATTENZO!D30</f>
        <v>P</v>
      </c>
      <c r="E30" s="62" t="str">
        <f>ATTENZO!E30</f>
        <v>B</v>
      </c>
      <c r="F30" s="62" t="str">
        <f>ATTENZO!F30</f>
        <v>-</v>
      </c>
      <c r="G30" s="62" t="s">
        <v>23</v>
      </c>
    </row>
    <row r="31" spans="2:7" ht="28.5" x14ac:dyDescent="0.2">
      <c r="B31" s="65" t="str">
        <f>ATTENZO!B31</f>
        <v>Duplosan Kv + CANOPY 
+ Jaunt + Finish SX</v>
      </c>
      <c r="C31" s="62" t="str">
        <f>ATTENZO!C31</f>
        <v>2.3 l/ha + 1.5 l/ha 
+ 1.0 l/ha + 0.075 kg/ha</v>
      </c>
      <c r="D31" s="62">
        <f>ATTENZO!D31</f>
        <v>100</v>
      </c>
      <c r="E31" s="62" t="str">
        <f>ATTENZO!E31</f>
        <v>-</v>
      </c>
      <c r="F31" s="62" t="str">
        <f>ATTENZO!F31</f>
        <v>-</v>
      </c>
      <c r="G31" s="62" t="s">
        <v>51</v>
      </c>
    </row>
    <row r="32" spans="2:7" x14ac:dyDescent="0.2">
      <c r="B32" s="65" t="str">
        <f>ATTENZO!B32</f>
        <v>ENTARGO</v>
      </c>
      <c r="C32" s="62" t="str">
        <f>ATTENZO!C32</f>
        <v>0.7 l/ha</v>
      </c>
      <c r="D32" s="62">
        <f>ATTENZO!D32</f>
        <v>100</v>
      </c>
      <c r="E32" s="109" t="str">
        <f>ATTENZO!E32</f>
        <v>-</v>
      </c>
      <c r="F32" s="109" t="str">
        <f>ATTENZO!F32</f>
        <v>-</v>
      </c>
      <c r="G32" s="109" t="s">
        <v>23</v>
      </c>
    </row>
    <row r="33" spans="2:7" ht="28.5" x14ac:dyDescent="0.2">
      <c r="B33" s="6" t="str">
        <f>ATTENZO!B33</f>
        <v>Finish SX + Duplosan Kv 
+ CANOPY + Jaunt</v>
      </c>
      <c r="C33" s="7" t="str">
        <f>ATTENZO!C33</f>
        <v>0.075 kg/ha + 2.3 l/ha 
+ 1.5 l/ha + 1.0 l/ha</v>
      </c>
      <c r="D33" s="7">
        <f>ATTENZO!D33</f>
        <v>100</v>
      </c>
      <c r="E33" s="7" t="str">
        <f>ATTENZO!E33</f>
        <v>-</v>
      </c>
      <c r="F33" s="7" t="str">
        <f>ATTENZO!F33</f>
        <v>-</v>
      </c>
      <c r="G33" s="7" t="s">
        <v>51</v>
      </c>
    </row>
    <row r="34" spans="2:7" x14ac:dyDescent="0.2">
      <c r="B34" s="6" t="str">
        <f>ATTENZO!B34</f>
        <v>FLYER</v>
      </c>
      <c r="C34" s="58" t="str">
        <f>ATTENZO!C34</f>
        <v>-</v>
      </c>
      <c r="D34" s="7" t="str">
        <f>ATTENZO!D34</f>
        <v>P</v>
      </c>
      <c r="E34" s="7" t="str">
        <f>ATTENZO!E34</f>
        <v>B</v>
      </c>
      <c r="F34" s="7" t="str">
        <f>ATTENZO!F34</f>
        <v>-</v>
      </c>
      <c r="G34" s="7" t="s">
        <v>23</v>
      </c>
    </row>
    <row r="35" spans="2:7" x14ac:dyDescent="0.2">
      <c r="B35" s="65" t="str">
        <f>ATTENZO!B35</f>
        <v>Helix</v>
      </c>
      <c r="C35" s="109" t="str">
        <f>ATTENZO!C35</f>
        <v>-</v>
      </c>
      <c r="D35" s="62" t="str">
        <f>ATTENZO!D35</f>
        <v>P</v>
      </c>
      <c r="E35" s="62" t="str">
        <f>ATTENZO!E35</f>
        <v>-</v>
      </c>
      <c r="F35" s="62" t="str">
        <f>ATTENZO!F35</f>
        <v>-</v>
      </c>
      <c r="G35" s="62" t="s">
        <v>197</v>
      </c>
    </row>
    <row r="36" spans="2:7" x14ac:dyDescent="0.2">
      <c r="B36" s="65" t="str">
        <f>ATTENZO!B36</f>
        <v>Helix + Amistar</v>
      </c>
      <c r="C36" s="109" t="str">
        <f>ATTENZO!C36</f>
        <v>-</v>
      </c>
      <c r="D36" s="62" t="str">
        <f>ATTENZO!D36</f>
        <v>P</v>
      </c>
      <c r="E36" s="62" t="str">
        <f>ATTENZO!E36</f>
        <v>-</v>
      </c>
      <c r="F36" s="62" t="str">
        <f>ATTENZO!F36</f>
        <v>-</v>
      </c>
      <c r="G36" s="62" t="s">
        <v>197</v>
      </c>
    </row>
    <row r="37" spans="2:7" x14ac:dyDescent="0.2">
      <c r="B37" s="65" t="str">
        <f>ATTENZO!B37</f>
        <v>Helix + Swift SC</v>
      </c>
      <c r="C37" s="109" t="str">
        <f>ATTENZO!C37</f>
        <v>-</v>
      </c>
      <c r="D37" s="62" t="str">
        <f>ATTENZO!D37</f>
        <v>P</v>
      </c>
      <c r="E37" s="62" t="str">
        <f>ATTENZO!E37</f>
        <v>-</v>
      </c>
      <c r="F37" s="62" t="str">
        <f>ATTENZO!F37</f>
        <v>-</v>
      </c>
      <c r="G37" s="62" t="s">
        <v>197</v>
      </c>
    </row>
    <row r="38" spans="2:7" x14ac:dyDescent="0.2">
      <c r="B38" s="65" t="str">
        <f>ATTENZO!B38</f>
        <v>Helix + TUCANA</v>
      </c>
      <c r="C38" s="109" t="str">
        <f>ATTENZO!C38</f>
        <v>-</v>
      </c>
      <c r="D38" s="62" t="str">
        <f>ATTENZO!D38</f>
        <v>P</v>
      </c>
      <c r="E38" s="62" t="str">
        <f>ATTENZO!E38</f>
        <v>-</v>
      </c>
      <c r="F38" s="62" t="str">
        <f>ATTENZO!F38</f>
        <v>-</v>
      </c>
      <c r="G38" s="62" t="s">
        <v>197</v>
      </c>
    </row>
    <row r="39" spans="2:7" x14ac:dyDescent="0.2">
      <c r="B39" s="6" t="str">
        <f>ATTENZO!B39</f>
        <v>IMTREX</v>
      </c>
      <c r="C39" s="7" t="str">
        <f>ATTENZO!C39</f>
        <v>2.0 l/ha</v>
      </c>
      <c r="D39" s="7">
        <f>ATTENZO!D39</f>
        <v>100</v>
      </c>
      <c r="E39" s="7" t="str">
        <f>ATTENZO!E39</f>
        <v>-</v>
      </c>
      <c r="F39" s="7" t="str">
        <f>ATTENZO!F39</f>
        <v>-</v>
      </c>
      <c r="G39" s="7" t="s">
        <v>8513</v>
      </c>
    </row>
    <row r="40" spans="2:7" x14ac:dyDescent="0.2">
      <c r="B40" s="336" t="str">
        <f>ATTENZO!B40</f>
        <v>Inconiq + REVYPRO</v>
      </c>
      <c r="C40" s="151" t="str">
        <f>ATTENZO!C40</f>
        <v>2.0 l/ha + 1.5 l/ha</v>
      </c>
      <c r="D40" s="151">
        <f>ATTENZO!D40</f>
        <v>100</v>
      </c>
      <c r="E40" s="152" t="str">
        <f>ATTENZO!E40</f>
        <v>-</v>
      </c>
      <c r="F40" s="152" t="str">
        <f>ATTENZO!F40</f>
        <v>-</v>
      </c>
      <c r="G40" s="152" t="s">
        <v>23</v>
      </c>
    </row>
    <row r="41" spans="2:7" ht="28.5" x14ac:dyDescent="0.2">
      <c r="B41" s="6" t="str">
        <f>ATTENZO!B41</f>
        <v>Jaunt + Finish SX 
+ Duplosan Kv + CANOPY</v>
      </c>
      <c r="C41" s="7" t="str">
        <f>ATTENZO!C41</f>
        <v>1.0 l/ha + 0.075 kg/ha 
+ 2.3 l/ha +1.5 l/ha</v>
      </c>
      <c r="D41" s="7">
        <f>ATTENZO!D41</f>
        <v>100</v>
      </c>
      <c r="E41" s="7" t="str">
        <f>ATTENZO!E41</f>
        <v>-</v>
      </c>
      <c r="F41" s="7" t="str">
        <f>ATTENZO!F41</f>
        <v>-</v>
      </c>
      <c r="G41" s="7" t="s">
        <v>51</v>
      </c>
    </row>
    <row r="42" spans="2:7" x14ac:dyDescent="0.2">
      <c r="B42" s="336" t="str">
        <f>ATTENZO!B42</f>
        <v>Jessico One + REVYPRO</v>
      </c>
      <c r="C42" s="151" t="str">
        <f>ATTENZO!C42</f>
        <v>2.0 l/ha + 1.5 l/ha</v>
      </c>
      <c r="D42" s="151">
        <f>ATTENZO!D42</f>
        <v>100</v>
      </c>
      <c r="E42" s="152" t="str">
        <f>ATTENZO!E42</f>
        <v>-</v>
      </c>
      <c r="F42" s="152" t="str">
        <f>ATTENZO!F42</f>
        <v>-</v>
      </c>
      <c r="G42" s="152" t="s">
        <v>23</v>
      </c>
    </row>
    <row r="43" spans="2:7" x14ac:dyDescent="0.2">
      <c r="B43" s="205" t="str">
        <f>ATTENZO!B43</f>
        <v>LENTYMA XE</v>
      </c>
      <c r="C43" s="202" t="str">
        <f>ATTENZO!C43</f>
        <v>1.5 l/ha</v>
      </c>
      <c r="D43" s="206" t="str">
        <f>ATTENZO!D43</f>
        <v>-</v>
      </c>
      <c r="E43" s="206">
        <f>ATTENZO!E43</f>
        <v>200</v>
      </c>
      <c r="F43" s="206" t="str">
        <f>ATTENZO!F43</f>
        <v>WW</v>
      </c>
      <c r="G43" s="206" t="s">
        <v>23</v>
      </c>
    </row>
    <row r="44" spans="2:7" x14ac:dyDescent="0.2">
      <c r="B44" s="6" t="str">
        <f>ATTENZO!B44</f>
        <v>LIBRAX</v>
      </c>
      <c r="C44" s="7" t="str">
        <f>ATTENZO!C44</f>
        <v>2.0 l/ha</v>
      </c>
      <c r="D44" s="7" t="str">
        <f>ATTENZO!D44</f>
        <v>-</v>
      </c>
      <c r="E44" s="7">
        <f>ATTENZO!E44</f>
        <v>200</v>
      </c>
      <c r="F44" s="7" t="str">
        <f>ATTENZO!F44</f>
        <v>WW &amp; WB</v>
      </c>
      <c r="G44" s="7" t="s">
        <v>23</v>
      </c>
    </row>
    <row r="45" spans="2:7" x14ac:dyDescent="0.2">
      <c r="B45" s="65" t="str">
        <f>ATTENZO!B45</f>
        <v>Mirror</v>
      </c>
      <c r="C45" s="62" t="str">
        <f>ATTENZO!C45</f>
        <v>1.5 l/ha</v>
      </c>
      <c r="D45" s="62">
        <f>ATTENZO!D45</f>
        <v>100</v>
      </c>
      <c r="E45" s="62" t="str">
        <f>ATTENZO!E45</f>
        <v>-</v>
      </c>
      <c r="F45" s="62" t="str">
        <f>ATTENZO!F45</f>
        <v>-</v>
      </c>
      <c r="G45" s="62" t="s">
        <v>23</v>
      </c>
    </row>
    <row r="46" spans="2:7" x14ac:dyDescent="0.2">
      <c r="B46" s="65" t="str">
        <f>ATTENZO!B46</f>
        <v>MIVYTO XE</v>
      </c>
      <c r="C46" s="62" t="str">
        <f>ATTENZO!C46</f>
        <v>1.5 l/ha</v>
      </c>
      <c r="D46" s="62">
        <f>ATTENZO!D46</f>
        <v>100</v>
      </c>
      <c r="E46" s="62" t="str">
        <f>ATTENZO!E46</f>
        <v>-</v>
      </c>
      <c r="F46" s="62" t="str">
        <f>ATTENZO!F46</f>
        <v>-</v>
      </c>
      <c r="G46" s="62" t="s">
        <v>23</v>
      </c>
    </row>
    <row r="47" spans="2:7" x14ac:dyDescent="0.2">
      <c r="B47" s="6" t="str">
        <f>ATTENZO!B47</f>
        <v>Moddus</v>
      </c>
      <c r="C47" s="58" t="str">
        <f>ATTENZO!C47</f>
        <v>-</v>
      </c>
      <c r="D47" s="7" t="str">
        <f>ATTENZO!D47</f>
        <v>P</v>
      </c>
      <c r="E47" s="7" t="str">
        <f>ATTENZO!E47</f>
        <v>B</v>
      </c>
      <c r="F47" s="7" t="str">
        <f>ATTENZO!F47</f>
        <v>-</v>
      </c>
      <c r="G47" s="7" t="s">
        <v>23</v>
      </c>
    </row>
    <row r="48" spans="2:7" x14ac:dyDescent="0.2">
      <c r="B48" s="6" t="str">
        <f>ATTENZO!B48</f>
        <v>PARADE</v>
      </c>
      <c r="C48" s="58" t="str">
        <f>ATTENZO!C48</f>
        <v>-</v>
      </c>
      <c r="D48" s="7" t="str">
        <f>ATTENZO!D48</f>
        <v>P</v>
      </c>
      <c r="E48" s="7" t="str">
        <f>ATTENZO!E48</f>
        <v>-</v>
      </c>
      <c r="F48" s="7" t="str">
        <f>ATTENZO!F48</f>
        <v>-</v>
      </c>
      <c r="G48" s="7" t="s">
        <v>23</v>
      </c>
    </row>
    <row r="49" spans="2:7" x14ac:dyDescent="0.2">
      <c r="B49" s="336" t="str">
        <f>ATTENZO!B49</f>
        <v>Peacoq + REVYPRO</v>
      </c>
      <c r="C49" s="151" t="str">
        <f>ATTENZO!C49</f>
        <v>2.0 l/ha + 1.5 l/ha</v>
      </c>
      <c r="D49" s="151">
        <f>ATTENZO!D49</f>
        <v>100</v>
      </c>
      <c r="E49" s="152" t="str">
        <f>ATTENZO!E49</f>
        <v>-</v>
      </c>
      <c r="F49" s="152" t="str">
        <f>ATTENZO!F49</f>
        <v>-</v>
      </c>
      <c r="G49" s="152" t="s">
        <v>23</v>
      </c>
    </row>
    <row r="50" spans="2:7" x14ac:dyDescent="0.2">
      <c r="B50" s="336" t="str">
        <f>ATTENZO!B50</f>
        <v>Peqtiga + REVYPRO</v>
      </c>
      <c r="C50" s="151" t="str">
        <f>ATTENZO!C50</f>
        <v>2.0 l/ha + 1.5 l/ha</v>
      </c>
      <c r="D50" s="151">
        <f>ATTENZO!D50</f>
        <v>100</v>
      </c>
      <c r="E50" s="152" t="str">
        <f>ATTENZO!E50</f>
        <v>-</v>
      </c>
      <c r="F50" s="152" t="str">
        <f>ATTENZO!F50</f>
        <v>-</v>
      </c>
      <c r="G50" s="152" t="s">
        <v>23</v>
      </c>
    </row>
    <row r="51" spans="2:7" x14ac:dyDescent="0.2">
      <c r="B51" s="65" t="str">
        <f>ATTENZO!B51</f>
        <v>Phoenix</v>
      </c>
      <c r="C51" s="62" t="str">
        <f>ATTENZO!C51</f>
        <v>1.5 l/ha</v>
      </c>
      <c r="D51" s="62">
        <f>ATTENZO!D51</f>
        <v>100</v>
      </c>
      <c r="E51" s="62" t="str">
        <f>ATTENZO!E51</f>
        <v>-</v>
      </c>
      <c r="F51" s="62" t="str">
        <f>ATTENZO!F51</f>
        <v>-</v>
      </c>
      <c r="G51" s="62" t="s">
        <v>23</v>
      </c>
    </row>
    <row r="52" spans="2:7" x14ac:dyDescent="0.2">
      <c r="B52" s="65" t="str">
        <f>ATTENZO!B52</f>
        <v>Phoenix + RYLOX</v>
      </c>
      <c r="C52" s="62" t="str">
        <f>ATTENZO!C52</f>
        <v>1.5 l/ha + 1.5 l/ha</v>
      </c>
      <c r="D52" s="62">
        <f>ATTENZO!D52</f>
        <v>100</v>
      </c>
      <c r="E52" s="62" t="str">
        <f>ATTENZO!E52</f>
        <v>-</v>
      </c>
      <c r="F52" s="62" t="str">
        <f>ATTENZO!F52</f>
        <v>-</v>
      </c>
      <c r="G52" s="62" t="s">
        <v>23</v>
      </c>
    </row>
    <row r="53" spans="2:7" x14ac:dyDescent="0.2">
      <c r="B53" s="6" t="str">
        <f>ATTENZO!B53</f>
        <v>PICOMAX</v>
      </c>
      <c r="C53" s="58" t="str">
        <f>ATTENZO!C53</f>
        <v>-</v>
      </c>
      <c r="D53" s="7" t="str">
        <f>ATTENZO!D53</f>
        <v>P</v>
      </c>
      <c r="E53" s="7" t="str">
        <f>ATTENZO!E53</f>
        <v>-</v>
      </c>
      <c r="F53" s="7" t="str">
        <f>ATTENZO!F53</f>
        <v>-</v>
      </c>
      <c r="G53" s="7" t="s">
        <v>23</v>
      </c>
    </row>
    <row r="54" spans="2:7" x14ac:dyDescent="0.2">
      <c r="B54" s="6" t="str">
        <f>ATTENZO!B54</f>
        <v>PICONA</v>
      </c>
      <c r="C54" s="58" t="str">
        <f>ATTENZO!C54</f>
        <v>-</v>
      </c>
      <c r="D54" s="7" t="str">
        <f>ATTENZO!D54</f>
        <v>P</v>
      </c>
      <c r="E54" s="7" t="str">
        <f>ATTENZO!E54</f>
        <v>-</v>
      </c>
      <c r="F54" s="7" t="str">
        <f>ATTENZO!F54</f>
        <v>-</v>
      </c>
      <c r="G54" s="7" t="s">
        <v>23</v>
      </c>
    </row>
    <row r="55" spans="2:7" x14ac:dyDescent="0.2">
      <c r="B55" s="6" t="str">
        <f>ATTENZO!B55</f>
        <v>PICOPRO</v>
      </c>
      <c r="C55" s="58" t="str">
        <f>ATTENZO!C55</f>
        <v>-</v>
      </c>
      <c r="D55" s="7" t="str">
        <f>ATTENZO!D55</f>
        <v>P</v>
      </c>
      <c r="E55" s="7" t="str">
        <f>ATTENZO!E55</f>
        <v>-</v>
      </c>
      <c r="F55" s="7" t="str">
        <f>ATTENZO!F55</f>
        <v>-</v>
      </c>
      <c r="G55" s="7" t="s">
        <v>23</v>
      </c>
    </row>
    <row r="56" spans="2:7" x14ac:dyDescent="0.2">
      <c r="B56" s="6" t="str">
        <f>ATTENZO!B56</f>
        <v>PICO STOMP</v>
      </c>
      <c r="C56" s="58" t="str">
        <f>ATTENZO!C56</f>
        <v>-</v>
      </c>
      <c r="D56" s="7" t="str">
        <f>ATTENZO!D56</f>
        <v>P</v>
      </c>
      <c r="E56" s="7" t="str">
        <f>ATTENZO!E56</f>
        <v>-</v>
      </c>
      <c r="F56" s="7" t="str">
        <f>ATTENZO!F56</f>
        <v>-</v>
      </c>
      <c r="G56" s="7" t="s">
        <v>23</v>
      </c>
    </row>
    <row r="57" spans="2:7" x14ac:dyDescent="0.2">
      <c r="B57" s="6" t="str">
        <f>ATTENZO!B57</f>
        <v>PLATOON 250</v>
      </c>
      <c r="C57" s="58" t="str">
        <f>ATTENZO!C57</f>
        <v>-</v>
      </c>
      <c r="D57" s="7" t="str">
        <f>ATTENZO!D57</f>
        <v>P</v>
      </c>
      <c r="E57" s="7" t="str">
        <f>ATTENZO!E57</f>
        <v>B</v>
      </c>
      <c r="F57" s="7" t="str">
        <f>ATTENZO!F57</f>
        <v>-</v>
      </c>
      <c r="G57" s="7" t="s">
        <v>23</v>
      </c>
    </row>
    <row r="58" spans="2:7" x14ac:dyDescent="0.2">
      <c r="B58" s="336" t="str">
        <f>ATTENZO!B58</f>
        <v>Poquet + Yanila</v>
      </c>
      <c r="C58" s="151" t="str">
        <f>ATTENZO!C58</f>
        <v>2.0 l/ha + 1.5 l/ha</v>
      </c>
      <c r="D58" s="151">
        <f>ATTENZO!D58</f>
        <v>100</v>
      </c>
      <c r="E58" s="152" t="str">
        <f>ATTENZO!E58</f>
        <v>-</v>
      </c>
      <c r="F58" s="152" t="str">
        <f>ATTENZO!F58</f>
        <v>-</v>
      </c>
      <c r="G58" s="152" t="s">
        <v>23</v>
      </c>
    </row>
    <row r="59" spans="2:7" x14ac:dyDescent="0.2">
      <c r="B59" s="6" t="str">
        <f>ATTENZO!B59</f>
        <v>Quantum SX</v>
      </c>
      <c r="C59" s="58" t="str">
        <f>ATTENZO!C59</f>
        <v>-</v>
      </c>
      <c r="D59" s="7" t="str">
        <f>ATTENZO!D59</f>
        <v>P</v>
      </c>
      <c r="E59" s="7" t="str">
        <f>ATTENZO!E59</f>
        <v>-</v>
      </c>
      <c r="F59" s="7" t="str">
        <f>ATTENZO!F59</f>
        <v>-</v>
      </c>
      <c r="G59" s="7" t="s">
        <v>23</v>
      </c>
    </row>
    <row r="60" spans="2:7" x14ac:dyDescent="0.2">
      <c r="B60" s="336" t="str">
        <f>ATTENZO!B60</f>
        <v>Questar + REVYPRO</v>
      </c>
      <c r="C60" s="151" t="str">
        <f>ATTENZO!C60</f>
        <v>2.0 l/ha + 1.5 l/ha</v>
      </c>
      <c r="D60" s="151">
        <f>ATTENZO!D60</f>
        <v>100</v>
      </c>
      <c r="E60" s="152" t="str">
        <f>ATTENZO!E60</f>
        <v>-</v>
      </c>
      <c r="F60" s="152" t="str">
        <f>ATTENZO!F60</f>
        <v>-</v>
      </c>
      <c r="G60" s="152" t="s">
        <v>23</v>
      </c>
    </row>
    <row r="61" spans="2:7" x14ac:dyDescent="0.2">
      <c r="B61" s="336" t="str">
        <f>ATTENZO!B61</f>
        <v>REVYPRO + Apapeq</v>
      </c>
      <c r="C61" s="151" t="str">
        <f>ATTENZO!C61</f>
        <v>1.5 l/ha + 2.0 l/ha</v>
      </c>
      <c r="D61" s="151">
        <f>ATTENZO!D61</f>
        <v>100</v>
      </c>
      <c r="E61" s="152" t="str">
        <f>ATTENZO!E61</f>
        <v>-</v>
      </c>
      <c r="F61" s="152" t="str">
        <f>ATTENZO!F61</f>
        <v>-</v>
      </c>
      <c r="G61" s="152" t="s">
        <v>23</v>
      </c>
    </row>
    <row r="62" spans="2:7" x14ac:dyDescent="0.2">
      <c r="B62" s="336" t="str">
        <f>ATTENZO!B62</f>
        <v>REVYPRO + Aquino</v>
      </c>
      <c r="C62" s="151" t="str">
        <f>ATTENZO!C62</f>
        <v>1.5 l/ha + 2.0 l/ha</v>
      </c>
      <c r="D62" s="151">
        <f>ATTENZO!D62</f>
        <v>100</v>
      </c>
      <c r="E62" s="152" t="str">
        <f>ATTENZO!E62</f>
        <v>-</v>
      </c>
      <c r="F62" s="152" t="str">
        <f>ATTENZO!F62</f>
        <v>-</v>
      </c>
      <c r="G62" s="152" t="s">
        <v>23</v>
      </c>
    </row>
    <row r="63" spans="2:7" x14ac:dyDescent="0.2">
      <c r="B63" s="336" t="str">
        <f>ATTENZO!B63</f>
        <v>REVYPRO + Inconiq</v>
      </c>
      <c r="C63" s="151" t="str">
        <f>ATTENZO!C63</f>
        <v>1.5 l/ha + 2.0 l/ha</v>
      </c>
      <c r="D63" s="151">
        <f>ATTENZO!D63</f>
        <v>100</v>
      </c>
      <c r="E63" s="152" t="str">
        <f>ATTENZO!E63</f>
        <v>-</v>
      </c>
      <c r="F63" s="152" t="str">
        <f>ATTENZO!F63</f>
        <v>-</v>
      </c>
      <c r="G63" s="152" t="s">
        <v>23</v>
      </c>
    </row>
    <row r="64" spans="2:7" x14ac:dyDescent="0.2">
      <c r="B64" s="336" t="str">
        <f>ATTENZO!B64</f>
        <v>REVYPRO + Jessico One</v>
      </c>
      <c r="C64" s="151" t="str">
        <f>ATTENZO!C64</f>
        <v>1.5 l/ha + 2.0 l/ha</v>
      </c>
      <c r="D64" s="151">
        <f>ATTENZO!D64</f>
        <v>100</v>
      </c>
      <c r="E64" s="152" t="str">
        <f>ATTENZO!E64</f>
        <v>-</v>
      </c>
      <c r="F64" s="152" t="str">
        <f>ATTENZO!F64</f>
        <v>-</v>
      </c>
      <c r="G64" s="152" t="s">
        <v>23</v>
      </c>
    </row>
    <row r="65" spans="2:7" x14ac:dyDescent="0.2">
      <c r="B65" s="336" t="str">
        <f>ATTENZO!B65</f>
        <v>REVYPRO + Peacoq</v>
      </c>
      <c r="C65" s="151" t="str">
        <f>ATTENZO!C65</f>
        <v>1.5 l/ha + 2.0 l/ha</v>
      </c>
      <c r="D65" s="151">
        <f>ATTENZO!D65</f>
        <v>100</v>
      </c>
      <c r="E65" s="152" t="str">
        <f>ATTENZO!E65</f>
        <v>-</v>
      </c>
      <c r="F65" s="152" t="str">
        <f>ATTENZO!F65</f>
        <v>-</v>
      </c>
      <c r="G65" s="152" t="s">
        <v>23</v>
      </c>
    </row>
    <row r="66" spans="2:7" x14ac:dyDescent="0.2">
      <c r="B66" s="336" t="str">
        <f>ATTENZO!B66</f>
        <v>REVYPRO + Peqtiga</v>
      </c>
      <c r="C66" s="151" t="str">
        <f>ATTENZO!C66</f>
        <v>1.5 l/ha + 2.0 l/ha</v>
      </c>
      <c r="D66" s="151">
        <f>ATTENZO!D66</f>
        <v>100</v>
      </c>
      <c r="E66" s="152" t="str">
        <f>ATTENZO!E66</f>
        <v>-</v>
      </c>
      <c r="F66" s="152" t="str">
        <f>ATTENZO!F66</f>
        <v>-</v>
      </c>
      <c r="G66" s="152" t="s">
        <v>23</v>
      </c>
    </row>
    <row r="67" spans="2:7" x14ac:dyDescent="0.2">
      <c r="B67" s="336" t="str">
        <f>ATTENZO!B67</f>
        <v>REVYPRO + Questar</v>
      </c>
      <c r="C67" s="151" t="str">
        <f>ATTENZO!C67</f>
        <v>1.5 l/ha + 2.0 l/ha</v>
      </c>
      <c r="D67" s="151">
        <f>ATTENZO!D67</f>
        <v>100</v>
      </c>
      <c r="E67" s="152" t="str">
        <f>ATTENZO!E67</f>
        <v>-</v>
      </c>
      <c r="F67" s="152" t="str">
        <f>ATTENZO!F67</f>
        <v>-</v>
      </c>
      <c r="G67" s="152" t="s">
        <v>23</v>
      </c>
    </row>
    <row r="68" spans="2:7" x14ac:dyDescent="0.2">
      <c r="B68" s="6" t="str">
        <f>ATTENZO!B68</f>
        <v>REVYSTAR XE</v>
      </c>
      <c r="C68" s="7" t="str">
        <f>ATTENZO!C68</f>
        <v>1.5 l/ha</v>
      </c>
      <c r="D68" s="7">
        <f>ATTENZO!D68</f>
        <v>100</v>
      </c>
      <c r="E68" s="58" t="str">
        <f>ATTENZO!E68</f>
        <v>-</v>
      </c>
      <c r="F68" s="58" t="str">
        <f>ATTENZO!F68</f>
        <v>-</v>
      </c>
      <c r="G68" s="58" t="s">
        <v>23</v>
      </c>
    </row>
    <row r="69" spans="2:7" x14ac:dyDescent="0.2">
      <c r="B69" s="65" t="str">
        <f>ATTENZO!B69</f>
        <v>RYLOX</v>
      </c>
      <c r="C69" s="62" t="str">
        <f>ATTENZO!C69</f>
        <v>0.5 l/ha</v>
      </c>
      <c r="D69" s="62">
        <f>ATTENZO!D69</f>
        <v>100</v>
      </c>
      <c r="E69" s="62">
        <f>ATTENZO!E69</f>
        <v>200</v>
      </c>
      <c r="F69" s="62" t="str">
        <f>ATTENZO!F69</f>
        <v>WW</v>
      </c>
      <c r="G69" s="62" t="s">
        <v>23</v>
      </c>
    </row>
    <row r="70" spans="2:7" x14ac:dyDescent="0.2">
      <c r="B70" s="65" t="str">
        <f>ATTENZO!B70</f>
        <v>RYLOX + Arizona</v>
      </c>
      <c r="C70" s="62" t="str">
        <f>ATTENZO!C70</f>
        <v>1.5 l/ha + 1.5 l/ha</v>
      </c>
      <c r="D70" s="62">
        <f>ATTENZO!D70</f>
        <v>100</v>
      </c>
      <c r="E70" s="62" t="str">
        <f>ATTENZO!E70</f>
        <v>-</v>
      </c>
      <c r="F70" s="62" t="str">
        <f>ATTENZO!F70</f>
        <v>-</v>
      </c>
      <c r="G70" s="62" t="s">
        <v>23</v>
      </c>
    </row>
    <row r="71" spans="2:7" x14ac:dyDescent="0.2">
      <c r="B71" s="65" t="str">
        <f>ATTENZO!B71</f>
        <v>RYLOX + Phoenix</v>
      </c>
      <c r="C71" s="62" t="str">
        <f>ATTENZO!C71</f>
        <v>1.5 l/ha + 1.5 l/ha</v>
      </c>
      <c r="D71" s="62">
        <f>ATTENZO!D71</f>
        <v>100</v>
      </c>
      <c r="E71" s="62" t="str">
        <f>ATTENZO!E71</f>
        <v>-</v>
      </c>
      <c r="F71" s="62" t="str">
        <f>ATTENZO!F71</f>
        <v>-</v>
      </c>
      <c r="G71" s="62" t="s">
        <v>23</v>
      </c>
    </row>
    <row r="72" spans="2:7" x14ac:dyDescent="0.2">
      <c r="B72" s="6" t="str">
        <f>ATTENZO!B72</f>
        <v>Starane XL</v>
      </c>
      <c r="C72" s="58" t="str">
        <f>ATTENZO!C72</f>
        <v>-</v>
      </c>
      <c r="D72" s="7" t="str">
        <f>ATTENZO!D72</f>
        <v>P</v>
      </c>
      <c r="E72" s="7" t="str">
        <f>ATTENZO!E72</f>
        <v>-</v>
      </c>
      <c r="F72" s="7" t="str">
        <f>ATTENZO!F72</f>
        <v>-</v>
      </c>
      <c r="G72" s="7" t="s">
        <v>23</v>
      </c>
    </row>
    <row r="73" spans="2:7" x14ac:dyDescent="0.2">
      <c r="B73" s="6" t="str">
        <f>ATTENZO!B73</f>
        <v>Starane XL + TERPAL</v>
      </c>
      <c r="C73" s="58" t="str">
        <f>ATTENZO!C73</f>
        <v>-</v>
      </c>
      <c r="D73" s="7" t="str">
        <f>ATTENZO!D73</f>
        <v>P</v>
      </c>
      <c r="E73" s="7" t="str">
        <f>ATTENZO!E73</f>
        <v>-</v>
      </c>
      <c r="F73" s="7" t="str">
        <f>ATTENZO!F73</f>
        <v>-</v>
      </c>
      <c r="G73" s="7" t="s">
        <v>23</v>
      </c>
    </row>
    <row r="74" spans="2:7" x14ac:dyDescent="0.2">
      <c r="B74" s="6" t="str">
        <f>ATTENZO!B74</f>
        <v>SUNORG PRO</v>
      </c>
      <c r="C74" s="7" t="str">
        <f>ATTENZO!C74</f>
        <v>1.0 l/ha</v>
      </c>
      <c r="D74" s="7" t="str">
        <f>ATTENZO!D74</f>
        <v>P</v>
      </c>
      <c r="E74" s="7" t="str">
        <f>ATTENZO!E74</f>
        <v>-</v>
      </c>
      <c r="F74" s="7" t="str">
        <f>ATTENZO!F74</f>
        <v>-</v>
      </c>
      <c r="G74" s="7" t="s">
        <v>51</v>
      </c>
    </row>
    <row r="75" spans="2:7" x14ac:dyDescent="0.2">
      <c r="B75" s="6" t="str">
        <f>ATTENZO!B75</f>
        <v>Tandus</v>
      </c>
      <c r="C75" s="58" t="str">
        <f>ATTENZO!C75</f>
        <v>-</v>
      </c>
      <c r="D75" s="7" t="str">
        <f>ATTENZO!D75</f>
        <v>P</v>
      </c>
      <c r="E75" s="7" t="str">
        <f>ATTENZO!E75</f>
        <v>-</v>
      </c>
      <c r="F75" s="7" t="str">
        <f>ATTENZO!F75</f>
        <v>-</v>
      </c>
      <c r="G75" s="7" t="s">
        <v>51</v>
      </c>
    </row>
    <row r="76" spans="2:7" x14ac:dyDescent="0.2">
      <c r="B76" s="6" t="str">
        <f>ATTENZO!B76</f>
        <v>TUCANA</v>
      </c>
      <c r="C76" s="58" t="str">
        <f>ATTENZO!C76</f>
        <v>-</v>
      </c>
      <c r="D76" s="7" t="str">
        <f>ATTENZO!D76</f>
        <v>P</v>
      </c>
      <c r="E76" s="7" t="str">
        <f>ATTENZO!E76</f>
        <v>B</v>
      </c>
      <c r="F76" s="7" t="str">
        <f>ATTENZO!F76</f>
        <v>-</v>
      </c>
      <c r="G76" s="7" t="s">
        <v>23</v>
      </c>
    </row>
    <row r="77" spans="2:7" x14ac:dyDescent="0.2">
      <c r="B77" s="65" t="str">
        <f>ATTENZO!B77</f>
        <v>TUCANA + Helix</v>
      </c>
      <c r="C77" s="109" t="str">
        <f>ATTENZO!C77</f>
        <v>-</v>
      </c>
      <c r="D77" s="62" t="str">
        <f>ATTENZO!D77</f>
        <v>P</v>
      </c>
      <c r="E77" s="62" t="str">
        <f>ATTENZO!E77</f>
        <v>-</v>
      </c>
      <c r="F77" s="62" t="str">
        <f>ATTENZO!F77</f>
        <v>-</v>
      </c>
      <c r="G77" s="62" t="s">
        <v>197</v>
      </c>
    </row>
    <row r="78" spans="2:7" x14ac:dyDescent="0.2">
      <c r="B78" s="6" t="str">
        <f>ATTENZO!B78</f>
        <v>Unix</v>
      </c>
      <c r="C78" s="58" t="str">
        <f>ATTENZO!C78</f>
        <v>-</v>
      </c>
      <c r="D78" s="7" t="str">
        <f>ATTENZO!D78</f>
        <v>P</v>
      </c>
      <c r="E78" s="7" t="str">
        <f>ATTENZO!E78</f>
        <v>B</v>
      </c>
      <c r="F78" s="7" t="str">
        <f>ATTENZO!F78</f>
        <v>-</v>
      </c>
      <c r="G78" s="7" t="s">
        <v>23</v>
      </c>
    </row>
    <row r="79" spans="2:7" x14ac:dyDescent="0.2">
      <c r="B79" s="6" t="str">
        <f>ATTENZO!B79</f>
        <v>VIVID</v>
      </c>
      <c r="C79" s="58" t="str">
        <f>ATTENZO!C79</f>
        <v>-</v>
      </c>
      <c r="D79" s="7" t="str">
        <f>ATTENZO!D79</f>
        <v>P</v>
      </c>
      <c r="E79" s="7" t="str">
        <f>ATTENZO!E79</f>
        <v>B</v>
      </c>
      <c r="F79" s="7" t="str">
        <f>ATTENZO!F79</f>
        <v>-</v>
      </c>
      <c r="G79" s="7" t="s">
        <v>23</v>
      </c>
    </row>
    <row r="80" spans="2:7" x14ac:dyDescent="0.2">
      <c r="B80" s="336" t="str">
        <f>ATTENZO!B80</f>
        <v>Yanila + Poquet</v>
      </c>
      <c r="C80" s="151" t="str">
        <f>ATTENZO!C80</f>
        <v>1.5 l/ha + 2.0 l/ha</v>
      </c>
      <c r="D80" s="151">
        <f>ATTENZO!D80</f>
        <v>100</v>
      </c>
      <c r="E80" s="152" t="str">
        <f>ATTENZO!E80</f>
        <v>-</v>
      </c>
      <c r="F80" s="152" t="str">
        <f>ATTENZO!F80</f>
        <v>-</v>
      </c>
      <c r="G80" s="152" t="s">
        <v>23</v>
      </c>
    </row>
    <row r="82" spans="1:7" ht="15" x14ac:dyDescent="0.25">
      <c r="B82" s="18" t="str">
        <f>ATTENZO!B82</f>
        <v>Crop nutrition and other products</v>
      </c>
    </row>
    <row r="83" spans="1:7" x14ac:dyDescent="0.2">
      <c r="B83" s="6" t="str">
        <f>ATTENZO!B83</f>
        <v>Jett [manganese nitrate, FMC]</v>
      </c>
      <c r="C83" s="58" t="str">
        <f>ATTENZO!C83</f>
        <v>-</v>
      </c>
      <c r="D83" s="7" t="str">
        <f>ATTENZO!D83</f>
        <v>P</v>
      </c>
      <c r="E83" s="7" t="str">
        <f>ATTENZO!E83</f>
        <v>B</v>
      </c>
      <c r="F83" s="58" t="str">
        <f>ATTENZO!F83</f>
        <v>-</v>
      </c>
      <c r="G83" s="58" t="s">
        <v>23</v>
      </c>
    </row>
    <row r="84" spans="1:7" x14ac:dyDescent="0.2">
      <c r="B84" s="6" t="str">
        <f>ATTENZO!B84</f>
        <v>Nutrel Fastmix K-Man</v>
      </c>
      <c r="C84" s="7" t="str">
        <f>ATTENZO!C84</f>
        <v>5.0 kg/ha</v>
      </c>
      <c r="D84" s="7">
        <f>ATTENZO!D84</f>
        <v>200</v>
      </c>
      <c r="E84" s="7" t="str">
        <f>ATTENZO!E84</f>
        <v>-</v>
      </c>
      <c r="F84" s="7" t="str">
        <f>ATTENZO!F84</f>
        <v>-</v>
      </c>
      <c r="G84" s="7" t="s">
        <v>8512</v>
      </c>
    </row>
    <row r="85" spans="1:7" x14ac:dyDescent="0.2">
      <c r="B85" s="6" t="str">
        <f>ATTENZO!B85</f>
        <v>YaraVita BORTRAC 150</v>
      </c>
      <c r="C85" s="58" t="str">
        <f>ATTENZO!C85</f>
        <v>-</v>
      </c>
      <c r="D85" s="7" t="str">
        <f>ATTENZO!D85</f>
        <v>P</v>
      </c>
      <c r="E85" s="7" t="str">
        <f>ATTENZO!E85</f>
        <v>-</v>
      </c>
      <c r="F85" s="7" t="str">
        <f>ATTENZO!F85</f>
        <v>-</v>
      </c>
      <c r="G85" s="7" t="s">
        <v>23</v>
      </c>
    </row>
    <row r="86" spans="1:7" x14ac:dyDescent="0.2">
      <c r="B86" s="6" t="str">
        <f>ATTENZO!B86</f>
        <v>YaraVita COPTREL 500</v>
      </c>
      <c r="C86" s="58" t="str">
        <f>ATTENZO!C86</f>
        <v>-</v>
      </c>
      <c r="D86" s="7" t="str">
        <f>ATTENZO!D86</f>
        <v>P</v>
      </c>
      <c r="E86" s="7" t="str">
        <f>ATTENZO!E86</f>
        <v>-</v>
      </c>
      <c r="F86" s="7" t="str">
        <f>ATTENZO!F86</f>
        <v>-</v>
      </c>
      <c r="G86" s="7" t="s">
        <v>23</v>
      </c>
    </row>
    <row r="87" spans="1:7" x14ac:dyDescent="0.2">
      <c r="B87" s="6" t="str">
        <f>ATTENZO!B87</f>
        <v>YaraVita FOLIAR POTASH</v>
      </c>
      <c r="C87" s="58" t="str">
        <f>ATTENZO!C87</f>
        <v>-</v>
      </c>
      <c r="D87" s="7" t="str">
        <f>ATTENZO!D87</f>
        <v>P</v>
      </c>
      <c r="E87" s="58" t="str">
        <f>ATTENZO!E87</f>
        <v>-</v>
      </c>
      <c r="F87" s="58" t="str">
        <f>ATTENZO!F87</f>
        <v>-</v>
      </c>
      <c r="G87" s="58" t="s">
        <v>23</v>
      </c>
    </row>
    <row r="88" spans="1:7" x14ac:dyDescent="0.2">
      <c r="B88" s="6" t="str">
        <f>ATTENZO!B88</f>
        <v>YaraVita MAGFLO 300</v>
      </c>
      <c r="C88" s="58" t="str">
        <f>ATTENZO!C88</f>
        <v>-</v>
      </c>
      <c r="D88" s="7" t="str">
        <f>ATTENZO!D88</f>
        <v>P</v>
      </c>
      <c r="E88" s="7" t="str">
        <f>ATTENZO!E88</f>
        <v>-</v>
      </c>
      <c r="F88" s="7" t="str">
        <f>ATTENZO!F88</f>
        <v>-</v>
      </c>
      <c r="G88" s="7" t="s">
        <v>23</v>
      </c>
    </row>
    <row r="89" spans="1:7" x14ac:dyDescent="0.2">
      <c r="B89" s="6" t="str">
        <f>ATTENZO!B89</f>
        <v>YaraVita MAGPHOS K</v>
      </c>
      <c r="C89" s="58" t="str">
        <f>ATTENZO!C89</f>
        <v>-</v>
      </c>
      <c r="D89" s="7" t="str">
        <f>ATTENZO!D89</f>
        <v>P</v>
      </c>
      <c r="E89" s="7" t="str">
        <f>ATTENZO!E89</f>
        <v>-</v>
      </c>
      <c r="F89" s="7" t="str">
        <f>ATTENZO!F89</f>
        <v>-</v>
      </c>
      <c r="G89" s="7" t="s">
        <v>23</v>
      </c>
    </row>
    <row r="90" spans="1:7" x14ac:dyDescent="0.2">
      <c r="B90" s="6" t="str">
        <f>ATTENZO!B90</f>
        <v>YaraVita MANCOZIN</v>
      </c>
      <c r="C90" s="58" t="str">
        <f>ATTENZO!C90</f>
        <v>-</v>
      </c>
      <c r="D90" s="7" t="str">
        <f>ATTENZO!D90</f>
        <v>P</v>
      </c>
      <c r="E90" s="7" t="str">
        <f>ATTENZO!E90</f>
        <v>-</v>
      </c>
      <c r="F90" s="7" t="str">
        <f>ATTENZO!F90</f>
        <v>-</v>
      </c>
      <c r="G90" s="7" t="s">
        <v>23</v>
      </c>
    </row>
    <row r="91" spans="1:7" x14ac:dyDescent="0.2">
      <c r="B91" s="6" t="str">
        <f>ATTENZO!B91</f>
        <v>YaraVita MANCUFLO</v>
      </c>
      <c r="C91" s="58" t="str">
        <f>ATTENZO!C91</f>
        <v>-</v>
      </c>
      <c r="D91" s="7" t="str">
        <f>ATTENZO!D91</f>
        <v>P</v>
      </c>
      <c r="E91" s="7" t="str">
        <f>ATTENZO!E91</f>
        <v>-</v>
      </c>
      <c r="F91" s="7" t="str">
        <f>ATTENZO!F91</f>
        <v>-</v>
      </c>
      <c r="G91" s="7" t="s">
        <v>23</v>
      </c>
    </row>
    <row r="92" spans="1:7" x14ac:dyDescent="0.2">
      <c r="B92" s="6" t="str">
        <f>ATTENZO!B92</f>
        <v>YaraVita SAFE-N 300</v>
      </c>
      <c r="C92" s="58" t="str">
        <f>ATTENZO!C92</f>
        <v>-</v>
      </c>
      <c r="D92" s="7" t="str">
        <f>ATTENZO!D92</f>
        <v>P</v>
      </c>
      <c r="E92" s="7" t="str">
        <f>ATTENZO!E92</f>
        <v>-</v>
      </c>
      <c r="F92" s="7" t="str">
        <f>ATTENZO!F92</f>
        <v>-</v>
      </c>
      <c r="G92" s="7" t="s">
        <v>23</v>
      </c>
    </row>
    <row r="93" spans="1:7" x14ac:dyDescent="0.2">
      <c r="B93" s="6" t="str">
        <f>ATTENZO!B93</f>
        <v>YaraVita STOPIT</v>
      </c>
      <c r="C93" s="58" t="str">
        <f>ATTENZO!C93</f>
        <v>-</v>
      </c>
      <c r="D93" s="7" t="str">
        <f>ATTENZO!D93</f>
        <v>P</v>
      </c>
      <c r="E93" s="7" t="str">
        <f>ATTENZO!E93</f>
        <v>-</v>
      </c>
      <c r="F93" s="7" t="str">
        <f>ATTENZO!F93</f>
        <v>-</v>
      </c>
      <c r="G93" s="7" t="s">
        <v>23</v>
      </c>
    </row>
    <row r="94" spans="1:7" x14ac:dyDescent="0.2">
      <c r="B94" s="6" t="str">
        <f>ATTENZO!B94</f>
        <v>YaraVita ZINTRAC 700</v>
      </c>
      <c r="C94" s="58" t="str">
        <f>ATTENZO!C94</f>
        <v>-</v>
      </c>
      <c r="D94" s="7" t="str">
        <f>ATTENZO!D94</f>
        <v>P</v>
      </c>
      <c r="E94" s="7" t="str">
        <f>ATTENZO!E94</f>
        <v>-</v>
      </c>
      <c r="F94" s="7" t="str">
        <f>ATTENZO!F94</f>
        <v>-</v>
      </c>
      <c r="G94" s="7" t="s">
        <v>23</v>
      </c>
    </row>
    <row r="96" spans="1:7" s="1" customFormat="1" ht="15" x14ac:dyDescent="0.25">
      <c r="A96" s="2"/>
      <c r="B96" s="9" t="str">
        <f>ATTENZO!B96</f>
        <v>Key:</v>
      </c>
    </row>
    <row r="97" spans="1:7" s="1" customFormat="1" x14ac:dyDescent="0.2">
      <c r="A97" s="2"/>
      <c r="B97" s="14" t="str">
        <f>ATTENZO!B97</f>
        <v xml:space="preserve">P or water volume in column "P" indicates that the mix has been tested for physical compatibility </v>
      </c>
      <c r="C97" s="4"/>
      <c r="D97" s="4"/>
      <c r="E97" s="4"/>
      <c r="F97" s="4"/>
      <c r="G97" s="4"/>
    </row>
    <row r="98" spans="1:7" s="1" customFormat="1" x14ac:dyDescent="0.2">
      <c r="A98" s="2"/>
      <c r="B98" s="14" t="str">
        <f>ATTENZO!B98</f>
        <v>B or water volume in column "B" indicates that the mix has been tested for biological compatibility on crops in "Crop" column</v>
      </c>
      <c r="C98" s="4"/>
      <c r="D98" s="4"/>
      <c r="E98" s="4"/>
      <c r="F98" s="4"/>
      <c r="G98" s="4"/>
    </row>
    <row r="99" spans="1:7" s="1" customFormat="1" x14ac:dyDescent="0.2">
      <c r="A99" s="2"/>
      <c r="B99" s="14" t="str">
        <f>ATTENZO!B99</f>
        <v>In either column, where a water volume is quoted this is the lowest volume tested successfully</v>
      </c>
      <c r="C99" s="4"/>
      <c r="D99" s="4"/>
      <c r="E99" s="4"/>
      <c r="F99" s="4"/>
      <c r="G99" s="4"/>
    </row>
    <row r="100" spans="1:7" s="1" customFormat="1" ht="15" x14ac:dyDescent="0.25">
      <c r="A100" s="2"/>
      <c r="B100" s="30" t="str">
        <f>ATTENZO!B100</f>
        <v>I = Incompatible (physically or biologically depending on column)</v>
      </c>
      <c r="C100" s="4"/>
      <c r="D100" s="4"/>
      <c r="E100" s="4"/>
      <c r="F100" s="4"/>
      <c r="G100" s="4"/>
    </row>
    <row r="101" spans="1:7" s="1" customFormat="1" x14ac:dyDescent="0.2">
      <c r="A101" s="2"/>
      <c r="B101" s="14" t="str">
        <f>ATTENZO!B101</f>
        <v>WB = Winter barley, WW = Winter wheat, SB = Spring barley, OSR = Oilseed rape</v>
      </c>
      <c r="C101" s="4"/>
      <c r="D101" s="4"/>
      <c r="E101" s="4"/>
      <c r="F101" s="4"/>
      <c r="G101" s="4"/>
    </row>
    <row r="102" spans="1:7" s="1" customFormat="1" x14ac:dyDescent="0.2">
      <c r="A102" s="2"/>
      <c r="B102" s="14"/>
      <c r="C102" s="4"/>
      <c r="D102" s="4"/>
      <c r="E102" s="4"/>
      <c r="F102" s="4"/>
      <c r="G102" s="4"/>
    </row>
    <row r="103" spans="1:7" s="1" customFormat="1" x14ac:dyDescent="0.2">
      <c r="A103" s="2"/>
      <c r="B103" s="14" t="str">
        <f>ATTENZO!B103</f>
        <v>Only BASF products in supported mixes constitute a BASF recommendation.</v>
      </c>
      <c r="C103" s="4"/>
      <c r="D103" s="4"/>
      <c r="E103" s="4"/>
      <c r="F103" s="4"/>
      <c r="G103" s="4"/>
    </row>
    <row r="104" spans="1:7" s="1" customFormat="1" x14ac:dyDescent="0.2">
      <c r="A104" s="2"/>
      <c r="B104" s="14" t="str">
        <f>ATTENZO!B104</f>
        <v xml:space="preserve">Other mixes are for information only &amp; are at users risk. All 3rd party trademarks acknowledged. </v>
      </c>
      <c r="C104" s="4"/>
      <c r="D104" s="4"/>
      <c r="E104" s="4"/>
      <c r="F104" s="4"/>
      <c r="G104" s="4"/>
    </row>
    <row r="105" spans="1:7" s="1" customFormat="1" x14ac:dyDescent="0.2">
      <c r="A105" s="2"/>
      <c r="B105" s="15"/>
      <c r="C105" s="4"/>
      <c r="D105" s="4"/>
      <c r="E105" s="4"/>
      <c r="F105" s="4"/>
      <c r="G105" s="4"/>
    </row>
    <row r="106" spans="1:7" s="1" customFormat="1" ht="15" x14ac:dyDescent="0.25">
      <c r="A106" s="2"/>
      <c r="B106" s="25" t="str">
        <f>ATTENZO!B106</f>
        <v>Water volumes:</v>
      </c>
      <c r="C106" s="4"/>
      <c r="D106" s="4"/>
      <c r="E106" s="4"/>
      <c r="F106" s="4"/>
      <c r="G106" s="4"/>
    </row>
    <row r="107" spans="1:7" s="1" customFormat="1" x14ac:dyDescent="0.2">
      <c r="A107" s="2"/>
      <c r="B107" s="14" t="str">
        <f>ATTENZO!B107</f>
        <v xml:space="preserve">Users should check if application at reduced water volume is permissible. </v>
      </c>
      <c r="C107" s="4"/>
      <c r="D107" s="4"/>
      <c r="E107" s="4"/>
      <c r="F107" s="4"/>
      <c r="G107" s="4"/>
    </row>
    <row r="108" spans="1:7" s="1" customFormat="1" x14ac:dyDescent="0.2">
      <c r="A108" s="2"/>
      <c r="B108" s="14" t="str">
        <f>ATTENZO!B108</f>
        <v xml:space="preserve">Where a tank-mix is shown as incompatible at a stated water volume this does not infer that the mix will be OK at higher water volumes. </v>
      </c>
      <c r="C108" s="4"/>
      <c r="D108" s="4"/>
      <c r="E108" s="4"/>
      <c r="F108" s="4"/>
      <c r="G108" s="4"/>
    </row>
    <row r="109" spans="1:7" s="1" customFormat="1" x14ac:dyDescent="0.2">
      <c r="A109" s="2"/>
      <c r="B109" s="15"/>
      <c r="C109" s="4"/>
      <c r="D109" s="4"/>
      <c r="E109" s="4"/>
      <c r="F109" s="4"/>
      <c r="G109" s="4"/>
    </row>
    <row r="110" spans="1:7" s="1" customFormat="1" ht="15" x14ac:dyDescent="0.25">
      <c r="A110" s="2"/>
      <c r="B110" s="382" t="str">
        <f>ATTENZO!B110</f>
        <v>Tested order:</v>
      </c>
      <c r="C110" s="382">
        <f>ATTENZO!C110</f>
        <v>0</v>
      </c>
      <c r="D110" s="382">
        <f>ATTENZO!D110</f>
        <v>0</v>
      </c>
      <c r="E110" s="382">
        <f>ATTENZO!E110</f>
        <v>0</v>
      </c>
      <c r="F110" s="382">
        <f>ATTENZO!F110</f>
        <v>0</v>
      </c>
      <c r="G110" s="382">
        <f>ATTENZO!G110</f>
        <v>0</v>
      </c>
    </row>
    <row r="111" spans="1:7" s="1" customFormat="1" x14ac:dyDescent="0.2">
      <c r="A111" s="2"/>
      <c r="B111" s="383" t="str">
        <f>ATTENZO!B111</f>
        <v>For multi-component mixes (&gt;3 products) only one mix order has been tested as detailed in Comments column</v>
      </c>
      <c r="C111" s="383">
        <f>ATTENZO!C111</f>
        <v>0</v>
      </c>
      <c r="D111" s="383">
        <f>ATTENZO!D111</f>
        <v>0</v>
      </c>
      <c r="E111" s="383">
        <f>ATTENZO!E111</f>
        <v>0</v>
      </c>
      <c r="F111" s="383">
        <f>ATTENZO!F111</f>
        <v>0</v>
      </c>
      <c r="G111" s="383">
        <f>ATTENZO!G111</f>
        <v>0</v>
      </c>
    </row>
    <row r="113" spans="1:7" ht="120.75" customHeight="1" x14ac:dyDescent="0.2">
      <c r="A113" s="4"/>
      <c r="B113" s="374" t="str">
        <f>ATTENZO!B113</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113" s="374">
        <f>ATTENZO!C113</f>
        <v>0</v>
      </c>
      <c r="D113" s="374">
        <f>ATTENZO!D113</f>
        <v>0</v>
      </c>
      <c r="E113" s="374">
        <f>ATTENZO!E113</f>
        <v>0</v>
      </c>
      <c r="F113" s="374">
        <f>ATTENZO!F113</f>
        <v>0</v>
      </c>
      <c r="G113" s="374">
        <f>ATTENZO!G113</f>
        <v>0</v>
      </c>
    </row>
  </sheetData>
  <mergeCells count="5">
    <mergeCell ref="B2:G2"/>
    <mergeCell ref="B3:G3"/>
    <mergeCell ref="B110:G110"/>
    <mergeCell ref="B111:G111"/>
    <mergeCell ref="B113:G113"/>
  </mergeCells>
  <pageMargins left="0.7" right="0.7" top="0.75" bottom="0.75" header="0.3" footer="0.3"/>
  <pageSetup paperSize="9" scale="54" orientation="portrait" r:id="rId1"/>
  <rowBreaks count="1" manualBreakCount="1">
    <brk id="75" max="7"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70"/>
  <sheetViews>
    <sheetView zoomScaleNormal="100" zoomScaleSheetLayoutView="100" workbookViewId="0">
      <pane ySplit="13" topLeftCell="A14" activePane="bottomLeft" state="frozen"/>
      <selection sqref="A1:XFD1048576"/>
      <selection pane="bottomLeft" sqref="A1:XFD1048576"/>
    </sheetView>
  </sheetViews>
  <sheetFormatPr defaultColWidth="9.140625" defaultRowHeight="14.25" x14ac:dyDescent="0.2"/>
  <cols>
    <col min="1" max="1" width="2.7109375" style="3" customWidth="1"/>
    <col min="2" max="2" width="50.7109375" style="3" customWidth="1"/>
    <col min="3" max="3" width="19.2851562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20.25" x14ac:dyDescent="0.3">
      <c r="A1" s="44"/>
      <c r="B1" s="19" t="str">
        <f>'MIXING ORDER'!B1</f>
        <v>BASF plc. Compatibility List - Released 3rd October 2025 - BASF Technical Hotline (0845) 602 2553</v>
      </c>
    </row>
    <row r="2" spans="1:7" s="22" customFormat="1" ht="27.75" x14ac:dyDescent="0.4">
      <c r="A2" s="46"/>
      <c r="B2" s="385" t="s">
        <v>58</v>
      </c>
      <c r="C2" s="385"/>
      <c r="D2" s="385"/>
      <c r="E2" s="385"/>
      <c r="F2" s="385"/>
      <c r="G2" s="385"/>
    </row>
    <row r="3" spans="1:7" s="12" customFormat="1" ht="15" x14ac:dyDescent="0.2">
      <c r="A3" s="43"/>
      <c r="B3" s="386" t="s">
        <v>2822</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ht="15" x14ac:dyDescent="0.25">
      <c r="B9" s="319"/>
    </row>
    <row r="10" spans="1:7" x14ac:dyDescent="0.2">
      <c r="B10" s="3" t="s">
        <v>6010</v>
      </c>
    </row>
    <row r="12" spans="1:7" ht="15" x14ac:dyDescent="0.25">
      <c r="B12" s="56"/>
    </row>
    <row r="13" spans="1:7" ht="15" x14ac:dyDescent="0.25">
      <c r="B13" s="49" t="s">
        <v>15</v>
      </c>
      <c r="C13" s="33" t="s">
        <v>16</v>
      </c>
      <c r="D13" s="33" t="s">
        <v>17</v>
      </c>
      <c r="E13" s="33" t="s">
        <v>18</v>
      </c>
      <c r="F13" s="33" t="s">
        <v>19</v>
      </c>
      <c r="G13" s="33" t="s">
        <v>20</v>
      </c>
    </row>
    <row r="14" spans="1:7" s="76" customFormat="1" ht="57" x14ac:dyDescent="0.2">
      <c r="A14" s="355"/>
      <c r="B14" s="65" t="s">
        <v>1762</v>
      </c>
      <c r="C14" s="62" t="s">
        <v>1763</v>
      </c>
      <c r="D14" s="62">
        <v>100</v>
      </c>
      <c r="E14" s="62" t="s">
        <v>23</v>
      </c>
      <c r="F14" s="62" t="s">
        <v>200</v>
      </c>
      <c r="G14" s="62" t="s">
        <v>8594</v>
      </c>
    </row>
    <row r="15" spans="1:7" s="76" customFormat="1" ht="42.75" x14ac:dyDescent="0.2">
      <c r="A15" s="355"/>
      <c r="B15" s="77" t="s">
        <v>1764</v>
      </c>
      <c r="C15" s="68" t="s">
        <v>1765</v>
      </c>
      <c r="D15" s="62">
        <v>100</v>
      </c>
      <c r="E15" s="109" t="s">
        <v>23</v>
      </c>
      <c r="F15" s="109" t="s">
        <v>23</v>
      </c>
      <c r="G15" s="109" t="s">
        <v>8595</v>
      </c>
    </row>
    <row r="16" spans="1:7" s="76" customFormat="1" x14ac:dyDescent="0.2">
      <c r="A16" s="356"/>
      <c r="B16" s="77" t="s">
        <v>43</v>
      </c>
      <c r="C16" s="109" t="s">
        <v>23</v>
      </c>
      <c r="D16" s="62">
        <v>100</v>
      </c>
      <c r="E16" s="62" t="s">
        <v>23</v>
      </c>
      <c r="F16" s="62" t="s">
        <v>23</v>
      </c>
      <c r="G16" s="62" t="s">
        <v>23</v>
      </c>
    </row>
    <row r="17" spans="1:7" s="76" customFormat="1" ht="28.5" x14ac:dyDescent="0.2">
      <c r="A17" s="356"/>
      <c r="B17" s="77" t="s">
        <v>43</v>
      </c>
      <c r="C17" s="109" t="s">
        <v>23</v>
      </c>
      <c r="D17" s="62" t="s">
        <v>23</v>
      </c>
      <c r="E17" s="62" t="s">
        <v>23</v>
      </c>
      <c r="F17" s="62" t="s">
        <v>204</v>
      </c>
      <c r="G17" s="62" t="s">
        <v>2824</v>
      </c>
    </row>
    <row r="18" spans="1:7" x14ac:dyDescent="0.2">
      <c r="B18" s="65" t="s">
        <v>510</v>
      </c>
      <c r="C18" s="109" t="s">
        <v>23</v>
      </c>
      <c r="D18" s="62" t="s">
        <v>17</v>
      </c>
      <c r="E18" s="62" t="s">
        <v>23</v>
      </c>
      <c r="F18" s="62" t="s">
        <v>23</v>
      </c>
      <c r="G18" s="62" t="s">
        <v>2823</v>
      </c>
    </row>
    <row r="19" spans="1:7" s="76" customFormat="1" ht="28.5" x14ac:dyDescent="0.2">
      <c r="A19" s="134"/>
      <c r="B19" s="65" t="s">
        <v>1773</v>
      </c>
      <c r="C19" s="62" t="s">
        <v>22</v>
      </c>
      <c r="D19" s="62" t="s">
        <v>23</v>
      </c>
      <c r="E19" s="62" t="s">
        <v>23</v>
      </c>
      <c r="F19" s="62" t="s">
        <v>200</v>
      </c>
      <c r="G19" s="62" t="s">
        <v>8596</v>
      </c>
    </row>
    <row r="20" spans="1:7" x14ac:dyDescent="0.2">
      <c r="A20" s="357"/>
      <c r="B20" s="6" t="s">
        <v>648</v>
      </c>
      <c r="C20" s="7" t="s">
        <v>2297</v>
      </c>
      <c r="D20" s="7">
        <v>100</v>
      </c>
      <c r="E20" s="7" t="s">
        <v>23</v>
      </c>
      <c r="F20" s="7" t="s">
        <v>23</v>
      </c>
      <c r="G20" s="7" t="s">
        <v>51</v>
      </c>
    </row>
    <row r="21" spans="1:7" x14ac:dyDescent="0.2">
      <c r="A21" s="357"/>
      <c r="B21" s="6" t="s">
        <v>152</v>
      </c>
      <c r="C21" s="58" t="s">
        <v>23</v>
      </c>
      <c r="D21" s="7" t="s">
        <v>17</v>
      </c>
      <c r="E21" s="7" t="s">
        <v>23</v>
      </c>
      <c r="F21" s="7" t="s">
        <v>23</v>
      </c>
      <c r="G21" s="7" t="s">
        <v>23</v>
      </c>
    </row>
    <row r="22" spans="1:7" ht="28.5" x14ac:dyDescent="0.2">
      <c r="A22" s="357"/>
      <c r="B22" s="6" t="s">
        <v>8597</v>
      </c>
      <c r="C22" s="7" t="s">
        <v>2825</v>
      </c>
      <c r="D22" s="7">
        <v>100</v>
      </c>
      <c r="E22" s="7" t="s">
        <v>23</v>
      </c>
      <c r="F22" s="7" t="s">
        <v>23</v>
      </c>
      <c r="G22" s="7" t="s">
        <v>51</v>
      </c>
    </row>
    <row r="23" spans="1:7" ht="28.5" x14ac:dyDescent="0.2">
      <c r="A23" s="357"/>
      <c r="B23" s="6" t="s">
        <v>8598</v>
      </c>
      <c r="C23" s="7" t="s">
        <v>2825</v>
      </c>
      <c r="D23" s="7">
        <v>100</v>
      </c>
      <c r="E23" s="7" t="s">
        <v>23</v>
      </c>
      <c r="F23" s="7" t="s">
        <v>23</v>
      </c>
      <c r="G23" s="7" t="s">
        <v>51</v>
      </c>
    </row>
    <row r="24" spans="1:7" s="76" customFormat="1" x14ac:dyDescent="0.2">
      <c r="A24" s="134"/>
      <c r="B24" s="65" t="s">
        <v>65</v>
      </c>
      <c r="C24" s="62" t="s">
        <v>299</v>
      </c>
      <c r="D24" s="62" t="s">
        <v>23</v>
      </c>
      <c r="E24" s="62" t="s">
        <v>23</v>
      </c>
      <c r="F24" s="62" t="s">
        <v>204</v>
      </c>
      <c r="G24" s="62" t="s">
        <v>2826</v>
      </c>
    </row>
    <row r="25" spans="1:7" x14ac:dyDescent="0.2">
      <c r="A25" s="357"/>
      <c r="B25" s="6" t="s">
        <v>168</v>
      </c>
      <c r="C25" s="58" t="s">
        <v>23</v>
      </c>
      <c r="D25" s="7" t="s">
        <v>17</v>
      </c>
      <c r="E25" s="7" t="s">
        <v>23</v>
      </c>
      <c r="F25" s="7" t="s">
        <v>23</v>
      </c>
      <c r="G25" s="7" t="s">
        <v>51</v>
      </c>
    </row>
    <row r="26" spans="1:7" ht="28.5" x14ac:dyDescent="0.2">
      <c r="B26" s="6" t="s">
        <v>2827</v>
      </c>
      <c r="C26" s="7" t="s">
        <v>2828</v>
      </c>
      <c r="D26" s="7">
        <v>100</v>
      </c>
      <c r="E26" s="7" t="s">
        <v>23</v>
      </c>
      <c r="F26" s="7" t="s">
        <v>23</v>
      </c>
      <c r="G26" s="7" t="s">
        <v>2823</v>
      </c>
    </row>
    <row r="27" spans="1:7" x14ac:dyDescent="0.2">
      <c r="B27" s="6" t="s">
        <v>226</v>
      </c>
      <c r="C27" s="7" t="s">
        <v>274</v>
      </c>
      <c r="D27" s="7">
        <v>100</v>
      </c>
      <c r="E27" s="7" t="s">
        <v>23</v>
      </c>
      <c r="F27" s="7" t="s">
        <v>23</v>
      </c>
      <c r="G27" s="7" t="s">
        <v>2829</v>
      </c>
    </row>
    <row r="28" spans="1:7" x14ac:dyDescent="0.2">
      <c r="A28" s="357"/>
      <c r="B28" s="6" t="s">
        <v>235</v>
      </c>
      <c r="C28" s="58" t="s">
        <v>23</v>
      </c>
      <c r="D28" s="7" t="s">
        <v>17</v>
      </c>
      <c r="E28" s="7" t="s">
        <v>23</v>
      </c>
      <c r="F28" s="7" t="s">
        <v>23</v>
      </c>
      <c r="G28" s="7" t="s">
        <v>23</v>
      </c>
    </row>
    <row r="29" spans="1:7" x14ac:dyDescent="0.2">
      <c r="A29" s="357"/>
      <c r="B29" s="6" t="s">
        <v>331</v>
      </c>
      <c r="C29" s="58" t="s">
        <v>23</v>
      </c>
      <c r="D29" s="7" t="s">
        <v>17</v>
      </c>
      <c r="E29" s="7" t="s">
        <v>23</v>
      </c>
      <c r="F29" s="7" t="s">
        <v>23</v>
      </c>
      <c r="G29" s="7" t="s">
        <v>23</v>
      </c>
    </row>
    <row r="30" spans="1:7" x14ac:dyDescent="0.2">
      <c r="A30" s="357"/>
      <c r="B30" s="6" t="s">
        <v>332</v>
      </c>
      <c r="C30" s="58" t="s">
        <v>23</v>
      </c>
      <c r="D30" s="7">
        <v>100</v>
      </c>
      <c r="E30" s="7" t="s">
        <v>23</v>
      </c>
      <c r="F30" s="7" t="s">
        <v>23</v>
      </c>
      <c r="G30" s="7" t="s">
        <v>51</v>
      </c>
    </row>
    <row r="31" spans="1:7" x14ac:dyDescent="0.2">
      <c r="A31" s="357"/>
      <c r="B31" s="6" t="s">
        <v>527</v>
      </c>
      <c r="C31" s="58" t="s">
        <v>23</v>
      </c>
      <c r="D31" s="7">
        <v>100</v>
      </c>
      <c r="E31" s="7" t="s">
        <v>23</v>
      </c>
      <c r="F31" s="7" t="s">
        <v>23</v>
      </c>
      <c r="G31" s="7" t="s">
        <v>51</v>
      </c>
    </row>
    <row r="32" spans="1:7" x14ac:dyDescent="0.2">
      <c r="A32" s="357"/>
      <c r="B32" s="6" t="s">
        <v>530</v>
      </c>
      <c r="C32" s="58" t="s">
        <v>23</v>
      </c>
      <c r="D32" s="7">
        <v>100</v>
      </c>
      <c r="E32" s="7" t="s">
        <v>23</v>
      </c>
      <c r="F32" s="7" t="s">
        <v>23</v>
      </c>
      <c r="G32" s="7" t="s">
        <v>51</v>
      </c>
    </row>
    <row r="33" spans="1:7" x14ac:dyDescent="0.2">
      <c r="A33" s="357"/>
      <c r="B33" s="6" t="s">
        <v>342</v>
      </c>
      <c r="C33" s="58" t="s">
        <v>23</v>
      </c>
      <c r="D33" s="7">
        <v>100</v>
      </c>
      <c r="E33" s="7" t="s">
        <v>23</v>
      </c>
      <c r="F33" s="7" t="s">
        <v>23</v>
      </c>
      <c r="G33" s="7" t="s">
        <v>51</v>
      </c>
    </row>
    <row r="34" spans="1:7" s="76" customFormat="1" x14ac:dyDescent="0.2">
      <c r="A34" s="356"/>
      <c r="B34" s="77" t="s">
        <v>1785</v>
      </c>
      <c r="C34" s="109" t="s">
        <v>23</v>
      </c>
      <c r="D34" s="62">
        <v>100</v>
      </c>
      <c r="E34" s="62" t="s">
        <v>23</v>
      </c>
      <c r="F34" s="62" t="s">
        <v>23</v>
      </c>
      <c r="G34" s="62" t="s">
        <v>23</v>
      </c>
    </row>
    <row r="35" spans="1:7" s="76" customFormat="1" ht="28.5" x14ac:dyDescent="0.2">
      <c r="A35" s="356"/>
      <c r="B35" s="77" t="s">
        <v>1785</v>
      </c>
      <c r="C35" s="109" t="s">
        <v>23</v>
      </c>
      <c r="D35" s="62" t="s">
        <v>23</v>
      </c>
      <c r="E35" s="62" t="s">
        <v>23</v>
      </c>
      <c r="F35" s="62" t="s">
        <v>204</v>
      </c>
      <c r="G35" s="62" t="s">
        <v>2830</v>
      </c>
    </row>
    <row r="36" spans="1:7" x14ac:dyDescent="0.2">
      <c r="A36" s="357"/>
      <c r="B36" s="6" t="s">
        <v>240</v>
      </c>
      <c r="C36" s="7" t="s">
        <v>54</v>
      </c>
      <c r="D36" s="7">
        <v>100</v>
      </c>
      <c r="E36" s="7" t="s">
        <v>23</v>
      </c>
      <c r="F36" s="7" t="s">
        <v>23</v>
      </c>
      <c r="G36" s="7" t="s">
        <v>51</v>
      </c>
    </row>
    <row r="37" spans="1:7" x14ac:dyDescent="0.2">
      <c r="A37" s="357"/>
      <c r="B37" s="6" t="s">
        <v>1787</v>
      </c>
      <c r="C37" s="58" t="s">
        <v>23</v>
      </c>
      <c r="D37" s="7" t="s">
        <v>17</v>
      </c>
      <c r="E37" s="7" t="s">
        <v>23</v>
      </c>
      <c r="F37" s="7" t="s">
        <v>23</v>
      </c>
      <c r="G37" s="7" t="s">
        <v>51</v>
      </c>
    </row>
    <row r="38" spans="1:7" x14ac:dyDescent="0.2">
      <c r="A38" s="357"/>
      <c r="B38" s="6" t="s">
        <v>2831</v>
      </c>
      <c r="C38" s="58" t="s">
        <v>23</v>
      </c>
      <c r="D38" s="7" t="s">
        <v>17</v>
      </c>
      <c r="E38" s="7" t="s">
        <v>23</v>
      </c>
      <c r="F38" s="7" t="s">
        <v>23</v>
      </c>
      <c r="G38" s="7" t="s">
        <v>51</v>
      </c>
    </row>
    <row r="39" spans="1:7" s="76" customFormat="1" x14ac:dyDescent="0.2">
      <c r="A39" s="356"/>
      <c r="B39" s="77" t="s">
        <v>85</v>
      </c>
      <c r="C39" s="109" t="s">
        <v>23</v>
      </c>
      <c r="D39" s="62">
        <v>100</v>
      </c>
      <c r="E39" s="62" t="s">
        <v>23</v>
      </c>
      <c r="F39" s="62" t="s">
        <v>23</v>
      </c>
      <c r="G39" s="62" t="s">
        <v>23</v>
      </c>
    </row>
    <row r="40" spans="1:7" s="76" customFormat="1" ht="28.5" x14ac:dyDescent="0.2">
      <c r="A40" s="356"/>
      <c r="B40" s="77" t="s">
        <v>85</v>
      </c>
      <c r="C40" s="109" t="s">
        <v>23</v>
      </c>
      <c r="D40" s="62" t="s">
        <v>23</v>
      </c>
      <c r="E40" s="62" t="s">
        <v>23</v>
      </c>
      <c r="F40" s="62" t="s">
        <v>204</v>
      </c>
      <c r="G40" s="62" t="s">
        <v>2832</v>
      </c>
    </row>
    <row r="42" spans="1:7" ht="15" x14ac:dyDescent="0.25">
      <c r="B42" s="18" t="s">
        <v>86</v>
      </c>
    </row>
    <row r="43" spans="1:7" x14ac:dyDescent="0.2">
      <c r="A43" s="357"/>
      <c r="B43" s="6" t="s">
        <v>185</v>
      </c>
      <c r="C43" s="7" t="s">
        <v>27</v>
      </c>
      <c r="D43" s="7">
        <v>200</v>
      </c>
      <c r="E43" s="7" t="s">
        <v>23</v>
      </c>
      <c r="F43" s="7" t="s">
        <v>23</v>
      </c>
      <c r="G43" s="7" t="s">
        <v>23</v>
      </c>
    </row>
    <row r="44" spans="1:7" x14ac:dyDescent="0.2">
      <c r="A44" s="357"/>
      <c r="B44" s="6" t="s">
        <v>3200</v>
      </c>
      <c r="C44" s="7" t="s">
        <v>71</v>
      </c>
      <c r="D44" s="7">
        <v>200</v>
      </c>
      <c r="E44" s="7" t="s">
        <v>23</v>
      </c>
      <c r="F44" s="7" t="s">
        <v>23</v>
      </c>
      <c r="G44" s="7" t="s">
        <v>23</v>
      </c>
    </row>
    <row r="45" spans="1:7" x14ac:dyDescent="0.2">
      <c r="B45" s="6" t="s">
        <v>2833</v>
      </c>
      <c r="C45" s="7"/>
      <c r="D45" s="7">
        <v>200</v>
      </c>
      <c r="E45" s="7" t="s">
        <v>23</v>
      </c>
      <c r="F45" s="7" t="s">
        <v>23</v>
      </c>
      <c r="G45" s="7" t="s">
        <v>23</v>
      </c>
    </row>
    <row r="46" spans="1:7" x14ac:dyDescent="0.2">
      <c r="A46" s="357"/>
      <c r="B46" s="6" t="s">
        <v>6318</v>
      </c>
      <c r="C46" s="7" t="s">
        <v>284</v>
      </c>
      <c r="D46" s="7">
        <v>200</v>
      </c>
      <c r="E46" s="7" t="s">
        <v>23</v>
      </c>
      <c r="F46" s="7" t="s">
        <v>23</v>
      </c>
      <c r="G46" s="7" t="s">
        <v>23</v>
      </c>
    </row>
    <row r="47" spans="1:7" x14ac:dyDescent="0.2">
      <c r="A47" s="357"/>
      <c r="B47" s="6" t="s">
        <v>3204</v>
      </c>
      <c r="C47" s="7" t="s">
        <v>44</v>
      </c>
      <c r="D47" s="7">
        <v>200</v>
      </c>
      <c r="E47" s="7" t="s">
        <v>23</v>
      </c>
      <c r="F47" s="7" t="s">
        <v>23</v>
      </c>
      <c r="G47" s="7" t="s">
        <v>23</v>
      </c>
    </row>
    <row r="48" spans="1:7" x14ac:dyDescent="0.2">
      <c r="A48" s="357"/>
      <c r="B48" s="6" t="s">
        <v>3205</v>
      </c>
      <c r="C48" s="7" t="s">
        <v>284</v>
      </c>
      <c r="D48" s="7">
        <v>200</v>
      </c>
      <c r="E48" s="7" t="s">
        <v>23</v>
      </c>
      <c r="F48" s="7" t="s">
        <v>23</v>
      </c>
      <c r="G48" s="7" t="s">
        <v>23</v>
      </c>
    </row>
    <row r="49" spans="1:7" x14ac:dyDescent="0.2">
      <c r="A49" s="357"/>
      <c r="B49" s="6" t="s">
        <v>3206</v>
      </c>
      <c r="C49" s="7" t="s">
        <v>31</v>
      </c>
      <c r="D49" s="7">
        <v>200</v>
      </c>
      <c r="E49" s="7" t="s">
        <v>23</v>
      </c>
      <c r="F49" s="7" t="s">
        <v>23</v>
      </c>
      <c r="G49" s="7" t="s">
        <v>23</v>
      </c>
    </row>
    <row r="50" spans="1:7" x14ac:dyDescent="0.2">
      <c r="A50" s="357"/>
      <c r="B50" s="6" t="s">
        <v>3207</v>
      </c>
      <c r="C50" s="7" t="s">
        <v>31</v>
      </c>
      <c r="D50" s="7">
        <v>200</v>
      </c>
      <c r="E50" s="7" t="s">
        <v>23</v>
      </c>
      <c r="F50" s="7" t="s">
        <v>23</v>
      </c>
      <c r="G50" s="7" t="s">
        <v>23</v>
      </c>
    </row>
    <row r="51" spans="1:7" x14ac:dyDescent="0.2">
      <c r="A51" s="357"/>
      <c r="B51" s="6" t="s">
        <v>8625</v>
      </c>
      <c r="C51" s="7" t="s">
        <v>22</v>
      </c>
      <c r="D51" s="7">
        <v>200</v>
      </c>
      <c r="E51" s="7" t="s">
        <v>23</v>
      </c>
      <c r="F51" s="7" t="s">
        <v>23</v>
      </c>
      <c r="G51" s="7" t="s">
        <v>23</v>
      </c>
    </row>
    <row r="53" spans="1:7" ht="15" x14ac:dyDescent="0.25">
      <c r="B53" s="9" t="s">
        <v>5893</v>
      </c>
    </row>
    <row r="54" spans="1:7" x14ac:dyDescent="0.2">
      <c r="B54" s="14" t="s">
        <v>5897</v>
      </c>
    </row>
    <row r="55" spans="1:7" x14ac:dyDescent="0.2">
      <c r="B55" s="14" t="s">
        <v>5894</v>
      </c>
    </row>
    <row r="56" spans="1:7" x14ac:dyDescent="0.2">
      <c r="B56" s="14" t="s">
        <v>5892</v>
      </c>
    </row>
    <row r="57" spans="1:7" ht="15" x14ac:dyDescent="0.25">
      <c r="B57" s="30" t="s">
        <v>5898</v>
      </c>
    </row>
    <row r="58" spans="1:7" x14ac:dyDescent="0.2">
      <c r="B58" s="14" t="s">
        <v>6065</v>
      </c>
    </row>
    <row r="59" spans="1:7" x14ac:dyDescent="0.2">
      <c r="B59" s="14"/>
    </row>
    <row r="60" spans="1:7" x14ac:dyDescent="0.2">
      <c r="B60" s="14" t="s">
        <v>5901</v>
      </c>
    </row>
    <row r="61" spans="1:7" x14ac:dyDescent="0.2">
      <c r="B61" s="14" t="s">
        <v>5900</v>
      </c>
    </row>
    <row r="62" spans="1:7" x14ac:dyDescent="0.2">
      <c r="B62" s="15"/>
    </row>
    <row r="63" spans="1:7" ht="15" x14ac:dyDescent="0.25">
      <c r="B63" s="25" t="s">
        <v>5902</v>
      </c>
    </row>
    <row r="64" spans="1:7" x14ac:dyDescent="0.2">
      <c r="B64" s="14" t="s">
        <v>5903</v>
      </c>
    </row>
    <row r="65" spans="2:7" x14ac:dyDescent="0.2">
      <c r="B65" s="14" t="s">
        <v>5904</v>
      </c>
    </row>
    <row r="66" spans="2:7" x14ac:dyDescent="0.2">
      <c r="B66" s="15"/>
    </row>
    <row r="67" spans="2:7" ht="15" x14ac:dyDescent="0.25">
      <c r="B67" s="382" t="s">
        <v>5905</v>
      </c>
      <c r="C67" s="382"/>
      <c r="D67" s="382"/>
      <c r="E67" s="382"/>
      <c r="F67" s="382"/>
      <c r="G67" s="382"/>
    </row>
    <row r="68" spans="2:7" x14ac:dyDescent="0.2">
      <c r="B68" s="383" t="s">
        <v>5906</v>
      </c>
      <c r="C68" s="383"/>
      <c r="D68" s="383"/>
      <c r="E68" s="383"/>
      <c r="F68" s="383"/>
      <c r="G68" s="383"/>
    </row>
    <row r="69" spans="2:7" x14ac:dyDescent="0.2">
      <c r="B69" s="2"/>
    </row>
    <row r="70" spans="2:7" ht="120" customHeight="1" x14ac:dyDescent="0.2">
      <c r="B70" s="374" t="s">
        <v>12</v>
      </c>
      <c r="C70" s="374"/>
      <c r="D70" s="374"/>
      <c r="E70" s="374"/>
      <c r="F70" s="374"/>
      <c r="G70" s="374"/>
    </row>
  </sheetData>
  <mergeCells count="5">
    <mergeCell ref="B70:G70"/>
    <mergeCell ref="B2:G2"/>
    <mergeCell ref="B3:G3"/>
    <mergeCell ref="B67:G67"/>
    <mergeCell ref="B68:G68"/>
  </mergeCells>
  <pageMargins left="0.7" right="0.7" top="0.75" bottom="0.75" header="0.3" footer="0.3"/>
  <pageSetup paperSize="9" scale="48" orientation="portrait" verticalDpi="598" r:id="rId1"/>
  <headerFooter>
    <oddFooter>&amp;C&amp;1#&amp;"Arial"&amp;10&amp;K000000Internal</oddFooter>
  </headerFooter>
  <rowBreaks count="1" manualBreakCount="1">
    <brk id="56"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753A4-7674-4ECB-BA9F-A51FC50E911F}">
  <dimension ref="A1:H36"/>
  <sheetViews>
    <sheetView showGridLines="0" zoomScaleNormal="100" workbookViewId="0">
      <pane xSplit="1" ySplit="13" topLeftCell="B14" activePane="bottomRight" state="frozen"/>
      <selection pane="topRight" sqref="A1:XFD1048576"/>
      <selection pane="bottomLeft" sqref="A1:XFD1048576"/>
      <selection pane="bottomRight" activeCell="B15" sqref="B15"/>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8" s="45" customFormat="1" ht="30" customHeight="1" x14ac:dyDescent="0.3">
      <c r="A1" s="44"/>
      <c r="B1" s="19" t="str">
        <f>'MIXING ORDER'!B1</f>
        <v>BASF plc. Compatibility List - Released 3rd October 2025 - BASF Technical Hotline (0845) 602 2553</v>
      </c>
    </row>
    <row r="2" spans="1:8" s="22" customFormat="1" ht="30" customHeight="1" x14ac:dyDescent="0.4">
      <c r="A2" s="46"/>
      <c r="B2" s="385" t="s">
        <v>112</v>
      </c>
      <c r="C2" s="385"/>
      <c r="D2" s="385"/>
      <c r="E2" s="385"/>
      <c r="F2" s="385"/>
      <c r="G2" s="385"/>
    </row>
    <row r="3" spans="1:8" s="12" customFormat="1" ht="20.100000000000001" customHeight="1" x14ac:dyDescent="0.2">
      <c r="A3" s="43"/>
      <c r="B3" s="386" t="s">
        <v>113</v>
      </c>
      <c r="C3" s="386"/>
      <c r="D3" s="386"/>
      <c r="E3" s="386"/>
      <c r="F3" s="386"/>
      <c r="G3" s="386"/>
    </row>
    <row r="4" spans="1:8" x14ac:dyDescent="0.2">
      <c r="B4" s="2"/>
    </row>
    <row r="5" spans="1:8" x14ac:dyDescent="0.2">
      <c r="B5" s="137" t="s">
        <v>14</v>
      </c>
    </row>
    <row r="6" spans="1:8" ht="15" x14ac:dyDescent="0.25">
      <c r="B6" s="319" t="s">
        <v>5891</v>
      </c>
    </row>
    <row r="7" spans="1:8" ht="15" x14ac:dyDescent="0.25">
      <c r="B7" s="319" t="s">
        <v>5896</v>
      </c>
    </row>
    <row r="8" spans="1:8" ht="15" x14ac:dyDescent="0.25">
      <c r="B8" s="319" t="s">
        <v>5892</v>
      </c>
    </row>
    <row r="9" spans="1:8" x14ac:dyDescent="0.2">
      <c r="B9" s="24"/>
    </row>
    <row r="10" spans="1:8" x14ac:dyDescent="0.2">
      <c r="B10" s="137" t="s">
        <v>114</v>
      </c>
    </row>
    <row r="11" spans="1:8" x14ac:dyDescent="0.2">
      <c r="B11" s="24"/>
    </row>
    <row r="12" spans="1:8" ht="15" x14ac:dyDescent="0.25">
      <c r="B12" s="56"/>
    </row>
    <row r="13" spans="1:8" ht="15" x14ac:dyDescent="0.25">
      <c r="B13" s="49" t="s">
        <v>15</v>
      </c>
      <c r="C13" s="33" t="s">
        <v>16</v>
      </c>
      <c r="D13" s="33" t="s">
        <v>17</v>
      </c>
      <c r="E13" s="33" t="s">
        <v>18</v>
      </c>
      <c r="F13" s="80" t="s">
        <v>19</v>
      </c>
      <c r="G13" s="33" t="s">
        <v>20</v>
      </c>
    </row>
    <row r="14" spans="1:8" s="97" customFormat="1" ht="15" customHeight="1" x14ac:dyDescent="0.2">
      <c r="A14" s="359"/>
      <c r="B14" s="159" t="s">
        <v>115</v>
      </c>
      <c r="C14" s="160" t="s">
        <v>116</v>
      </c>
      <c r="D14" s="161">
        <v>60</v>
      </c>
      <c r="E14" s="162" t="s">
        <v>23</v>
      </c>
      <c r="F14" s="163" t="s">
        <v>23</v>
      </c>
      <c r="G14" s="164" t="s">
        <v>23</v>
      </c>
      <c r="H14" s="96"/>
    </row>
    <row r="15" spans="1:8" s="57" customFormat="1" ht="15" x14ac:dyDescent="0.25">
      <c r="A15" s="56"/>
      <c r="B15" s="56"/>
    </row>
    <row r="16" spans="1:8" ht="15" x14ac:dyDescent="0.25">
      <c r="B16" s="9" t="s">
        <v>86</v>
      </c>
    </row>
    <row r="17" spans="1:8" s="97" customFormat="1" ht="15" customHeight="1" x14ac:dyDescent="0.2">
      <c r="A17" s="70"/>
      <c r="B17" s="323" t="s">
        <v>23</v>
      </c>
      <c r="C17" s="324" t="s">
        <v>23</v>
      </c>
      <c r="D17" s="325" t="s">
        <v>23</v>
      </c>
      <c r="E17" s="93" t="s">
        <v>23</v>
      </c>
      <c r="F17" s="321" t="s">
        <v>23</v>
      </c>
      <c r="G17" s="322" t="s">
        <v>23</v>
      </c>
      <c r="H17" s="96"/>
    </row>
    <row r="19" spans="1:8" ht="15" x14ac:dyDescent="0.25">
      <c r="B19" s="9" t="s">
        <v>5893</v>
      </c>
    </row>
    <row r="20" spans="1:8" x14ac:dyDescent="0.2">
      <c r="B20" s="14" t="s">
        <v>5897</v>
      </c>
    </row>
    <row r="21" spans="1:8" x14ac:dyDescent="0.2">
      <c r="B21" s="14" t="s">
        <v>5894</v>
      </c>
    </row>
    <row r="22" spans="1:8" x14ac:dyDescent="0.2">
      <c r="B22" s="14" t="s">
        <v>5892</v>
      </c>
    </row>
    <row r="23" spans="1:8" ht="15" x14ac:dyDescent="0.25">
      <c r="B23" s="30" t="s">
        <v>5898</v>
      </c>
    </row>
    <row r="24" spans="1:8" x14ac:dyDescent="0.2">
      <c r="B24" s="14" t="s">
        <v>6065</v>
      </c>
    </row>
    <row r="25" spans="1:8" x14ac:dyDescent="0.2">
      <c r="B25" s="14"/>
    </row>
    <row r="26" spans="1:8" x14ac:dyDescent="0.2">
      <c r="B26" s="14" t="s">
        <v>5901</v>
      </c>
    </row>
    <row r="27" spans="1:8" x14ac:dyDescent="0.2">
      <c r="B27" s="14" t="s">
        <v>5900</v>
      </c>
    </row>
    <row r="28" spans="1:8" x14ac:dyDescent="0.2">
      <c r="B28" s="15"/>
    </row>
    <row r="29" spans="1:8" ht="15" x14ac:dyDescent="0.25">
      <c r="B29" s="25" t="s">
        <v>5902</v>
      </c>
    </row>
    <row r="30" spans="1:8" x14ac:dyDescent="0.2">
      <c r="B30" s="14" t="s">
        <v>5903</v>
      </c>
    </row>
    <row r="31" spans="1:8" x14ac:dyDescent="0.2">
      <c r="B31" s="14" t="s">
        <v>5904</v>
      </c>
    </row>
    <row r="32" spans="1:8" x14ac:dyDescent="0.2">
      <c r="B32" s="15"/>
    </row>
    <row r="33" spans="2:7" ht="15" x14ac:dyDescent="0.25">
      <c r="B33" s="382" t="s">
        <v>5905</v>
      </c>
      <c r="C33" s="382"/>
      <c r="D33" s="382"/>
      <c r="E33" s="382"/>
      <c r="F33" s="382"/>
      <c r="G33" s="382"/>
    </row>
    <row r="34" spans="2:7" x14ac:dyDescent="0.2">
      <c r="B34" s="383" t="s">
        <v>5906</v>
      </c>
      <c r="C34" s="383"/>
      <c r="D34" s="383"/>
      <c r="E34" s="383"/>
      <c r="F34" s="383"/>
      <c r="G34" s="383"/>
    </row>
    <row r="35" spans="2:7" x14ac:dyDescent="0.2">
      <c r="B35" s="14"/>
      <c r="C35" s="1"/>
      <c r="D35" s="1"/>
      <c r="E35" s="1"/>
      <c r="F35" s="1"/>
      <c r="G35" s="1"/>
    </row>
    <row r="36" spans="2:7" ht="135" customHeight="1" x14ac:dyDescent="0.2">
      <c r="B36" s="374" t="s">
        <v>12</v>
      </c>
      <c r="C36" s="374"/>
      <c r="D36" s="374"/>
      <c r="E36" s="374"/>
      <c r="F36" s="374"/>
      <c r="G36" s="374"/>
    </row>
  </sheetData>
  <mergeCells count="5">
    <mergeCell ref="B33:G33"/>
    <mergeCell ref="B34:G34"/>
    <mergeCell ref="B36:G36"/>
    <mergeCell ref="B2:G2"/>
    <mergeCell ref="B3:G3"/>
  </mergeCells>
  <pageMargins left="0.7" right="0.7" top="0.75" bottom="0.75" header="0.3" footer="0.3"/>
  <pageSetup paperSize="9" scale="47" orientation="portrait" r:id="rId1"/>
  <headerFooter>
    <oddFooter>&amp;C&amp;1#&amp;"Arial"&amp;10&amp;K000000Internal</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178CD-8B25-4FA2-91D6-40684B6DFB60}">
  <dimension ref="A1:H176"/>
  <sheetViews>
    <sheetView showGridLines="0"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RowHeight="12.75" x14ac:dyDescent="0.2"/>
  <cols>
    <col min="1" max="1" width="2.7109375" customWidth="1"/>
    <col min="2" max="2" width="50.7109375" customWidth="1"/>
    <col min="3" max="3" width="25.7109375" customWidth="1"/>
    <col min="4" max="5" width="4.7109375" customWidth="1"/>
    <col min="6" max="6" width="12.7109375" customWidth="1"/>
    <col min="7" max="7" width="60.7109375" customWidth="1"/>
    <col min="8" max="8" width="2.7109375" customWidth="1"/>
  </cols>
  <sheetData>
    <row r="1" spans="1:8" ht="20.25" x14ac:dyDescent="0.3">
      <c r="A1" s="44"/>
      <c r="B1" s="13" t="str">
        <f>COMET!B1</f>
        <v>BASF plc. Compatibility List - Released 3rd October 2025 - BASF Technical Hotline (0845) 602 2553</v>
      </c>
      <c r="C1" s="45"/>
      <c r="D1" s="45"/>
      <c r="E1" s="45"/>
      <c r="F1" s="45"/>
      <c r="G1" s="45"/>
      <c r="H1" s="3"/>
    </row>
    <row r="2" spans="1:8" ht="27.75" x14ac:dyDescent="0.4">
      <c r="A2" s="46"/>
      <c r="B2" s="385" t="s">
        <v>214</v>
      </c>
      <c r="C2" s="385">
        <f>COMET!C2</f>
        <v>0</v>
      </c>
      <c r="D2" s="385">
        <f>COMET!D2</f>
        <v>0</v>
      </c>
      <c r="E2" s="385">
        <f>COMET!E2</f>
        <v>0</v>
      </c>
      <c r="F2" s="385">
        <f>COMET!F2</f>
        <v>0</v>
      </c>
      <c r="G2" s="385"/>
      <c r="H2" s="3"/>
    </row>
    <row r="3" spans="1:8" ht="15" x14ac:dyDescent="0.2">
      <c r="A3" s="43"/>
      <c r="B3" s="386" t="str">
        <f>COMET!B3</f>
        <v>An emulsifiable concentrate containing 250 g/litre (23.8% w/w) pyraclostrobin</v>
      </c>
      <c r="C3" s="386">
        <f>COMET!C3</f>
        <v>0</v>
      </c>
      <c r="D3" s="386">
        <f>COMET!D3</f>
        <v>0</v>
      </c>
      <c r="E3" s="386">
        <f>COMET!E3</f>
        <v>0</v>
      </c>
      <c r="F3" s="386">
        <f>COMET!F3</f>
        <v>0</v>
      </c>
      <c r="G3" s="386"/>
      <c r="H3" s="3"/>
    </row>
    <row r="4" spans="1:8" ht="14.25" x14ac:dyDescent="0.2">
      <c r="A4" s="3"/>
      <c r="B4" s="2"/>
      <c r="C4" s="4"/>
      <c r="D4" s="4"/>
      <c r="E4" s="4"/>
      <c r="F4" s="4"/>
      <c r="G4" s="4"/>
      <c r="H4" s="3"/>
    </row>
    <row r="5" spans="1:8" ht="14.25" x14ac:dyDescent="0.2">
      <c r="A5" s="3"/>
      <c r="B5" s="137" t="str">
        <f>COMET!B5</f>
        <v>Maintain constant agitation - All tank mixes should be used immediately after mixing</v>
      </c>
      <c r="C5" s="4"/>
      <c r="D5" s="4"/>
      <c r="E5" s="4"/>
      <c r="F5" s="4"/>
      <c r="G5" s="4"/>
      <c r="H5" s="3"/>
    </row>
    <row r="6" spans="1:8" ht="15" x14ac:dyDescent="0.25">
      <c r="A6" s="3"/>
      <c r="B6" s="319" t="s">
        <v>5891</v>
      </c>
      <c r="C6" s="4"/>
      <c r="D6" s="4"/>
      <c r="E6" s="4"/>
      <c r="F6" s="4"/>
      <c r="G6" s="4"/>
      <c r="H6" s="3"/>
    </row>
    <row r="7" spans="1:8" ht="15" x14ac:dyDescent="0.25">
      <c r="A7" s="3"/>
      <c r="B7" s="319" t="s">
        <v>5896</v>
      </c>
      <c r="C7" s="4"/>
      <c r="D7" s="4"/>
      <c r="E7" s="4"/>
      <c r="F7" s="4"/>
      <c r="G7" s="4"/>
      <c r="H7" s="3"/>
    </row>
    <row r="8" spans="1:8" ht="15" x14ac:dyDescent="0.25">
      <c r="A8" s="3"/>
      <c r="B8" s="319" t="s">
        <v>5892</v>
      </c>
      <c r="C8" s="4"/>
      <c r="D8" s="4"/>
      <c r="E8" s="4"/>
      <c r="F8" s="4"/>
      <c r="G8" s="4"/>
      <c r="H8" s="3"/>
    </row>
    <row r="9" spans="1:8" ht="14.25" x14ac:dyDescent="0.2">
      <c r="A9" s="3"/>
      <c r="B9" s="137"/>
      <c r="C9" s="4"/>
      <c r="D9" s="4"/>
      <c r="E9" s="4"/>
      <c r="F9" s="4"/>
      <c r="G9" s="4"/>
      <c r="H9" s="3"/>
    </row>
    <row r="10" spans="1:8" ht="14.25" x14ac:dyDescent="0.2">
      <c r="A10" s="3"/>
      <c r="B10" s="3" t="s">
        <v>6008</v>
      </c>
      <c r="C10" s="4"/>
      <c r="D10" s="4"/>
      <c r="E10" s="4"/>
      <c r="F10" s="4"/>
      <c r="G10" s="4"/>
      <c r="H10" s="3"/>
    </row>
    <row r="11" spans="1:8" ht="14.25" x14ac:dyDescent="0.2">
      <c r="A11" s="3"/>
      <c r="B11" s="3"/>
      <c r="C11" s="4"/>
      <c r="D11" s="4"/>
      <c r="E11" s="4"/>
      <c r="F11" s="4"/>
      <c r="G11" s="4"/>
      <c r="H11" s="3"/>
    </row>
    <row r="12" spans="1:8" ht="15" x14ac:dyDescent="0.25">
      <c r="A12" s="3"/>
      <c r="B12" s="56"/>
      <c r="C12" s="4"/>
      <c r="D12" s="4"/>
      <c r="E12" s="4"/>
      <c r="F12" s="4"/>
      <c r="G12" s="4"/>
      <c r="H12" s="3"/>
    </row>
    <row r="13" spans="1:8" ht="15" x14ac:dyDescent="0.25">
      <c r="A13" s="3"/>
      <c r="B13" s="49" t="str">
        <f>COMET!B13</f>
        <v>Product</v>
      </c>
      <c r="C13" s="33" t="str">
        <f>COMET!C13</f>
        <v>Rate</v>
      </c>
      <c r="D13" s="33" t="str">
        <f>COMET!D13</f>
        <v>P</v>
      </c>
      <c r="E13" s="33" t="str">
        <f>COMET!E13</f>
        <v>B</v>
      </c>
      <c r="F13" s="33" t="str">
        <f>COMET!F13</f>
        <v>Crop</v>
      </c>
      <c r="G13" s="33" t="s">
        <v>20</v>
      </c>
      <c r="H13" s="3"/>
    </row>
    <row r="14" spans="1:8" ht="14.25" x14ac:dyDescent="0.2">
      <c r="A14" s="3"/>
      <c r="B14" s="6" t="str">
        <f>COMET!B14</f>
        <v>Ally</v>
      </c>
      <c r="C14" s="58" t="str">
        <f>COMET!C14</f>
        <v>-</v>
      </c>
      <c r="D14" s="7" t="str">
        <f>COMET!D14</f>
        <v>P</v>
      </c>
      <c r="E14" s="7" t="str">
        <f>COMET!E14</f>
        <v>B</v>
      </c>
      <c r="F14" s="7" t="str">
        <f>COMET!F14</f>
        <v>-</v>
      </c>
      <c r="G14" s="7" t="s">
        <v>23</v>
      </c>
      <c r="H14" s="3"/>
    </row>
    <row r="15" spans="1:8" ht="14.25" x14ac:dyDescent="0.2">
      <c r="A15" s="3"/>
      <c r="B15" s="65" t="str">
        <f>COMET!B15</f>
        <v>Arizona + DIADEM XE</v>
      </c>
      <c r="C15" s="62" t="str">
        <f>COMET!C15</f>
        <v>1.5 l/ha + 1.5 l/ha</v>
      </c>
      <c r="D15" s="62">
        <f>COMET!D15</f>
        <v>100</v>
      </c>
      <c r="E15" s="62" t="str">
        <f>COMET!E15</f>
        <v>-</v>
      </c>
      <c r="F15" s="62" t="str">
        <f>COMET!F15</f>
        <v>-</v>
      </c>
      <c r="G15" s="62" t="s">
        <v>23</v>
      </c>
      <c r="H15" s="3"/>
    </row>
    <row r="16" spans="1:8" ht="14.25" x14ac:dyDescent="0.2">
      <c r="A16" s="3"/>
      <c r="B16" s="65" t="str">
        <f>COMET!B16</f>
        <v>Arizona + MIVYTO XE</v>
      </c>
      <c r="C16" s="62" t="str">
        <f>COMET!C16</f>
        <v>1.5 l/ha + 1.5 l/ha</v>
      </c>
      <c r="D16" s="62">
        <f>COMET!D16</f>
        <v>100</v>
      </c>
      <c r="E16" s="62" t="str">
        <f>COMET!E16</f>
        <v>-</v>
      </c>
      <c r="F16" s="62" t="str">
        <f>COMET!F16</f>
        <v>-</v>
      </c>
      <c r="G16" s="62" t="s">
        <v>23</v>
      </c>
      <c r="H16" s="3"/>
    </row>
    <row r="17" spans="1:8" ht="14.25" x14ac:dyDescent="0.2">
      <c r="A17" s="3"/>
      <c r="B17" s="205" t="str">
        <f>COMET!B17</f>
        <v>Arizona + REVYSTAR XE</v>
      </c>
      <c r="C17" s="202" t="str">
        <f>COMET!C17</f>
        <v>1.5 l/ha + 1.5 l/ha</v>
      </c>
      <c r="D17" s="206">
        <f>COMET!D17</f>
        <v>100</v>
      </c>
      <c r="E17" s="206" t="str">
        <f>COMET!E17</f>
        <v>-</v>
      </c>
      <c r="F17" s="206" t="str">
        <f>COMET!F17</f>
        <v>-</v>
      </c>
      <c r="G17" s="206" t="s">
        <v>23</v>
      </c>
      <c r="H17" s="3"/>
    </row>
    <row r="18" spans="1:8" ht="14.25" x14ac:dyDescent="0.2">
      <c r="A18" s="3"/>
      <c r="B18" s="6" t="str">
        <f>COMET!B18</f>
        <v>Attenzo</v>
      </c>
      <c r="C18" s="58" t="str">
        <f>COMET!C18</f>
        <v>-</v>
      </c>
      <c r="D18" s="7" t="str">
        <f>COMET!D18</f>
        <v>P</v>
      </c>
      <c r="E18" s="7" t="str">
        <f>COMET!E18</f>
        <v>B</v>
      </c>
      <c r="F18" s="7" t="str">
        <f>COMET!F18</f>
        <v>-</v>
      </c>
      <c r="G18" s="7" t="s">
        <v>23</v>
      </c>
      <c r="H18" s="3"/>
    </row>
    <row r="19" spans="1:8" ht="14.25" x14ac:dyDescent="0.2">
      <c r="A19" s="3"/>
      <c r="B19" s="6" t="str">
        <f>COMET!B19</f>
        <v>Boxer</v>
      </c>
      <c r="C19" s="58" t="str">
        <f>COMET!C19</f>
        <v>-</v>
      </c>
      <c r="D19" s="7" t="str">
        <f>COMET!D19</f>
        <v>P</v>
      </c>
      <c r="E19" s="7" t="str">
        <f>COMET!E19</f>
        <v>-</v>
      </c>
      <c r="F19" s="7" t="str">
        <f>COMET!F19</f>
        <v>-</v>
      </c>
      <c r="G19" s="7" t="s">
        <v>23</v>
      </c>
      <c r="H19" s="3"/>
    </row>
    <row r="20" spans="1:8" ht="14.25" x14ac:dyDescent="0.2">
      <c r="A20" s="3"/>
      <c r="B20" s="6" t="str">
        <f>COMET!B20</f>
        <v>Broadway Star + Activator 90</v>
      </c>
      <c r="C20" s="7" t="str">
        <f>COMET!C20</f>
        <v>0.265 kg/ha + 0.1%</v>
      </c>
      <c r="D20" s="7">
        <f>COMET!D20</f>
        <v>100</v>
      </c>
      <c r="E20" s="7" t="str">
        <f>COMET!E20</f>
        <v>-</v>
      </c>
      <c r="F20" s="7" t="str">
        <f>COMET!F20</f>
        <v>-</v>
      </c>
      <c r="G20" s="7" t="s">
        <v>23</v>
      </c>
      <c r="H20" s="3"/>
    </row>
    <row r="21" spans="1:8" ht="14.25" x14ac:dyDescent="0.2">
      <c r="A21" s="3"/>
      <c r="B21" s="6" t="str">
        <f>COMET!B21</f>
        <v>CANOPY</v>
      </c>
      <c r="C21" s="58" t="str">
        <f>COMET!C21</f>
        <v>-</v>
      </c>
      <c r="D21" s="7">
        <f>COMET!D21</f>
        <v>100</v>
      </c>
      <c r="E21" s="7" t="str">
        <f>COMET!E21</f>
        <v>-</v>
      </c>
      <c r="F21" s="7" t="str">
        <f>COMET!F21</f>
        <v>-</v>
      </c>
      <c r="G21" s="7" t="s">
        <v>667</v>
      </c>
      <c r="H21" s="3"/>
    </row>
    <row r="22" spans="1:8" ht="14.25" x14ac:dyDescent="0.2">
      <c r="A22" s="3"/>
      <c r="B22" s="6" t="str">
        <f>COMET!B22</f>
        <v>CARAMBA</v>
      </c>
      <c r="C22" s="58" t="str">
        <f>COMET!C22</f>
        <v>-</v>
      </c>
      <c r="D22" s="7" t="str">
        <f>COMET!D22</f>
        <v>P</v>
      </c>
      <c r="E22" s="7" t="str">
        <f>COMET!E22</f>
        <v>-</v>
      </c>
      <c r="F22" s="7" t="str">
        <f>COMET!F22</f>
        <v>-</v>
      </c>
      <c r="G22" s="7" t="s">
        <v>23</v>
      </c>
      <c r="H22" s="3"/>
    </row>
    <row r="23" spans="1:8" ht="14.25" x14ac:dyDescent="0.2">
      <c r="A23" s="3"/>
      <c r="B23" s="6" t="str">
        <f>COMET!B23</f>
        <v>CARAMBA + Harmony M</v>
      </c>
      <c r="C23" s="58" t="str">
        <f>COMET!C23</f>
        <v>-</v>
      </c>
      <c r="D23" s="7" t="str">
        <f>COMET!D23</f>
        <v>P</v>
      </c>
      <c r="E23" s="7" t="str">
        <f>COMET!E23</f>
        <v>-</v>
      </c>
      <c r="F23" s="7" t="str">
        <f>COMET!F23</f>
        <v>-</v>
      </c>
      <c r="G23" s="7" t="s">
        <v>23</v>
      </c>
      <c r="H23" s="3"/>
    </row>
    <row r="24" spans="1:8" ht="15" x14ac:dyDescent="0.25">
      <c r="A24" s="3"/>
      <c r="B24" s="39" t="str">
        <f>COMET!B24</f>
        <v>CARAMBA + Monitor</v>
      </c>
      <c r="C24" s="58" t="str">
        <f>COMET!C24</f>
        <v>-</v>
      </c>
      <c r="D24" s="36" t="str">
        <f>COMET!D24</f>
        <v>I</v>
      </c>
      <c r="E24" s="36" t="str">
        <f>COMET!E24</f>
        <v>-</v>
      </c>
      <c r="F24" s="36" t="str">
        <f>COMET!F24</f>
        <v>-</v>
      </c>
      <c r="G24" s="36" t="s">
        <v>23</v>
      </c>
      <c r="H24" s="3"/>
    </row>
    <row r="25" spans="1:8" ht="14.25" x14ac:dyDescent="0.2">
      <c r="A25" s="3"/>
      <c r="B25" s="6" t="str">
        <f>COMET!B25</f>
        <v>CARAMBA + Saxon</v>
      </c>
      <c r="C25" s="58" t="str">
        <f>COMET!C25</f>
        <v>-</v>
      </c>
      <c r="D25" s="7" t="str">
        <f>COMET!D25</f>
        <v>P</v>
      </c>
      <c r="E25" s="7" t="str">
        <f>COMET!E25</f>
        <v>-</v>
      </c>
      <c r="F25" s="7" t="str">
        <f>COMET!F25</f>
        <v>-</v>
      </c>
      <c r="G25" s="7" t="s">
        <v>23</v>
      </c>
      <c r="H25" s="3"/>
    </row>
    <row r="26" spans="1:8" ht="14.25" x14ac:dyDescent="0.2">
      <c r="A26" s="3"/>
      <c r="B26" s="6" t="str">
        <f>COMET!B26</f>
        <v>CARAMBA + Topik</v>
      </c>
      <c r="C26" s="58" t="str">
        <f>COMET!C26</f>
        <v>-</v>
      </c>
      <c r="D26" s="7" t="str">
        <f>COMET!D26</f>
        <v>P</v>
      </c>
      <c r="E26" s="7" t="str">
        <f>COMET!E26</f>
        <v>-</v>
      </c>
      <c r="F26" s="7" t="str">
        <f>COMET!F26</f>
        <v>-</v>
      </c>
      <c r="G26" s="7" t="s">
        <v>23</v>
      </c>
      <c r="H26" s="3"/>
    </row>
    <row r="27" spans="1:8" ht="14.25" x14ac:dyDescent="0.2">
      <c r="A27" s="3"/>
      <c r="B27" s="6" t="str">
        <f>COMET!B27</f>
        <v>CARAMBA + Unix</v>
      </c>
      <c r="C27" s="58" t="str">
        <f>COMET!C27</f>
        <v>-</v>
      </c>
      <c r="D27" s="7" t="str">
        <f>COMET!D27</f>
        <v>P</v>
      </c>
      <c r="E27" s="7" t="str">
        <f>COMET!E27</f>
        <v>-</v>
      </c>
      <c r="F27" s="7" t="str">
        <f>COMET!F27</f>
        <v>-</v>
      </c>
      <c r="G27" s="7" t="s">
        <v>23</v>
      </c>
      <c r="H27" s="3"/>
    </row>
    <row r="28" spans="1:8" ht="28.5" x14ac:dyDescent="0.2">
      <c r="A28" s="3"/>
      <c r="B28" s="158" t="str">
        <f>COMET!B28</f>
        <v>3C CHLORMEQUAT 750 + DIADEM XE
+ MEDAX MAX</v>
      </c>
      <c r="C28" s="127" t="str">
        <f>COMET!C28</f>
        <v>2.0 l/ha + 1.5 l//ha 
+ 1.0 kg/ha</v>
      </c>
      <c r="D28" s="127">
        <f>COMET!D28</f>
        <v>100</v>
      </c>
      <c r="E28" s="127" t="str">
        <f>COMET!E28</f>
        <v>-</v>
      </c>
      <c r="F28" s="127" t="str">
        <f>COMET!F28</f>
        <v>-</v>
      </c>
      <c r="G28" s="127" t="s">
        <v>2805</v>
      </c>
      <c r="H28" s="3"/>
    </row>
    <row r="29" spans="1:8" ht="28.5" x14ac:dyDescent="0.2">
      <c r="A29" s="3"/>
      <c r="B29" s="158" t="str">
        <f>COMET!B29</f>
        <v>3C CHLORMEQUAT 750 + DIADEM XE
+ Moddus</v>
      </c>
      <c r="C29" s="127" t="str">
        <f>COMET!C29</f>
        <v>2.0 l/ha + 1.5 l//ha 
+ 0.6 l/ha</v>
      </c>
      <c r="D29" s="127">
        <f>COMET!D29</f>
        <v>100</v>
      </c>
      <c r="E29" s="127" t="str">
        <f>COMET!E29</f>
        <v>-</v>
      </c>
      <c r="F29" s="127" t="str">
        <f>COMET!F29</f>
        <v>-</v>
      </c>
      <c r="G29" s="127" t="s">
        <v>2806</v>
      </c>
      <c r="H29" s="3"/>
    </row>
    <row r="30" spans="1:8" ht="28.5" x14ac:dyDescent="0.2">
      <c r="A30" s="3"/>
      <c r="B30" s="158" t="str">
        <f>COMET!B30</f>
        <v>3C CHLORMEQUAT 750 + MEDAX MAX
+ DIADEM XE</v>
      </c>
      <c r="C30" s="127" t="str">
        <f>COMET!C30</f>
        <v>2.0 l/ha + 1.0 kg/ha 
+ 1.5 l/ha</v>
      </c>
      <c r="D30" s="127">
        <f>COMET!D30</f>
        <v>100</v>
      </c>
      <c r="E30" s="127" t="str">
        <f>COMET!E30</f>
        <v>-</v>
      </c>
      <c r="F30" s="127" t="str">
        <f>COMET!F30</f>
        <v>-</v>
      </c>
      <c r="G30" s="127" t="s">
        <v>2805</v>
      </c>
      <c r="H30" s="3"/>
    </row>
    <row r="31" spans="1:8" ht="28.5" x14ac:dyDescent="0.2">
      <c r="A31" s="3"/>
      <c r="B31" s="158" t="str">
        <f>COMET!B31</f>
        <v>3C CHLORMEQUAT 750 + MEDAX MAX
+ MIVYTO XE</v>
      </c>
      <c r="C31" s="127" t="str">
        <f>COMET!C31</f>
        <v>2.0 l/ha + 1.0 kg/ha 
+ 1.5 l/ha</v>
      </c>
      <c r="D31" s="127">
        <f>COMET!D31</f>
        <v>100</v>
      </c>
      <c r="E31" s="127" t="str">
        <f>COMET!E31</f>
        <v>-</v>
      </c>
      <c r="F31" s="127" t="str">
        <f>COMET!F31</f>
        <v>-</v>
      </c>
      <c r="G31" s="127" t="s">
        <v>2807</v>
      </c>
      <c r="H31" s="3"/>
    </row>
    <row r="32" spans="1:8" ht="28.5" x14ac:dyDescent="0.2">
      <c r="A32" s="3"/>
      <c r="B32" s="158" t="str">
        <f>COMET!B32</f>
        <v>3C CHLORMEQUAT 750 + MEDAX MAX
+ REVYSTAR XE</v>
      </c>
      <c r="C32" s="127" t="str">
        <f>COMET!C32</f>
        <v>2.0 l/ha + 1.0 kg/ha 
+ 1.5 l/ha</v>
      </c>
      <c r="D32" s="127">
        <f>COMET!D32</f>
        <v>100</v>
      </c>
      <c r="E32" s="127" t="str">
        <f>COMET!E32</f>
        <v>-</v>
      </c>
      <c r="F32" s="127" t="str">
        <f>COMET!F32</f>
        <v>-</v>
      </c>
      <c r="G32" s="127" t="s">
        <v>2808</v>
      </c>
      <c r="H32" s="3"/>
    </row>
    <row r="33" spans="1:8" ht="28.5" x14ac:dyDescent="0.2">
      <c r="A33" s="3"/>
      <c r="B33" s="158" t="str">
        <f>COMET!B33</f>
        <v>3C CHLORMEQUAT 750 + MIVYTO XE
+ MEDAX MAX</v>
      </c>
      <c r="C33" s="127" t="str">
        <f>COMET!C33</f>
        <v>2.0 l/ha + 1.5 l//ha 
+ 1.0 kg/ha</v>
      </c>
      <c r="D33" s="127">
        <f>COMET!D33</f>
        <v>100</v>
      </c>
      <c r="E33" s="127" t="str">
        <f>COMET!E33</f>
        <v>-</v>
      </c>
      <c r="F33" s="127" t="str">
        <f>COMET!F33</f>
        <v>-</v>
      </c>
      <c r="G33" s="127" t="s">
        <v>2807</v>
      </c>
      <c r="H33" s="3"/>
    </row>
    <row r="34" spans="1:8" ht="28.5" x14ac:dyDescent="0.2">
      <c r="A34" s="3"/>
      <c r="B34" s="158" t="str">
        <f>COMET!B34</f>
        <v>3C CHLORMEQUAT 750 + MIVYTO XE
+ Moddus</v>
      </c>
      <c r="C34" s="127" t="str">
        <f>COMET!C34</f>
        <v>2.0 l/ha + 1.5 l//ha 
+ 0.6 l/ha</v>
      </c>
      <c r="D34" s="127">
        <f>COMET!D34</f>
        <v>100</v>
      </c>
      <c r="E34" s="127" t="str">
        <f>COMET!E34</f>
        <v>-</v>
      </c>
      <c r="F34" s="127" t="str">
        <f>COMET!F34</f>
        <v>-</v>
      </c>
      <c r="G34" s="127" t="s">
        <v>2809</v>
      </c>
      <c r="H34" s="3"/>
    </row>
    <row r="35" spans="1:8" ht="28.5" x14ac:dyDescent="0.2">
      <c r="A35" s="3"/>
      <c r="B35" s="158" t="str">
        <f>COMET!B35</f>
        <v>3C CHLORMEQUAT 750 + REVYSTAR XE
+ MEDAX MAX</v>
      </c>
      <c r="C35" s="127" t="str">
        <f>COMET!C35</f>
        <v>2.0 l/ha + 1.5 l//ha 
+ 1.0 kg/ha</v>
      </c>
      <c r="D35" s="127">
        <f>COMET!D35</f>
        <v>100</v>
      </c>
      <c r="E35" s="127" t="str">
        <f>COMET!E35</f>
        <v>-</v>
      </c>
      <c r="F35" s="127" t="str">
        <f>COMET!F35</f>
        <v>-</v>
      </c>
      <c r="G35" s="127" t="s">
        <v>2808</v>
      </c>
      <c r="H35" s="3"/>
    </row>
    <row r="36" spans="1:8" ht="28.5" x14ac:dyDescent="0.2">
      <c r="A36" s="3"/>
      <c r="B36" s="158" t="str">
        <f>COMET!B36</f>
        <v>3C CHLORMEQUAT 750 + REVYSTAR XE
+ Moddus</v>
      </c>
      <c r="C36" s="127" t="str">
        <f>COMET!C36</f>
        <v>2.0 l/ha + 1.5 l//ha 
+ 0.6 l/ha</v>
      </c>
      <c r="D36" s="127">
        <f>COMET!D36</f>
        <v>100</v>
      </c>
      <c r="E36" s="127" t="str">
        <f>COMET!E36</f>
        <v>-</v>
      </c>
      <c r="F36" s="127" t="str">
        <f>COMET!F36</f>
        <v>-</v>
      </c>
      <c r="G36" s="127" t="s">
        <v>2810</v>
      </c>
      <c r="H36" s="3"/>
    </row>
    <row r="37" spans="1:8" ht="14.25" x14ac:dyDescent="0.2">
      <c r="A37" s="3"/>
      <c r="B37" s="6" t="str">
        <f>COMET!B37</f>
        <v>Compitox Plus</v>
      </c>
      <c r="C37" s="58" t="str">
        <f>COMET!C37</f>
        <v>-</v>
      </c>
      <c r="D37" s="7" t="str">
        <f>COMET!D37</f>
        <v>P</v>
      </c>
      <c r="E37" s="7" t="str">
        <f>COMET!E37</f>
        <v>-</v>
      </c>
      <c r="F37" s="7" t="str">
        <f>COMET!F37</f>
        <v>-</v>
      </c>
      <c r="G37" s="7" t="s">
        <v>23</v>
      </c>
      <c r="H37" s="3"/>
    </row>
    <row r="38" spans="1:8" ht="14.25" x14ac:dyDescent="0.2">
      <c r="A38" s="3"/>
      <c r="B38" s="6" t="str">
        <f>COMET!B38</f>
        <v>CONTEST</v>
      </c>
      <c r="C38" s="58" t="str">
        <f>COMET!C38</f>
        <v>-</v>
      </c>
      <c r="D38" s="7" t="str">
        <f>COMET!D38</f>
        <v>P</v>
      </c>
      <c r="E38" s="7" t="str">
        <f>COMET!E38</f>
        <v>-</v>
      </c>
      <c r="F38" s="7" t="str">
        <f>COMET!F38</f>
        <v>-</v>
      </c>
      <c r="G38" s="7" t="s">
        <v>23</v>
      </c>
      <c r="H38" s="3"/>
    </row>
    <row r="39" spans="1:8" ht="14.25" x14ac:dyDescent="0.2">
      <c r="A39" s="3"/>
      <c r="B39" s="6" t="str">
        <f>COMET!B39</f>
        <v>Cyflamid</v>
      </c>
      <c r="C39" s="58" t="str">
        <f>COMET!C39</f>
        <v>-</v>
      </c>
      <c r="D39" s="7" t="str">
        <f>COMET!D39</f>
        <v>P</v>
      </c>
      <c r="E39" s="7" t="str">
        <f>COMET!E39</f>
        <v>-</v>
      </c>
      <c r="F39" s="7" t="str">
        <f>COMET!F39</f>
        <v>-</v>
      </c>
      <c r="G39" s="7" t="s">
        <v>23</v>
      </c>
      <c r="H39" s="3"/>
    </row>
    <row r="40" spans="1:8" ht="14.25" x14ac:dyDescent="0.2">
      <c r="A40" s="3"/>
      <c r="B40" s="6" t="str">
        <f>COMET!B40</f>
        <v>Decis</v>
      </c>
      <c r="C40" s="58" t="str">
        <f>COMET!C40</f>
        <v>-</v>
      </c>
      <c r="D40" s="7" t="str">
        <f>COMET!D40</f>
        <v>P</v>
      </c>
      <c r="E40" s="7" t="str">
        <f>COMET!E40</f>
        <v>-</v>
      </c>
      <c r="F40" s="7" t="str">
        <f>COMET!F40</f>
        <v>-</v>
      </c>
      <c r="G40" s="7" t="s">
        <v>23</v>
      </c>
      <c r="H40" s="3"/>
    </row>
    <row r="41" spans="1:8" ht="14.25" x14ac:dyDescent="0.2">
      <c r="A41" s="3"/>
      <c r="B41" s="65" t="str">
        <f>COMET!B41</f>
        <v>DIADEM XE</v>
      </c>
      <c r="C41" s="62" t="str">
        <f>COMET!C41</f>
        <v>1.5 l/ha</v>
      </c>
      <c r="D41" s="62">
        <f>COMET!D41</f>
        <v>100</v>
      </c>
      <c r="E41" s="62" t="str">
        <f>COMET!E41</f>
        <v>-</v>
      </c>
      <c r="F41" s="62" t="str">
        <f>COMET!F41</f>
        <v>-</v>
      </c>
      <c r="G41" s="62" t="s">
        <v>23</v>
      </c>
      <c r="H41" s="3"/>
    </row>
    <row r="42" spans="1:8" ht="14.25" x14ac:dyDescent="0.2">
      <c r="A42" s="3"/>
      <c r="B42" s="65" t="str">
        <f>COMET!B42</f>
        <v>DIADEM XE + Arizona</v>
      </c>
      <c r="C42" s="62" t="str">
        <f>COMET!C42</f>
        <v>1.5 l/ha + 1.5 l/ha</v>
      </c>
      <c r="D42" s="62">
        <f>COMET!D42</f>
        <v>100</v>
      </c>
      <c r="E42" s="62" t="str">
        <f>COMET!E42</f>
        <v>-</v>
      </c>
      <c r="F42" s="62" t="str">
        <f>COMET!F42</f>
        <v>-</v>
      </c>
      <c r="G42" s="62" t="s">
        <v>23</v>
      </c>
      <c r="H42" s="3"/>
    </row>
    <row r="43" spans="1:8" ht="28.5" x14ac:dyDescent="0.2">
      <c r="A43" s="3"/>
      <c r="B43" s="158" t="str">
        <f>COMET!B43</f>
        <v>DIADEM XE + 3C CHLORMEQUAT 750
+ MEDAX MAX</v>
      </c>
      <c r="C43" s="127" t="str">
        <f>COMET!C43</f>
        <v>1.5 l/ha + 2.0 l//ha 
+ 1.0 kg/ha</v>
      </c>
      <c r="D43" s="127">
        <f>COMET!D43</f>
        <v>100</v>
      </c>
      <c r="E43" s="127" t="str">
        <f>COMET!E43</f>
        <v>-</v>
      </c>
      <c r="F43" s="127" t="str">
        <f>COMET!F43</f>
        <v>-</v>
      </c>
      <c r="G43" s="127" t="s">
        <v>2805</v>
      </c>
      <c r="H43" s="3"/>
    </row>
    <row r="44" spans="1:8" ht="28.5" x14ac:dyDescent="0.2">
      <c r="A44" s="3"/>
      <c r="B44" s="158" t="str">
        <f>COMET!B44</f>
        <v>DIADEM XE + 3C CHLORMEQUAT 750
+ Moddus</v>
      </c>
      <c r="C44" s="127" t="str">
        <f>COMET!C44</f>
        <v>1.5 l/ha + 2.0 l//ha 
+ 0.6 l/ha</v>
      </c>
      <c r="D44" s="127">
        <f>COMET!D44</f>
        <v>100</v>
      </c>
      <c r="E44" s="127" t="str">
        <f>COMET!E44</f>
        <v>-</v>
      </c>
      <c r="F44" s="127" t="str">
        <f>COMET!F44</f>
        <v>-</v>
      </c>
      <c r="G44" s="127" t="s">
        <v>2806</v>
      </c>
      <c r="H44" s="3"/>
    </row>
    <row r="45" spans="1:8" ht="28.5" x14ac:dyDescent="0.2">
      <c r="A45" s="3"/>
      <c r="B45" s="158" t="str">
        <f>COMET!B45</f>
        <v>DIADEM XE + MEDAX MAX
+ 3C CHLOREQUAT 750</v>
      </c>
      <c r="C45" s="127" t="str">
        <f>COMET!C45</f>
        <v>1.5 l/ha + 1.0 kg/ha 
+ 2.0 l/ha</v>
      </c>
      <c r="D45" s="127">
        <f>COMET!D45</f>
        <v>100</v>
      </c>
      <c r="E45" s="127" t="str">
        <f>COMET!E45</f>
        <v>-</v>
      </c>
      <c r="F45" s="127" t="str">
        <f>COMET!F45</f>
        <v>-</v>
      </c>
      <c r="G45" s="127" t="s">
        <v>2805</v>
      </c>
      <c r="H45" s="3"/>
    </row>
    <row r="46" spans="1:8" ht="14.25" x14ac:dyDescent="0.2">
      <c r="A46" s="3"/>
      <c r="B46" s="65" t="str">
        <f>COMET!B46</f>
        <v>DIADEM XE + Phoenix</v>
      </c>
      <c r="C46" s="62" t="str">
        <f>COMET!C46</f>
        <v>1.5 l/ha + 1.5 l/ha</v>
      </c>
      <c r="D46" s="62">
        <f>COMET!D46</f>
        <v>100</v>
      </c>
      <c r="E46" s="62" t="str">
        <f>COMET!E46</f>
        <v>-</v>
      </c>
      <c r="F46" s="62" t="str">
        <f>COMET!F46</f>
        <v>-</v>
      </c>
      <c r="G46" s="62" t="s">
        <v>23</v>
      </c>
      <c r="H46" s="3"/>
    </row>
    <row r="47" spans="1:8" ht="14.25" x14ac:dyDescent="0.2">
      <c r="A47" s="3"/>
      <c r="B47" s="6" t="str">
        <f>COMET!B47</f>
        <v>DP 911</v>
      </c>
      <c r="C47" s="58" t="str">
        <f>COMET!C47</f>
        <v>-</v>
      </c>
      <c r="D47" s="7" t="str">
        <f>COMET!D47</f>
        <v>P</v>
      </c>
      <c r="E47" s="7" t="str">
        <f>COMET!E47</f>
        <v>-</v>
      </c>
      <c r="F47" s="7" t="str">
        <f>COMET!F47</f>
        <v>-</v>
      </c>
      <c r="G47" s="7" t="s">
        <v>23</v>
      </c>
      <c r="H47" s="3"/>
    </row>
    <row r="48" spans="1:8" ht="14.25" x14ac:dyDescent="0.2">
      <c r="A48" s="3"/>
      <c r="B48" s="6" t="str">
        <f>COMET!B48</f>
        <v>Duplosan KV</v>
      </c>
      <c r="C48" s="58" t="str">
        <f>COMET!C48</f>
        <v>-</v>
      </c>
      <c r="D48" s="7" t="str">
        <f>COMET!D48</f>
        <v>P</v>
      </c>
      <c r="E48" s="7" t="str">
        <f>COMET!E48</f>
        <v>B</v>
      </c>
      <c r="F48" s="7" t="str">
        <f>COMET!F48</f>
        <v>-</v>
      </c>
      <c r="G48" s="7" t="s">
        <v>23</v>
      </c>
      <c r="H48" s="3"/>
    </row>
    <row r="49" spans="1:8" ht="14.25" x14ac:dyDescent="0.2">
      <c r="A49" s="3"/>
      <c r="B49" s="6" t="str">
        <f>COMET!B49</f>
        <v>Eagle</v>
      </c>
      <c r="C49" s="58" t="str">
        <f>COMET!C49</f>
        <v>-</v>
      </c>
      <c r="D49" s="7" t="str">
        <f>COMET!D49</f>
        <v>P</v>
      </c>
      <c r="E49" s="7" t="str">
        <f>COMET!E49</f>
        <v>B</v>
      </c>
      <c r="F49" s="7" t="str">
        <f>COMET!F49</f>
        <v>-</v>
      </c>
      <c r="G49" s="7" t="s">
        <v>23</v>
      </c>
      <c r="H49" s="3"/>
    </row>
    <row r="50" spans="1:8" ht="14.25" x14ac:dyDescent="0.2">
      <c r="A50" s="3"/>
      <c r="B50" s="6" t="str">
        <f>COMET!B50</f>
        <v>FLEXITY</v>
      </c>
      <c r="C50" s="58" t="str">
        <f>COMET!C50</f>
        <v>-</v>
      </c>
      <c r="D50" s="7" t="str">
        <f>COMET!D50</f>
        <v>P</v>
      </c>
      <c r="E50" s="7" t="str">
        <f>COMET!E50</f>
        <v>B</v>
      </c>
      <c r="F50" s="7" t="str">
        <f>COMET!F50</f>
        <v>-</v>
      </c>
      <c r="G50" s="7" t="s">
        <v>23</v>
      </c>
      <c r="H50" s="3"/>
    </row>
    <row r="51" spans="1:8" ht="14.25" x14ac:dyDescent="0.2">
      <c r="A51" s="3"/>
      <c r="B51" s="6" t="str">
        <f>COMET!B51</f>
        <v>Folicur</v>
      </c>
      <c r="C51" s="58" t="str">
        <f>COMET!C51</f>
        <v>-</v>
      </c>
      <c r="D51" s="7" t="str">
        <f>COMET!D51</f>
        <v>P</v>
      </c>
      <c r="E51" s="7" t="str">
        <f>COMET!E51</f>
        <v>-</v>
      </c>
      <c r="F51" s="7" t="str">
        <f>COMET!F51</f>
        <v>-</v>
      </c>
      <c r="G51" s="7" t="s">
        <v>23</v>
      </c>
      <c r="H51" s="3"/>
    </row>
    <row r="52" spans="1:8" ht="14.25" x14ac:dyDescent="0.2">
      <c r="A52" s="3"/>
      <c r="B52" s="77" t="str">
        <f>COMET!B52</f>
        <v xml:space="preserve">Folicur + Eagle </v>
      </c>
      <c r="C52" s="58" t="str">
        <f>COMET!C52</f>
        <v>-</v>
      </c>
      <c r="D52" s="7" t="str">
        <f>COMET!D52</f>
        <v>P</v>
      </c>
      <c r="E52" s="7" t="str">
        <f>COMET!E52</f>
        <v>-</v>
      </c>
      <c r="F52" s="7" t="str">
        <f>COMET!F52</f>
        <v>-</v>
      </c>
      <c r="G52" s="7" t="s">
        <v>197</v>
      </c>
      <c r="H52" s="3"/>
    </row>
    <row r="53" spans="1:8" ht="14.25" x14ac:dyDescent="0.2">
      <c r="A53" s="3"/>
      <c r="B53" s="77" t="str">
        <f>COMET!B53</f>
        <v>Folicur + mecoprop-p</v>
      </c>
      <c r="C53" s="58" t="str">
        <f>COMET!C53</f>
        <v>-</v>
      </c>
      <c r="D53" s="7" t="str">
        <f>COMET!D53</f>
        <v>P</v>
      </c>
      <c r="E53" s="7" t="str">
        <f>COMET!E53</f>
        <v>-</v>
      </c>
      <c r="F53" s="7" t="str">
        <f>COMET!F53</f>
        <v>-</v>
      </c>
      <c r="G53" s="7" t="s">
        <v>197</v>
      </c>
      <c r="H53" s="3"/>
    </row>
    <row r="54" spans="1:8" ht="14.25" x14ac:dyDescent="0.2">
      <c r="A54" s="3"/>
      <c r="B54" s="77" t="str">
        <f>COMET!B54</f>
        <v>Folicur + TERPAL + Agral</v>
      </c>
      <c r="C54" s="58" t="str">
        <f>COMET!C54</f>
        <v>-</v>
      </c>
      <c r="D54" s="7" t="str">
        <f>COMET!D54</f>
        <v>P</v>
      </c>
      <c r="E54" s="7" t="str">
        <f>COMET!E54</f>
        <v>-</v>
      </c>
      <c r="F54" s="7" t="str">
        <f>COMET!F54</f>
        <v>-</v>
      </c>
      <c r="G54" s="7" t="s">
        <v>197</v>
      </c>
      <c r="H54" s="3"/>
    </row>
    <row r="55" spans="1:8" ht="14.25" x14ac:dyDescent="0.2">
      <c r="A55" s="3"/>
      <c r="B55" s="6" t="str">
        <f>COMET!B55</f>
        <v>Hallmark Zeon</v>
      </c>
      <c r="C55" s="58" t="str">
        <f>COMET!C55</f>
        <v>-</v>
      </c>
      <c r="D55" s="7" t="str">
        <f>COMET!D55</f>
        <v>P</v>
      </c>
      <c r="E55" s="7" t="str">
        <f>COMET!E55</f>
        <v>-</v>
      </c>
      <c r="F55" s="7" t="str">
        <f>COMET!F55</f>
        <v>-</v>
      </c>
      <c r="G55" s="7" t="s">
        <v>23</v>
      </c>
      <c r="H55" s="3"/>
    </row>
    <row r="56" spans="1:8" ht="14.25" x14ac:dyDescent="0.2">
      <c r="A56" s="3"/>
      <c r="B56" s="6" t="str">
        <f>COMET!B56</f>
        <v>Harmony M</v>
      </c>
      <c r="C56" s="58" t="str">
        <f>COMET!C56</f>
        <v>-</v>
      </c>
      <c r="D56" s="7" t="str">
        <f>COMET!D56</f>
        <v>P</v>
      </c>
      <c r="E56" s="7" t="str">
        <f>COMET!E56</f>
        <v>-</v>
      </c>
      <c r="F56" s="7" t="str">
        <f>COMET!F56</f>
        <v>-</v>
      </c>
      <c r="G56" s="7" t="s">
        <v>23</v>
      </c>
      <c r="H56" s="3"/>
    </row>
    <row r="57" spans="1:8" ht="14.25" x14ac:dyDescent="0.2">
      <c r="A57" s="3"/>
      <c r="B57" s="6" t="str">
        <f>COMET!B57</f>
        <v>Harmony M + Opus</v>
      </c>
      <c r="C57" s="7">
        <f>COMET!C57</f>
        <v>0</v>
      </c>
      <c r="D57" s="7" t="str">
        <f>COMET!D57</f>
        <v>P</v>
      </c>
      <c r="E57" s="7" t="str">
        <f>COMET!E57</f>
        <v>-</v>
      </c>
      <c r="F57" s="7" t="str">
        <f>COMET!F57</f>
        <v>-</v>
      </c>
      <c r="G57" s="7" t="s">
        <v>23</v>
      </c>
      <c r="H57" s="3"/>
    </row>
    <row r="58" spans="1:8" ht="28.5" x14ac:dyDescent="0.2">
      <c r="A58" s="3"/>
      <c r="B58" s="158" t="str">
        <f>COMET!B58</f>
        <v>MEDAX MAX + 3C CHLORMEQUAT 750 
+ DIADEM XE</v>
      </c>
      <c r="C58" s="127" t="str">
        <f>COMET!C58</f>
        <v>1.0 kg/ha + 2.0 l/ha 
+ 1.5 l/ha</v>
      </c>
      <c r="D58" s="127">
        <f>COMET!D58</f>
        <v>100</v>
      </c>
      <c r="E58" s="127" t="str">
        <f>COMET!E58</f>
        <v>-</v>
      </c>
      <c r="F58" s="127" t="str">
        <f>COMET!F58</f>
        <v>-</v>
      </c>
      <c r="G58" s="127" t="s">
        <v>2805</v>
      </c>
      <c r="H58" s="3"/>
    </row>
    <row r="59" spans="1:8" ht="28.5" x14ac:dyDescent="0.2">
      <c r="A59" s="3"/>
      <c r="B59" s="158" t="str">
        <f>COMET!B59</f>
        <v>MEDAX MAX + 3C CHLORMEQUAT 750 
+ MIVYTO XE</v>
      </c>
      <c r="C59" s="127" t="str">
        <f>COMET!C59</f>
        <v>1.0 kg/ha + 2.0 l/ha 
+ 1.5 l/ha</v>
      </c>
      <c r="D59" s="127">
        <f>COMET!D59</f>
        <v>100</v>
      </c>
      <c r="E59" s="127" t="str">
        <f>COMET!E59</f>
        <v>-</v>
      </c>
      <c r="F59" s="127" t="str">
        <f>COMET!F59</f>
        <v>-</v>
      </c>
      <c r="G59" s="127" t="s">
        <v>2807</v>
      </c>
      <c r="H59" s="3"/>
    </row>
    <row r="60" spans="1:8" ht="28.5" x14ac:dyDescent="0.2">
      <c r="A60" s="3"/>
      <c r="B60" s="158" t="str">
        <f>COMET!B60</f>
        <v>MEDAX MAX + 3C CHLORMEQUAT 750 
+ REVYSTAR XE</v>
      </c>
      <c r="C60" s="127" t="str">
        <f>COMET!C60</f>
        <v>1.0 kg/ha + 2.0 l/ha 
+ 1.5 l/ha</v>
      </c>
      <c r="D60" s="127">
        <f>COMET!D60</f>
        <v>100</v>
      </c>
      <c r="E60" s="127" t="str">
        <f>COMET!E60</f>
        <v>-</v>
      </c>
      <c r="F60" s="127" t="str">
        <f>COMET!F60</f>
        <v>-</v>
      </c>
      <c r="G60" s="127" t="s">
        <v>2808</v>
      </c>
      <c r="H60" s="3"/>
    </row>
    <row r="61" spans="1:8" ht="28.5" x14ac:dyDescent="0.2">
      <c r="A61" s="3"/>
      <c r="B61" s="158" t="str">
        <f>COMET!B61</f>
        <v>MEDAX MAX + DIADEM XE
+ 3C CHLORMEQUAT 750</v>
      </c>
      <c r="C61" s="127" t="str">
        <f>COMET!C61</f>
        <v>1.0 kg/ha + 1.5 l//ha 
+ 2.0 l/ha</v>
      </c>
      <c r="D61" s="127">
        <f>COMET!D61</f>
        <v>100</v>
      </c>
      <c r="E61" s="127" t="str">
        <f>COMET!E61</f>
        <v>-</v>
      </c>
      <c r="F61" s="127" t="str">
        <f>COMET!F61</f>
        <v>-</v>
      </c>
      <c r="G61" s="127" t="s">
        <v>2805</v>
      </c>
      <c r="H61" s="3"/>
    </row>
    <row r="62" spans="1:8" ht="28.5" x14ac:dyDescent="0.2">
      <c r="A62" s="3"/>
      <c r="B62" s="158" t="str">
        <f>COMET!B62</f>
        <v>MEDAX MAX + MIVYTO XE
+ 3C CHLORMEQUAT 750</v>
      </c>
      <c r="C62" s="127" t="str">
        <f>COMET!C62</f>
        <v>1.0 kg/ha + 1.5 l//ha 
+ 2.0 l/ha</v>
      </c>
      <c r="D62" s="127">
        <f>COMET!D62</f>
        <v>100</v>
      </c>
      <c r="E62" s="127" t="str">
        <f>COMET!E62</f>
        <v>-</v>
      </c>
      <c r="F62" s="127" t="str">
        <f>COMET!F62</f>
        <v>-</v>
      </c>
      <c r="G62" s="127" t="s">
        <v>2807</v>
      </c>
      <c r="H62" s="3"/>
    </row>
    <row r="63" spans="1:8" s="252" customFormat="1" ht="28.5" x14ac:dyDescent="0.2">
      <c r="A63" s="3"/>
      <c r="B63" s="158" t="str">
        <f>COMET!B63</f>
        <v>MEDAX MAX + REVYSTAR XE
+ 3C CHLORMEQUAT 750</v>
      </c>
      <c r="C63" s="127" t="str">
        <f>COMET!C63</f>
        <v>1.0 kg/ha + 1.5 l//ha 
+ 2.0 l/ha</v>
      </c>
      <c r="D63" s="127">
        <f>COMET!D63</f>
        <v>100</v>
      </c>
      <c r="E63" s="127" t="str">
        <f>COMET!E63</f>
        <v>-</v>
      </c>
      <c r="F63" s="127" t="str">
        <f>COMET!F63</f>
        <v>-</v>
      </c>
      <c r="G63" s="127" t="s">
        <v>2808</v>
      </c>
      <c r="H63" s="3"/>
    </row>
    <row r="64" spans="1:8" ht="14.25" x14ac:dyDescent="0.2">
      <c r="A64" s="3"/>
      <c r="B64" s="65" t="str">
        <f>COMET!B64</f>
        <v>MIVYTO XE</v>
      </c>
      <c r="C64" s="62" t="str">
        <f>COMET!C64</f>
        <v>1.5 l/ha</v>
      </c>
      <c r="D64" s="62">
        <f>COMET!D64</f>
        <v>100</v>
      </c>
      <c r="E64" s="62" t="str">
        <f>COMET!E64</f>
        <v>-</v>
      </c>
      <c r="F64" s="62" t="str">
        <f>COMET!F64</f>
        <v>-</v>
      </c>
      <c r="G64" s="62" t="s">
        <v>23</v>
      </c>
      <c r="H64" s="3"/>
    </row>
    <row r="65" spans="1:8" ht="14.25" x14ac:dyDescent="0.2">
      <c r="A65" s="3"/>
      <c r="B65" s="65" t="str">
        <f>COMET!B65</f>
        <v>MIVYTO XE + Arizona</v>
      </c>
      <c r="C65" s="62" t="str">
        <f>COMET!C65</f>
        <v>1.5 l/ha + 1.5 l/ha</v>
      </c>
      <c r="D65" s="62">
        <f>COMET!D65</f>
        <v>100</v>
      </c>
      <c r="E65" s="62" t="str">
        <f>COMET!E65</f>
        <v>-</v>
      </c>
      <c r="F65" s="62" t="str">
        <f>COMET!F65</f>
        <v>-</v>
      </c>
      <c r="G65" s="62" t="s">
        <v>23</v>
      </c>
      <c r="H65" s="3"/>
    </row>
    <row r="66" spans="1:8" ht="28.5" x14ac:dyDescent="0.2">
      <c r="A66" s="3"/>
      <c r="B66" s="158" t="str">
        <f>COMET!B66</f>
        <v>MIVYTO XE + 3C CHLORMEQUAT 750
+ MEDAX MAX</v>
      </c>
      <c r="C66" s="127" t="str">
        <f>COMET!C66</f>
        <v>1.5 l/ha + 2.0 l//ha 
+ 1.0 kg/ha</v>
      </c>
      <c r="D66" s="127">
        <f>COMET!D66</f>
        <v>100</v>
      </c>
      <c r="E66" s="127" t="str">
        <f>COMET!E66</f>
        <v>-</v>
      </c>
      <c r="F66" s="127" t="str">
        <f>COMET!F66</f>
        <v>-</v>
      </c>
      <c r="G66" s="127" t="s">
        <v>2807</v>
      </c>
      <c r="H66" s="3"/>
    </row>
    <row r="67" spans="1:8" ht="28.5" x14ac:dyDescent="0.2">
      <c r="A67" s="3"/>
      <c r="B67" s="158" t="str">
        <f>COMET!B67</f>
        <v>MIVYTO XE + 3C CHLORMEQUAT 750
+ Moddus</v>
      </c>
      <c r="C67" s="127" t="str">
        <f>COMET!C67</f>
        <v>1.5 l/ha + 2.0 l//ha 
+ 0.6 l/ha</v>
      </c>
      <c r="D67" s="127">
        <f>COMET!D67</f>
        <v>100</v>
      </c>
      <c r="E67" s="127" t="str">
        <f>COMET!E67</f>
        <v>-</v>
      </c>
      <c r="F67" s="127" t="str">
        <f>COMET!F67</f>
        <v>-</v>
      </c>
      <c r="G67" s="127" t="s">
        <v>2809</v>
      </c>
      <c r="H67" s="3"/>
    </row>
    <row r="68" spans="1:8" ht="28.5" x14ac:dyDescent="0.2">
      <c r="A68" s="3"/>
      <c r="B68" s="158" t="str">
        <f>COMET!B68</f>
        <v>MIVYTO XE + MEDAX MAX 
+ 3C CHLORMEQUAT 750</v>
      </c>
      <c r="C68" s="127" t="str">
        <f>COMET!C68</f>
        <v>1.5 l/ha + 1.0 kg//ha 
+ 2.0 l/ha</v>
      </c>
      <c r="D68" s="127">
        <f>COMET!D68</f>
        <v>100</v>
      </c>
      <c r="E68" s="127" t="str">
        <f>COMET!E68</f>
        <v>-</v>
      </c>
      <c r="F68" s="127" t="str">
        <f>COMET!F68</f>
        <v>-</v>
      </c>
      <c r="G68" s="127" t="s">
        <v>2807</v>
      </c>
      <c r="H68" s="3"/>
    </row>
    <row r="69" spans="1:8" ht="14.25" x14ac:dyDescent="0.2">
      <c r="A69" s="3"/>
      <c r="B69" s="65" t="str">
        <f>COMET!B69</f>
        <v>MIVYTO XE + Phoenix</v>
      </c>
      <c r="C69" s="62" t="str">
        <f>COMET!C69</f>
        <v>1.5 l/ha + 1.5 l/ha</v>
      </c>
      <c r="D69" s="62">
        <f>COMET!D69</f>
        <v>100</v>
      </c>
      <c r="E69" s="62" t="str">
        <f>COMET!E69</f>
        <v>-</v>
      </c>
      <c r="F69" s="62" t="str">
        <f>COMET!F69</f>
        <v>-</v>
      </c>
      <c r="G69" s="62" t="s">
        <v>23</v>
      </c>
      <c r="H69" s="3"/>
    </row>
    <row r="70" spans="1:8" ht="14.25" x14ac:dyDescent="0.2">
      <c r="A70" s="3"/>
      <c r="B70" s="6" t="str">
        <f>COMET!B70</f>
        <v>Moddus</v>
      </c>
      <c r="C70" s="7">
        <f>COMET!C70</f>
        <v>0</v>
      </c>
      <c r="D70" s="7" t="str">
        <f>COMET!D70</f>
        <v>P</v>
      </c>
      <c r="E70" s="7" t="str">
        <f>COMET!E70</f>
        <v>B</v>
      </c>
      <c r="F70" s="7" t="str">
        <f>COMET!F70</f>
        <v>-</v>
      </c>
      <c r="G70" s="7" t="s">
        <v>2130</v>
      </c>
      <c r="H70" s="3"/>
    </row>
    <row r="71" spans="1:8" ht="14.25" x14ac:dyDescent="0.2">
      <c r="A71" s="3"/>
      <c r="B71" s="6" t="str">
        <f>COMET!B71</f>
        <v xml:space="preserve">Moddus + Adjust </v>
      </c>
      <c r="C71" s="7">
        <f>COMET!C71</f>
        <v>0</v>
      </c>
      <c r="D71" s="7" t="str">
        <f>COMET!D71</f>
        <v>P</v>
      </c>
      <c r="E71" s="7" t="str">
        <f>COMET!E71</f>
        <v>-</v>
      </c>
      <c r="F71" s="7" t="str">
        <f>COMET!F71</f>
        <v>-</v>
      </c>
      <c r="G71" s="7" t="s">
        <v>23</v>
      </c>
      <c r="H71" s="3"/>
    </row>
    <row r="72" spans="1:8" ht="14.25" x14ac:dyDescent="0.2">
      <c r="A72" s="3"/>
      <c r="B72" s="6" t="str">
        <f>COMET!B72</f>
        <v>Monitor</v>
      </c>
      <c r="C72" s="7">
        <f>COMET!C72</f>
        <v>0</v>
      </c>
      <c r="D72" s="7" t="str">
        <f>COMET!D72</f>
        <v>P</v>
      </c>
      <c r="E72" s="7" t="str">
        <f>COMET!E72</f>
        <v>-</v>
      </c>
      <c r="F72" s="7" t="str">
        <f>COMET!F72</f>
        <v>-</v>
      </c>
      <c r="G72" s="7" t="s">
        <v>23</v>
      </c>
      <c r="H72" s="3"/>
    </row>
    <row r="73" spans="1:8" ht="14.25" x14ac:dyDescent="0.2">
      <c r="A73" s="3"/>
      <c r="B73" s="158" t="str">
        <f>COMET!B73</f>
        <v>Phoenix + DIADEM XE</v>
      </c>
      <c r="C73" s="127" t="str">
        <f>COMET!C73</f>
        <v>1.5 l/ha + 1.5 l/ha</v>
      </c>
      <c r="D73" s="127" t="str">
        <f>COMET!D73</f>
        <v>-</v>
      </c>
      <c r="E73" s="127" t="str">
        <f>COMET!E73</f>
        <v>-</v>
      </c>
      <c r="F73" s="127" t="str">
        <f>COMET!F73</f>
        <v>-</v>
      </c>
      <c r="G73" s="127" t="s">
        <v>23</v>
      </c>
      <c r="H73" s="3"/>
    </row>
    <row r="74" spans="1:8" ht="14.25" x14ac:dyDescent="0.2">
      <c r="A74" s="3"/>
      <c r="B74" s="158" t="str">
        <f>COMET!B74</f>
        <v>Phoenix + MIVYTO XE</v>
      </c>
      <c r="C74" s="127" t="str">
        <f>COMET!C74</f>
        <v>1.5 l/ha + 1.5 l/ha</v>
      </c>
      <c r="D74" s="127" t="str">
        <f>COMET!D74</f>
        <v>-</v>
      </c>
      <c r="E74" s="127" t="str">
        <f>COMET!E74</f>
        <v>-</v>
      </c>
      <c r="F74" s="127" t="str">
        <f>COMET!F74</f>
        <v>-</v>
      </c>
      <c r="G74" s="127" t="s">
        <v>23</v>
      </c>
      <c r="H74" s="3"/>
    </row>
    <row r="75" spans="1:8" ht="14.25" x14ac:dyDescent="0.2">
      <c r="A75" s="3"/>
      <c r="B75" s="205" t="str">
        <f>COMET!B75</f>
        <v>Phoenix + REVYSTAR XE</v>
      </c>
      <c r="C75" s="202" t="str">
        <f>COMET!C75</f>
        <v>1.5 l/ha + 1.5 l/ha</v>
      </c>
      <c r="D75" s="206" t="str">
        <f>COMET!D75</f>
        <v>-</v>
      </c>
      <c r="E75" s="206" t="str">
        <f>COMET!E75</f>
        <v>-</v>
      </c>
      <c r="F75" s="206" t="str">
        <f>COMET!F75</f>
        <v>-</v>
      </c>
      <c r="G75" s="206" t="s">
        <v>23</v>
      </c>
      <c r="H75" s="3"/>
    </row>
    <row r="76" spans="1:8" ht="14.25" x14ac:dyDescent="0.2">
      <c r="A76" s="3"/>
      <c r="B76" s="6" t="str">
        <f>COMET!B76</f>
        <v>Quantum</v>
      </c>
      <c r="C76" s="7">
        <f>COMET!C76</f>
        <v>0</v>
      </c>
      <c r="D76" s="7" t="str">
        <f>COMET!D76</f>
        <v>P</v>
      </c>
      <c r="E76" s="7" t="str">
        <f>COMET!E76</f>
        <v>-</v>
      </c>
      <c r="F76" s="7" t="str">
        <f>COMET!F76</f>
        <v>-</v>
      </c>
      <c r="G76" s="7" t="s">
        <v>23</v>
      </c>
      <c r="H76" s="3"/>
    </row>
    <row r="77" spans="1:8" ht="14.25" x14ac:dyDescent="0.2">
      <c r="A77" s="3"/>
      <c r="B77" s="205" t="str">
        <f>COMET!B77</f>
        <v>REVYSTAR XE</v>
      </c>
      <c r="C77" s="202" t="str">
        <f>COMET!C77</f>
        <v>1.5 l/ha</v>
      </c>
      <c r="D77" s="206">
        <f>COMET!D77</f>
        <v>100</v>
      </c>
      <c r="E77" s="206" t="str">
        <f>COMET!E77</f>
        <v>-</v>
      </c>
      <c r="F77" s="206" t="str">
        <f>COMET!F77</f>
        <v>-</v>
      </c>
      <c r="G77" s="206" t="s">
        <v>23</v>
      </c>
      <c r="H77" s="3"/>
    </row>
    <row r="78" spans="1:8" ht="14.25" x14ac:dyDescent="0.2">
      <c r="A78" s="3"/>
      <c r="B78" s="205" t="str">
        <f>COMET!B78</f>
        <v>REVYSTAR XE + Arizona</v>
      </c>
      <c r="C78" s="202" t="str">
        <f>COMET!C78</f>
        <v>1.5 l/ha + 1.5 l/ha</v>
      </c>
      <c r="D78" s="206">
        <f>COMET!D78</f>
        <v>100</v>
      </c>
      <c r="E78" s="206" t="str">
        <f>COMET!E78</f>
        <v>-</v>
      </c>
      <c r="F78" s="206" t="str">
        <f>COMET!F78</f>
        <v>-</v>
      </c>
      <c r="G78" s="206" t="s">
        <v>23</v>
      </c>
      <c r="H78" s="3"/>
    </row>
    <row r="79" spans="1:8" ht="42.75" x14ac:dyDescent="0.2">
      <c r="A79" s="3"/>
      <c r="B79" s="205" t="str">
        <f>COMET!B79</f>
        <v>REVYSTAR XE + 3C CHLORMEQUAT 750 
+ MEDAX MAX</v>
      </c>
      <c r="C79" s="62" t="str">
        <f>COMET!C79</f>
        <v xml:space="preserve">1.5 l/ha + 2.0 l/ha 
+ 1.0 kg/ha
</v>
      </c>
      <c r="D79" s="206">
        <f>COMET!D79</f>
        <v>100</v>
      </c>
      <c r="E79" s="206" t="str">
        <f>COMET!E79</f>
        <v>-</v>
      </c>
      <c r="F79" s="206" t="str">
        <f>COMET!F79</f>
        <v>-</v>
      </c>
      <c r="G79" s="206" t="s">
        <v>2808</v>
      </c>
      <c r="H79" s="3"/>
    </row>
    <row r="80" spans="1:8" ht="42.75" x14ac:dyDescent="0.2">
      <c r="A80" s="3"/>
      <c r="B80" s="205" t="str">
        <f>COMET!B80</f>
        <v>REVYSTAR XE + 3C CHLORMEQUAT 750 
+ Moddus</v>
      </c>
      <c r="C80" s="202" t="str">
        <f>COMET!C80</f>
        <v xml:space="preserve">1.5 l/ha + 2.0 l/ha 
+ 0.6 l/ha
</v>
      </c>
      <c r="D80" s="206">
        <f>COMET!D80</f>
        <v>100</v>
      </c>
      <c r="E80" s="206" t="str">
        <f>COMET!E80</f>
        <v>-</v>
      </c>
      <c r="F80" s="206" t="str">
        <f>COMET!F80</f>
        <v>-</v>
      </c>
      <c r="G80" s="206" t="s">
        <v>2810</v>
      </c>
      <c r="H80" s="3"/>
    </row>
    <row r="81" spans="1:8" ht="42.75" x14ac:dyDescent="0.2">
      <c r="A81" s="3"/>
      <c r="B81" s="205" t="str">
        <f>COMET!B81</f>
        <v>REVYSTAR XE + MEDAX MAX 
+ 3C CHLORMEQUAT 750</v>
      </c>
      <c r="C81" s="202" t="str">
        <f>COMET!C81</f>
        <v xml:space="preserve">1.5 l/ha + 1.0 kg//ha 
+ 2.0 l/ha
</v>
      </c>
      <c r="D81" s="206">
        <f>COMET!D81</f>
        <v>100</v>
      </c>
      <c r="E81" s="206" t="str">
        <f>COMET!E81</f>
        <v>-</v>
      </c>
      <c r="F81" s="206" t="str">
        <f>COMET!F81</f>
        <v>-</v>
      </c>
      <c r="G81" s="206" t="s">
        <v>2808</v>
      </c>
      <c r="H81" s="3"/>
    </row>
    <row r="82" spans="1:8" ht="14.25" x14ac:dyDescent="0.2">
      <c r="A82" s="3"/>
      <c r="B82" s="205" t="str">
        <f>COMET!B82</f>
        <v>REVYSTAR XE + Phoenix</v>
      </c>
      <c r="C82" s="202" t="str">
        <f>COMET!C82</f>
        <v>1.5 l/ha + 1.5 l/ha</v>
      </c>
      <c r="D82" s="206">
        <f>COMET!D82</f>
        <v>100</v>
      </c>
      <c r="E82" s="206" t="str">
        <f>COMET!E82</f>
        <v>-</v>
      </c>
      <c r="F82" s="206" t="str">
        <f>COMET!F82</f>
        <v>-</v>
      </c>
      <c r="G82" s="206" t="s">
        <v>23</v>
      </c>
      <c r="H82" s="3"/>
    </row>
    <row r="83" spans="1:8" ht="14.25" x14ac:dyDescent="0.2">
      <c r="A83" s="3"/>
      <c r="B83" s="6" t="str">
        <f>COMET!B83</f>
        <v>Saxon</v>
      </c>
      <c r="C83" s="7" t="str">
        <f>COMET!C83</f>
        <v>-</v>
      </c>
      <c r="D83" s="7" t="str">
        <f>COMET!D83</f>
        <v>P</v>
      </c>
      <c r="E83" s="7" t="str">
        <f>COMET!E83</f>
        <v>-</v>
      </c>
      <c r="F83" s="7" t="str">
        <f>COMET!F83</f>
        <v>-</v>
      </c>
      <c r="G83" s="7" t="s">
        <v>23</v>
      </c>
      <c r="H83" s="3"/>
    </row>
    <row r="84" spans="1:8" ht="14.25" x14ac:dyDescent="0.2">
      <c r="A84" s="3"/>
      <c r="B84" s="6" t="str">
        <f>COMET!B84</f>
        <v>Starane XL</v>
      </c>
      <c r="C84" s="7" t="str">
        <f>COMET!C84</f>
        <v>-</v>
      </c>
      <c r="D84" s="7" t="str">
        <f>COMET!D84</f>
        <v>P</v>
      </c>
      <c r="E84" s="7" t="str">
        <f>COMET!E84</f>
        <v>B</v>
      </c>
      <c r="F84" s="7" t="str">
        <f>COMET!F84</f>
        <v>-</v>
      </c>
      <c r="G84" s="7" t="s">
        <v>2139</v>
      </c>
      <c r="H84" s="3"/>
    </row>
    <row r="85" spans="1:8" ht="14.25" x14ac:dyDescent="0.2">
      <c r="A85" s="3"/>
      <c r="B85" s="6" t="str">
        <f>COMET!B85</f>
        <v>Sumi-Alpha</v>
      </c>
      <c r="C85" s="7" t="str">
        <f>COMET!C85</f>
        <v>-</v>
      </c>
      <c r="D85" s="7" t="str">
        <f>COMET!D85</f>
        <v>P</v>
      </c>
      <c r="E85" s="7" t="str">
        <f>COMET!E85</f>
        <v>-</v>
      </c>
      <c r="F85" s="7" t="str">
        <f>COMET!F85</f>
        <v>-</v>
      </c>
      <c r="G85" s="7" t="s">
        <v>23</v>
      </c>
      <c r="H85" s="3"/>
    </row>
    <row r="86" spans="1:8" ht="14.25" x14ac:dyDescent="0.2">
      <c r="A86" s="3"/>
      <c r="B86" s="6" t="str">
        <f>COMET!B86</f>
        <v>SUNORG PRO</v>
      </c>
      <c r="C86" s="7" t="str">
        <f>COMET!C86</f>
        <v>-</v>
      </c>
      <c r="D86" s="7">
        <f>COMET!D86</f>
        <v>100</v>
      </c>
      <c r="E86" s="7" t="str">
        <f>COMET!E86</f>
        <v>-</v>
      </c>
      <c r="F86" s="7" t="str">
        <f>COMET!F86</f>
        <v>-</v>
      </c>
      <c r="G86" s="7" t="s">
        <v>839</v>
      </c>
      <c r="H86" s="3"/>
    </row>
    <row r="87" spans="1:8" ht="14.25" x14ac:dyDescent="0.2">
      <c r="A87" s="3"/>
      <c r="B87" s="6" t="str">
        <f>COMET!B87</f>
        <v>TERPAL</v>
      </c>
      <c r="C87" s="7" t="str">
        <f>COMET!C87</f>
        <v>-</v>
      </c>
      <c r="D87" s="7" t="str">
        <f>COMET!D87</f>
        <v>P</v>
      </c>
      <c r="E87" s="7" t="str">
        <f>COMET!E87</f>
        <v>B</v>
      </c>
      <c r="F87" s="7" t="str">
        <f>COMET!F87</f>
        <v>-</v>
      </c>
      <c r="G87" s="7" t="s">
        <v>23</v>
      </c>
      <c r="H87" s="3"/>
    </row>
    <row r="88" spans="1:8" ht="14.25" x14ac:dyDescent="0.2">
      <c r="A88" s="3"/>
      <c r="B88" s="65" t="str">
        <f>COMET!B88</f>
        <v>TERPAL + Folicur + Agral</v>
      </c>
      <c r="C88" s="7" t="str">
        <f>COMET!C88</f>
        <v>-</v>
      </c>
      <c r="D88" s="7" t="str">
        <f>COMET!D88</f>
        <v>P</v>
      </c>
      <c r="E88" s="7" t="str">
        <f>COMET!E88</f>
        <v>-</v>
      </c>
      <c r="F88" s="7" t="str">
        <f>COMET!F88</f>
        <v>-</v>
      </c>
      <c r="G88" s="7" t="s">
        <v>197</v>
      </c>
      <c r="H88" s="3"/>
    </row>
    <row r="89" spans="1:8" ht="14.25" x14ac:dyDescent="0.2">
      <c r="A89" s="3"/>
      <c r="B89" s="6" t="str">
        <f>COMET!B89</f>
        <v>Topik 240 EC + Actipron</v>
      </c>
      <c r="C89" s="7" t="str">
        <f>COMET!C89</f>
        <v>-</v>
      </c>
      <c r="D89" s="7" t="str">
        <f>COMET!D89</f>
        <v>P</v>
      </c>
      <c r="E89" s="7" t="str">
        <f>COMET!E89</f>
        <v>B</v>
      </c>
      <c r="F89" s="7" t="str">
        <f>COMET!F89</f>
        <v>-</v>
      </c>
      <c r="G89" s="7" t="s">
        <v>23</v>
      </c>
      <c r="H89" s="3"/>
    </row>
    <row r="90" spans="1:8" ht="14.25" x14ac:dyDescent="0.2">
      <c r="A90" s="3"/>
      <c r="B90" s="6" t="str">
        <f>COMET!B90</f>
        <v>Unix</v>
      </c>
      <c r="C90" s="7" t="str">
        <f>COMET!C90</f>
        <v>-</v>
      </c>
      <c r="D90" s="7" t="str">
        <f>COMET!D90</f>
        <v>P</v>
      </c>
      <c r="E90" s="7" t="str">
        <f>COMET!E90</f>
        <v>-</v>
      </c>
      <c r="F90" s="7" t="str">
        <f>COMET!F90</f>
        <v>-</v>
      </c>
      <c r="G90" s="7" t="s">
        <v>23</v>
      </c>
      <c r="H90" s="3"/>
    </row>
    <row r="91" spans="1:8" ht="14.25" x14ac:dyDescent="0.2">
      <c r="A91" s="3"/>
      <c r="B91" s="3"/>
      <c r="C91" s="4"/>
      <c r="D91" s="4"/>
      <c r="E91" s="4"/>
      <c r="F91" s="4"/>
      <c r="G91" s="4"/>
      <c r="H91" s="3"/>
    </row>
    <row r="92" spans="1:8" ht="15" x14ac:dyDescent="0.25">
      <c r="A92" s="3"/>
      <c r="B92" s="9" t="str">
        <f>COMET!B92</f>
        <v>Crop nutrition and other products</v>
      </c>
      <c r="C92" s="4"/>
      <c r="D92" s="4"/>
      <c r="E92" s="4"/>
      <c r="F92" s="4"/>
      <c r="G92" s="4"/>
      <c r="H92" s="3"/>
    </row>
    <row r="93" spans="1:8" ht="14.25" x14ac:dyDescent="0.2">
      <c r="A93" s="3"/>
      <c r="B93" s="6" t="str">
        <f>COMET!B93</f>
        <v>Copter</v>
      </c>
      <c r="C93" s="58" t="str">
        <f>COMET!C93</f>
        <v>-</v>
      </c>
      <c r="D93" s="7" t="str">
        <f>COMET!D93</f>
        <v>P</v>
      </c>
      <c r="E93" s="7" t="str">
        <f>COMET!E93</f>
        <v>-</v>
      </c>
      <c r="F93" s="7" t="str">
        <f>COMET!F93</f>
        <v>-</v>
      </c>
      <c r="G93" s="7" t="s">
        <v>23</v>
      </c>
      <c r="H93" s="3"/>
    </row>
    <row r="94" spans="1:8" ht="14.25" x14ac:dyDescent="0.2">
      <c r="A94" s="3"/>
      <c r="B94" s="6" t="str">
        <f>COMET!B94</f>
        <v>Coptrel 500</v>
      </c>
      <c r="C94" s="58" t="str">
        <f>COMET!C94</f>
        <v>-</v>
      </c>
      <c r="D94" s="7" t="str">
        <f>COMET!D94</f>
        <v>P</v>
      </c>
      <c r="E94" s="7" t="str">
        <f>COMET!E94</f>
        <v>-</v>
      </c>
      <c r="F94" s="7" t="str">
        <f>COMET!F94</f>
        <v>-</v>
      </c>
      <c r="G94" s="7" t="s">
        <v>23</v>
      </c>
      <c r="H94" s="3"/>
    </row>
    <row r="95" spans="1:8" ht="14.25" x14ac:dyDescent="0.2">
      <c r="A95" s="3"/>
      <c r="B95" s="6" t="str">
        <f>COMET!B95</f>
        <v>CropLift</v>
      </c>
      <c r="C95" s="58" t="str">
        <f>COMET!C95</f>
        <v>-</v>
      </c>
      <c r="D95" s="7" t="str">
        <f>COMET!D95</f>
        <v>P</v>
      </c>
      <c r="E95" s="7" t="str">
        <f>COMET!E95</f>
        <v>-</v>
      </c>
      <c r="F95" s="7" t="str">
        <f>COMET!F95</f>
        <v>-</v>
      </c>
      <c r="G95" s="7" t="s">
        <v>23</v>
      </c>
      <c r="H95" s="3"/>
    </row>
    <row r="96" spans="1:8" ht="14.25" x14ac:dyDescent="0.2">
      <c r="A96" s="3"/>
      <c r="B96" s="6" t="str">
        <f>COMET!B96</f>
        <v>Fastmix Boron D.F</v>
      </c>
      <c r="C96" s="58" t="str">
        <f>COMET!C96</f>
        <v>-</v>
      </c>
      <c r="D96" s="7" t="str">
        <f>COMET!D96</f>
        <v>P</v>
      </c>
      <c r="E96" s="7" t="str">
        <f>COMET!E96</f>
        <v>-</v>
      </c>
      <c r="F96" s="7" t="str">
        <f>COMET!F96</f>
        <v>-</v>
      </c>
      <c r="G96" s="7" t="s">
        <v>23</v>
      </c>
      <c r="H96" s="3"/>
    </row>
    <row r="97" spans="1:8" ht="14.25" x14ac:dyDescent="0.2">
      <c r="A97" s="3"/>
      <c r="B97" s="6" t="str">
        <f>COMET!B97</f>
        <v>Fastmix Cu D.F</v>
      </c>
      <c r="C97" s="58" t="str">
        <f>COMET!C97</f>
        <v>-</v>
      </c>
      <c r="D97" s="7" t="str">
        <f>COMET!D97</f>
        <v>P</v>
      </c>
      <c r="E97" s="7" t="str">
        <f>COMET!E97</f>
        <v>-</v>
      </c>
      <c r="F97" s="7" t="str">
        <f>COMET!F97</f>
        <v>-</v>
      </c>
      <c r="G97" s="7" t="s">
        <v>23</v>
      </c>
      <c r="H97" s="3"/>
    </row>
    <row r="98" spans="1:8" ht="14.25" x14ac:dyDescent="0.2">
      <c r="A98" s="3"/>
      <c r="B98" s="6" t="str">
        <f>COMET!B98</f>
        <v>Fastmix K-Man</v>
      </c>
      <c r="C98" s="7" t="str">
        <f>COMET!C98</f>
        <v>5.0 kg/ha</v>
      </c>
      <c r="D98" s="7">
        <f>COMET!D98</f>
        <v>200</v>
      </c>
      <c r="E98" s="7" t="str">
        <f>COMET!E98</f>
        <v>-</v>
      </c>
      <c r="F98" s="7" t="str">
        <f>COMET!F98</f>
        <v>-</v>
      </c>
      <c r="G98" s="7" t="s">
        <v>251</v>
      </c>
      <c r="H98" s="3"/>
    </row>
    <row r="99" spans="1:8" ht="14.25" x14ac:dyDescent="0.2">
      <c r="A99" s="3"/>
      <c r="B99" s="6" t="str">
        <f>COMET!B99</f>
        <v>Fastmix Manbor</v>
      </c>
      <c r="C99" s="58" t="str">
        <f>COMET!C99</f>
        <v>-</v>
      </c>
      <c r="D99" s="7" t="str">
        <f>COMET!D99</f>
        <v>P</v>
      </c>
      <c r="E99" s="7" t="str">
        <f>COMET!E99</f>
        <v>-</v>
      </c>
      <c r="F99" s="7" t="str">
        <f>COMET!F99</f>
        <v>-</v>
      </c>
      <c r="G99" s="7" t="s">
        <v>23</v>
      </c>
      <c r="H99" s="3"/>
    </row>
    <row r="100" spans="1:8" ht="14.25" x14ac:dyDescent="0.2">
      <c r="A100" s="3"/>
      <c r="B100" s="6" t="str">
        <f>COMET!B100</f>
        <v>Fastmix Mancop</v>
      </c>
      <c r="C100" s="58" t="str">
        <f>COMET!C100</f>
        <v>--</v>
      </c>
      <c r="D100" s="7" t="str">
        <f>COMET!D100</f>
        <v>P</v>
      </c>
      <c r="E100" s="7" t="str">
        <f>COMET!E100</f>
        <v>-</v>
      </c>
      <c r="F100" s="7" t="str">
        <f>COMET!F100</f>
        <v>-</v>
      </c>
      <c r="G100" s="7" t="s">
        <v>23</v>
      </c>
      <c r="H100" s="3"/>
    </row>
    <row r="101" spans="1:8" ht="14.25" x14ac:dyDescent="0.2">
      <c r="A101" s="3"/>
      <c r="B101" s="6" t="str">
        <f>COMET!B101</f>
        <v>Fastmix Manganse</v>
      </c>
      <c r="C101" s="7" t="str">
        <f>COMET!C101</f>
        <v>5.0 kg/ha</v>
      </c>
      <c r="D101" s="7">
        <f>COMET!D101</f>
        <v>200</v>
      </c>
      <c r="E101" s="7" t="str">
        <f>COMET!E101</f>
        <v>-</v>
      </c>
      <c r="F101" s="7" t="str">
        <f>COMET!F101</f>
        <v>-</v>
      </c>
      <c r="G101" s="7" t="s">
        <v>251</v>
      </c>
      <c r="H101" s="3"/>
    </row>
    <row r="102" spans="1:8" ht="14.25" x14ac:dyDescent="0.2">
      <c r="A102" s="3"/>
      <c r="B102" s="6" t="str">
        <f>COMET!B102</f>
        <v>Fastmix ManMag</v>
      </c>
      <c r="C102" s="58" t="str">
        <f>COMET!C102</f>
        <v>-</v>
      </c>
      <c r="D102" s="7" t="str">
        <f>COMET!D102</f>
        <v>P</v>
      </c>
      <c r="E102" s="7" t="str">
        <f>COMET!E102</f>
        <v>-</v>
      </c>
      <c r="F102" s="7" t="str">
        <f>COMET!F102</f>
        <v>-</v>
      </c>
      <c r="G102" s="7" t="s">
        <v>23</v>
      </c>
      <c r="H102" s="3"/>
    </row>
    <row r="103" spans="1:8" ht="14.25" x14ac:dyDescent="0.2">
      <c r="A103" s="3"/>
      <c r="B103" s="6" t="str">
        <f>COMET!B103</f>
        <v>Fastmix Mansul</v>
      </c>
      <c r="C103" s="58" t="str">
        <f>COMET!C103</f>
        <v>-</v>
      </c>
      <c r="D103" s="7" t="str">
        <f>COMET!D103</f>
        <v>P</v>
      </c>
      <c r="E103" s="7" t="str">
        <f>COMET!E103</f>
        <v>-</v>
      </c>
      <c r="F103" s="7" t="str">
        <f>COMET!F103</f>
        <v>-</v>
      </c>
      <c r="G103" s="7" t="s">
        <v>23</v>
      </c>
      <c r="H103" s="3"/>
    </row>
    <row r="104" spans="1:8" ht="14.25" x14ac:dyDescent="0.2">
      <c r="A104" s="3"/>
      <c r="B104" s="6" t="str">
        <f>COMET!B104</f>
        <v>Fastmix Mg DF</v>
      </c>
      <c r="C104" s="58" t="str">
        <f>COMET!C104</f>
        <v>-</v>
      </c>
      <c r="D104" s="7" t="str">
        <f>COMET!D104</f>
        <v>P</v>
      </c>
      <c r="E104" s="7" t="str">
        <f>COMET!E104</f>
        <v>-</v>
      </c>
      <c r="F104" s="7" t="str">
        <f>COMET!F104</f>
        <v>-</v>
      </c>
      <c r="G104" s="7" t="s">
        <v>23</v>
      </c>
      <c r="H104" s="3"/>
    </row>
    <row r="105" spans="1:8" ht="14.25" x14ac:dyDescent="0.2">
      <c r="A105" s="3"/>
      <c r="B105" s="6" t="str">
        <f>COMET!B105</f>
        <v>Fastmix Mn DF</v>
      </c>
      <c r="C105" s="58" t="str">
        <f>COMET!C105</f>
        <v>-</v>
      </c>
      <c r="D105" s="7" t="str">
        <f>COMET!D105</f>
        <v>P</v>
      </c>
      <c r="E105" s="7" t="str">
        <f>COMET!E105</f>
        <v>-</v>
      </c>
      <c r="F105" s="7" t="str">
        <f>COMET!F105</f>
        <v>-</v>
      </c>
      <c r="G105" s="7" t="s">
        <v>23</v>
      </c>
      <c r="H105" s="3"/>
    </row>
    <row r="106" spans="1:8" ht="14.25" x14ac:dyDescent="0.2">
      <c r="A106" s="3"/>
      <c r="B106" s="6" t="str">
        <f>COMET!B106</f>
        <v>Fastmix S DF</v>
      </c>
      <c r="C106" s="58" t="str">
        <f>COMET!C106</f>
        <v>-</v>
      </c>
      <c r="D106" s="7" t="str">
        <f>COMET!D106</f>
        <v>P</v>
      </c>
      <c r="E106" s="7" t="str">
        <f>COMET!E106</f>
        <v>-</v>
      </c>
      <c r="F106" s="7" t="str">
        <f>COMET!F106</f>
        <v>-</v>
      </c>
      <c r="G106" s="7" t="s">
        <v>23</v>
      </c>
      <c r="H106" s="3"/>
    </row>
    <row r="107" spans="1:8" ht="14.25" x14ac:dyDescent="0.2">
      <c r="A107" s="3"/>
      <c r="B107" s="6" t="str">
        <f>COMET!B107</f>
        <v>Fastmix Zn DF</v>
      </c>
      <c r="C107" s="58" t="str">
        <f>COMET!C107</f>
        <v>-</v>
      </c>
      <c r="D107" s="7" t="str">
        <f>COMET!D107</f>
        <v>P</v>
      </c>
      <c r="E107" s="7" t="str">
        <f>COMET!E107</f>
        <v>-</v>
      </c>
      <c r="F107" s="7" t="str">
        <f>COMET!F107</f>
        <v>-</v>
      </c>
      <c r="G107" s="7" t="s">
        <v>23</v>
      </c>
      <c r="H107" s="3"/>
    </row>
    <row r="108" spans="1:8" ht="14.25" x14ac:dyDescent="0.2">
      <c r="A108" s="3"/>
      <c r="B108" s="6" t="str">
        <f>COMET!B108</f>
        <v>Fastphyte Complete</v>
      </c>
      <c r="C108" s="7" t="str">
        <f>COMET!C108</f>
        <v>5.0 l/ha</v>
      </c>
      <c r="D108" s="7">
        <f>COMET!D108</f>
        <v>200</v>
      </c>
      <c r="E108" s="7" t="str">
        <f>COMET!E108</f>
        <v>-</v>
      </c>
      <c r="F108" s="7" t="str">
        <f>COMET!F108</f>
        <v>-</v>
      </c>
      <c r="G108" s="7" t="s">
        <v>251</v>
      </c>
      <c r="H108" s="3"/>
    </row>
    <row r="109" spans="1:8" ht="14.25" x14ac:dyDescent="0.2">
      <c r="A109" s="3"/>
      <c r="B109" s="6" t="str">
        <f>COMET!B109</f>
        <v>Fastphyte High K</v>
      </c>
      <c r="C109" s="7" t="str">
        <f>COMET!C109</f>
        <v>5.0 l/ha</v>
      </c>
      <c r="D109" s="7">
        <f>COMET!D109</f>
        <v>200</v>
      </c>
      <c r="E109" s="7" t="str">
        <f>COMET!E109</f>
        <v>-</v>
      </c>
      <c r="F109" s="7" t="str">
        <f>COMET!F109</f>
        <v>-</v>
      </c>
      <c r="G109" s="7" t="s">
        <v>251</v>
      </c>
      <c r="H109" s="3"/>
    </row>
    <row r="110" spans="1:8" ht="14.25" x14ac:dyDescent="0.2">
      <c r="A110" s="3"/>
      <c r="B110" s="6" t="str">
        <f>COMET!B110</f>
        <v>Ferleaf</v>
      </c>
      <c r="C110" s="58" t="str">
        <f>COMET!C110</f>
        <v>-</v>
      </c>
      <c r="D110" s="7" t="str">
        <f>COMET!D110</f>
        <v>P</v>
      </c>
      <c r="E110" s="7" t="str">
        <f>COMET!E110</f>
        <v>-</v>
      </c>
      <c r="F110" s="7" t="str">
        <f>COMET!F110</f>
        <v>-</v>
      </c>
      <c r="G110" s="7" t="s">
        <v>23</v>
      </c>
      <c r="H110" s="3"/>
    </row>
    <row r="111" spans="1:8" ht="14.25" x14ac:dyDescent="0.2">
      <c r="A111" s="3"/>
      <c r="B111" s="6" t="str">
        <f>COMET!B111</f>
        <v>Flowable Copper 25</v>
      </c>
      <c r="C111" s="58" t="str">
        <f>COMET!C111</f>
        <v>-</v>
      </c>
      <c r="D111" s="7" t="str">
        <f>COMET!D111</f>
        <v>P</v>
      </c>
      <c r="E111" s="7" t="str">
        <f>COMET!E111</f>
        <v>-</v>
      </c>
      <c r="F111" s="7" t="str">
        <f>COMET!F111</f>
        <v>-</v>
      </c>
      <c r="G111" s="7" t="s">
        <v>23</v>
      </c>
      <c r="H111" s="3"/>
    </row>
    <row r="112" spans="1:8" ht="14.25" x14ac:dyDescent="0.2">
      <c r="A112" s="3"/>
      <c r="B112" s="6" t="str">
        <f>COMET!B112</f>
        <v>Flowable Magnesium 200</v>
      </c>
      <c r="C112" s="58" t="str">
        <f>COMET!C112</f>
        <v>-</v>
      </c>
      <c r="D112" s="7" t="str">
        <f>COMET!D112</f>
        <v>P</v>
      </c>
      <c r="E112" s="7" t="str">
        <f>COMET!E112</f>
        <v>-</v>
      </c>
      <c r="F112" s="7" t="str">
        <f>COMET!F112</f>
        <v>-</v>
      </c>
      <c r="G112" s="7" t="s">
        <v>23</v>
      </c>
      <c r="H112" s="3"/>
    </row>
    <row r="113" spans="1:8" ht="14.25" x14ac:dyDescent="0.2">
      <c r="A113" s="3"/>
      <c r="B113" s="6" t="str">
        <f>COMET!B113</f>
        <v>Flowable Zinc 69</v>
      </c>
      <c r="C113" s="58" t="str">
        <f>COMET!C113</f>
        <v>-</v>
      </c>
      <c r="D113" s="7" t="str">
        <f>COMET!D113</f>
        <v>P</v>
      </c>
      <c r="E113" s="7" t="str">
        <f>COMET!E113</f>
        <v>-</v>
      </c>
      <c r="F113" s="7" t="str">
        <f>COMET!F113</f>
        <v>-</v>
      </c>
      <c r="G113" s="7" t="s">
        <v>23</v>
      </c>
      <c r="H113" s="3"/>
    </row>
    <row r="114" spans="1:8" ht="14.25" x14ac:dyDescent="0.2">
      <c r="A114" s="3"/>
      <c r="B114" s="6" t="str">
        <f>COMET!B114</f>
        <v>Foliar Extra</v>
      </c>
      <c r="C114" s="58" t="str">
        <f>COMET!C114</f>
        <v>-</v>
      </c>
      <c r="D114" s="7" t="str">
        <f>COMET!D114</f>
        <v>P</v>
      </c>
      <c r="E114" s="7" t="str">
        <f>COMET!E114</f>
        <v>-</v>
      </c>
      <c r="F114" s="7" t="str">
        <f>COMET!F114</f>
        <v>-</v>
      </c>
      <c r="G114" s="7" t="s">
        <v>23</v>
      </c>
      <c r="H114" s="3"/>
    </row>
    <row r="115" spans="1:8" ht="14.25" x14ac:dyDescent="0.2">
      <c r="A115" s="3"/>
      <c r="B115" s="6" t="str">
        <f>COMET!B115</f>
        <v>Foliar Potash</v>
      </c>
      <c r="C115" s="58" t="str">
        <f>COMET!C115</f>
        <v>-</v>
      </c>
      <c r="D115" s="7" t="str">
        <f>COMET!D115</f>
        <v>P</v>
      </c>
      <c r="E115" s="7" t="str">
        <f>COMET!E115</f>
        <v>-</v>
      </c>
      <c r="F115" s="7" t="str">
        <f>COMET!F115</f>
        <v>-</v>
      </c>
      <c r="G115" s="7" t="s">
        <v>23</v>
      </c>
      <c r="H115" s="3"/>
    </row>
    <row r="116" spans="1:8" ht="14.25" x14ac:dyDescent="0.2">
      <c r="A116" s="3"/>
      <c r="B116" s="6" t="str">
        <f>COMET!B116</f>
        <v>Headland 4 Yield Extra</v>
      </c>
      <c r="C116" s="7" t="str">
        <f>COMET!C116</f>
        <v>2.0 l/ha</v>
      </c>
      <c r="D116" s="7">
        <f>COMET!D116</f>
        <v>100</v>
      </c>
      <c r="E116" s="7" t="str">
        <f>COMET!E116</f>
        <v>-</v>
      </c>
      <c r="F116" s="7" t="str">
        <f>COMET!F116</f>
        <v>-</v>
      </c>
      <c r="G116" s="7" t="s">
        <v>23</v>
      </c>
      <c r="H116" s="3"/>
    </row>
    <row r="117" spans="1:8" ht="14.25" x14ac:dyDescent="0.2">
      <c r="A117" s="3"/>
      <c r="B117" s="6" t="str">
        <f>COMET!B117</f>
        <v>Headland Archer</v>
      </c>
      <c r="C117" s="7">
        <f>COMET!C117</f>
        <v>3</v>
      </c>
      <c r="D117" s="7">
        <f>COMET!D117</f>
        <v>100</v>
      </c>
      <c r="E117" s="7" t="str">
        <f>COMET!E117</f>
        <v>-</v>
      </c>
      <c r="F117" s="7" t="str">
        <f>COMET!F117</f>
        <v>-</v>
      </c>
      <c r="G117" s="7" t="s">
        <v>23</v>
      </c>
      <c r="H117" s="3"/>
    </row>
    <row r="118" spans="1:8" ht="14.25" x14ac:dyDescent="0.2">
      <c r="A118" s="3"/>
      <c r="B118" s="6" t="str">
        <f>COMET!B118</f>
        <v>Headland Copperman</v>
      </c>
      <c r="C118" s="7">
        <f>COMET!C118</f>
        <v>3</v>
      </c>
      <c r="D118" s="7">
        <f>COMET!D118</f>
        <v>100</v>
      </c>
      <c r="E118" s="7" t="str">
        <f>COMET!E118</f>
        <v>-</v>
      </c>
      <c r="F118" s="7" t="str">
        <f>COMET!F118</f>
        <v>-</v>
      </c>
      <c r="G118" s="7" t="s">
        <v>23</v>
      </c>
      <c r="H118" s="3"/>
    </row>
    <row r="119" spans="1:8" ht="14.25" x14ac:dyDescent="0.2">
      <c r="A119" s="3"/>
      <c r="B119" s="6" t="str">
        <f>COMET!B119</f>
        <v>Headland Jett</v>
      </c>
      <c r="C119" s="58" t="str">
        <f>COMET!C119</f>
        <v>-</v>
      </c>
      <c r="D119" s="7" t="str">
        <f>COMET!D119</f>
        <v>P</v>
      </c>
      <c r="E119" s="7" t="str">
        <f>COMET!E119</f>
        <v>B</v>
      </c>
      <c r="F119" s="7" t="str">
        <f>COMET!F119</f>
        <v>-</v>
      </c>
      <c r="G119" s="7" t="s">
        <v>23</v>
      </c>
      <c r="H119" s="3"/>
    </row>
    <row r="120" spans="1:8" ht="14.25" x14ac:dyDescent="0.2">
      <c r="A120" s="3"/>
      <c r="B120" s="6" t="str">
        <f>COMET!B120</f>
        <v>Headland Magnesium Express</v>
      </c>
      <c r="C120" s="7">
        <f>COMET!C120</f>
        <v>3</v>
      </c>
      <c r="D120" s="7">
        <f>COMET!D120</f>
        <v>100</v>
      </c>
      <c r="E120" s="7" t="str">
        <f>COMET!E120</f>
        <v>-</v>
      </c>
      <c r="F120" s="7" t="str">
        <f>COMET!F120</f>
        <v>-</v>
      </c>
      <c r="G120" s="7" t="s">
        <v>23</v>
      </c>
      <c r="H120" s="3"/>
    </row>
    <row r="121" spans="1:8" ht="14.25" x14ac:dyDescent="0.2">
      <c r="A121" s="3"/>
      <c r="B121" s="6" t="str">
        <f>COMET!B121</f>
        <v>Headland Sitec</v>
      </c>
      <c r="C121" s="7">
        <f>COMET!C121</f>
        <v>0.75</v>
      </c>
      <c r="D121" s="7">
        <f>COMET!D121</f>
        <v>100</v>
      </c>
      <c r="E121" s="7" t="str">
        <f>COMET!E121</f>
        <v>-</v>
      </c>
      <c r="F121" s="7" t="str">
        <f>COMET!F121</f>
        <v>-</v>
      </c>
      <c r="G121" s="7" t="s">
        <v>23</v>
      </c>
      <c r="H121" s="3"/>
    </row>
    <row r="122" spans="1:8" ht="14.25" x14ac:dyDescent="0.2">
      <c r="A122" s="3"/>
      <c r="B122" s="6" t="str">
        <f>COMET!B122</f>
        <v>Headland Sulph N</v>
      </c>
      <c r="C122" s="7">
        <f>COMET!C122</f>
        <v>5</v>
      </c>
      <c r="D122" s="7">
        <f>COMET!D122</f>
        <v>100</v>
      </c>
      <c r="E122" s="7" t="str">
        <f>COMET!E122</f>
        <v>-</v>
      </c>
      <c r="F122" s="7" t="str">
        <f>COMET!F122</f>
        <v>-</v>
      </c>
      <c r="G122" s="7" t="s">
        <v>23</v>
      </c>
      <c r="H122" s="3"/>
    </row>
    <row r="123" spans="1:8" ht="14.25" x14ac:dyDescent="0.2">
      <c r="A123" s="3"/>
      <c r="B123" s="6" t="str">
        <f>COMET!B123</f>
        <v>Headland Zinic</v>
      </c>
      <c r="C123" s="7">
        <f>COMET!C123</f>
        <v>2</v>
      </c>
      <c r="D123" s="7">
        <f>COMET!D123</f>
        <v>100</v>
      </c>
      <c r="E123" s="7" t="str">
        <f>COMET!E123</f>
        <v>-</v>
      </c>
      <c r="F123" s="7" t="str">
        <f>COMET!F123</f>
        <v>-</v>
      </c>
      <c r="G123" s="7" t="s">
        <v>23</v>
      </c>
      <c r="H123" s="3"/>
    </row>
    <row r="124" spans="1:8" ht="14.25" x14ac:dyDescent="0.2">
      <c r="A124" s="3"/>
      <c r="B124" s="6" t="str">
        <f>COMET!B124</f>
        <v>Hu-man 15</v>
      </c>
      <c r="C124" s="58" t="str">
        <f>COMET!C124</f>
        <v>-</v>
      </c>
      <c r="D124" s="7" t="str">
        <f>COMET!D124</f>
        <v>P</v>
      </c>
      <c r="E124" s="7" t="str">
        <f>COMET!E124</f>
        <v>-</v>
      </c>
      <c r="F124" s="7" t="str">
        <f>COMET!F124</f>
        <v>-</v>
      </c>
      <c r="G124" s="7" t="s">
        <v>23</v>
      </c>
      <c r="H124" s="3"/>
    </row>
    <row r="125" spans="1:8" ht="14.25" x14ac:dyDescent="0.2">
      <c r="A125" s="3"/>
      <c r="B125" s="6" t="str">
        <f>COMET!B125</f>
        <v>Librel Liquid  Mn (EDTA)</v>
      </c>
      <c r="C125" s="58" t="str">
        <f>COMET!C125</f>
        <v>-</v>
      </c>
      <c r="D125" s="7" t="str">
        <f>COMET!D125</f>
        <v>P</v>
      </c>
      <c r="E125" s="7" t="str">
        <f>COMET!E125</f>
        <v>-</v>
      </c>
      <c r="F125" s="7" t="str">
        <f>COMET!F125</f>
        <v>-</v>
      </c>
      <c r="G125" s="7" t="s">
        <v>23</v>
      </c>
      <c r="H125" s="3"/>
    </row>
    <row r="126" spans="1:8" ht="14.25" x14ac:dyDescent="0.2">
      <c r="A126" s="3"/>
      <c r="B126" s="6" t="str">
        <f>COMET!B126</f>
        <v>Librel Liquid Cu (EDTA)</v>
      </c>
      <c r="C126" s="58" t="str">
        <f>COMET!C126</f>
        <v>-</v>
      </c>
      <c r="D126" s="7" t="str">
        <f>COMET!D126</f>
        <v>P</v>
      </c>
      <c r="E126" s="7" t="str">
        <f>COMET!E126</f>
        <v>-</v>
      </c>
      <c r="F126" s="7" t="str">
        <f>COMET!F126</f>
        <v>-</v>
      </c>
      <c r="G126" s="7" t="s">
        <v>23</v>
      </c>
      <c r="H126" s="3"/>
    </row>
    <row r="127" spans="1:8" ht="14.25" x14ac:dyDescent="0.2">
      <c r="A127" s="3"/>
      <c r="B127" s="6" t="str">
        <f>COMET!B127</f>
        <v>Librel Liquid Mg (EDTA)</v>
      </c>
      <c r="C127" s="58" t="str">
        <f>COMET!C127</f>
        <v>-</v>
      </c>
      <c r="D127" s="7" t="str">
        <f>COMET!D127</f>
        <v>P</v>
      </c>
      <c r="E127" s="7" t="str">
        <f>COMET!E127</f>
        <v>-</v>
      </c>
      <c r="F127" s="7" t="str">
        <f>COMET!F127</f>
        <v>-</v>
      </c>
      <c r="G127" s="7" t="s">
        <v>23</v>
      </c>
      <c r="H127" s="3"/>
    </row>
    <row r="128" spans="1:8" ht="14.25" x14ac:dyDescent="0.2">
      <c r="A128" s="3"/>
      <c r="B128" s="6" t="str">
        <f>COMET!B128</f>
        <v>Librel MX-8 (Mn + Cu EDTA)</v>
      </c>
      <c r="C128" s="58" t="str">
        <f>COMET!C128</f>
        <v>-</v>
      </c>
      <c r="D128" s="7" t="str">
        <f>COMET!D128</f>
        <v>P</v>
      </c>
      <c r="E128" s="7" t="str">
        <f>COMET!E128</f>
        <v>-</v>
      </c>
      <c r="F128" s="7" t="str">
        <f>COMET!F128</f>
        <v>-</v>
      </c>
      <c r="G128" s="7" t="s">
        <v>23</v>
      </c>
      <c r="H128" s="3"/>
    </row>
    <row r="129" spans="1:8" ht="14.25" x14ac:dyDescent="0.2">
      <c r="A129" s="3"/>
      <c r="B129" s="6" t="str">
        <f>COMET!B129</f>
        <v>Liquid Manganese 15%</v>
      </c>
      <c r="C129" s="58" t="str">
        <f>COMET!C129</f>
        <v>-</v>
      </c>
      <c r="D129" s="7" t="str">
        <f>COMET!D129</f>
        <v>P</v>
      </c>
      <c r="E129" s="7" t="str">
        <f>COMET!E129</f>
        <v>-</v>
      </c>
      <c r="F129" s="7" t="str">
        <f>COMET!F129</f>
        <v>-</v>
      </c>
      <c r="G129" s="7" t="s">
        <v>23</v>
      </c>
      <c r="H129" s="3"/>
    </row>
    <row r="130" spans="1:8" ht="14.25" x14ac:dyDescent="0.2">
      <c r="A130" s="3"/>
      <c r="B130" s="6" t="str">
        <f>COMET!B130</f>
        <v>Mantrac 500</v>
      </c>
      <c r="C130" s="58" t="str">
        <f>COMET!C130</f>
        <v>-</v>
      </c>
      <c r="D130" s="7" t="str">
        <f>COMET!D130</f>
        <v>P</v>
      </c>
      <c r="E130" s="7" t="str">
        <f>COMET!E130</f>
        <v>-</v>
      </c>
      <c r="F130" s="7" t="str">
        <f>COMET!F130</f>
        <v>-</v>
      </c>
      <c r="G130" s="7" t="s">
        <v>23</v>
      </c>
      <c r="H130" s="3"/>
    </row>
    <row r="131" spans="1:8" ht="14.25" x14ac:dyDescent="0.2">
      <c r="A131" s="3"/>
      <c r="B131" s="6" t="str">
        <f>COMET!B131</f>
        <v>MagFlo</v>
      </c>
      <c r="C131" s="58" t="str">
        <f>COMET!C131</f>
        <v>-</v>
      </c>
      <c r="D131" s="7" t="str">
        <f>COMET!D131</f>
        <v>P</v>
      </c>
      <c r="E131" s="7" t="str">
        <f>COMET!E131</f>
        <v>-</v>
      </c>
      <c r="F131" s="7" t="str">
        <f>COMET!F131</f>
        <v>-</v>
      </c>
      <c r="G131" s="7" t="s">
        <v>23</v>
      </c>
      <c r="H131" s="3"/>
    </row>
    <row r="132" spans="1:8" ht="14.25" x14ac:dyDescent="0.2">
      <c r="A132" s="3"/>
      <c r="B132" s="6" t="str">
        <f>COMET!B132</f>
        <v>Magnor</v>
      </c>
      <c r="C132" s="58" t="str">
        <f>COMET!C132</f>
        <v>-</v>
      </c>
      <c r="D132" s="7" t="str">
        <f>COMET!D132</f>
        <v>P</v>
      </c>
      <c r="E132" s="7" t="str">
        <f>COMET!E132</f>
        <v>-</v>
      </c>
      <c r="F132" s="7" t="str">
        <f>COMET!F132</f>
        <v>-</v>
      </c>
      <c r="G132" s="7" t="s">
        <v>23</v>
      </c>
      <c r="H132" s="3"/>
    </row>
    <row r="133" spans="1:8" ht="14.25" x14ac:dyDescent="0.2">
      <c r="A133" s="3"/>
      <c r="B133" s="6" t="str">
        <f>COMET!B133</f>
        <v>Magphos-K</v>
      </c>
      <c r="C133" s="58" t="str">
        <f>COMET!C133</f>
        <v>-</v>
      </c>
      <c r="D133" s="7" t="str">
        <f>COMET!D133</f>
        <v>P</v>
      </c>
      <c r="E133" s="7" t="str">
        <f>COMET!E133</f>
        <v>-</v>
      </c>
      <c r="F133" s="7" t="str">
        <f>COMET!F133</f>
        <v>-</v>
      </c>
      <c r="G133" s="7" t="s">
        <v>23</v>
      </c>
      <c r="H133" s="3"/>
    </row>
    <row r="134" spans="1:8" ht="14.25" x14ac:dyDescent="0.2">
      <c r="A134" s="3"/>
      <c r="B134" s="6" t="str">
        <f>COMET!B134</f>
        <v>Mancozin</v>
      </c>
      <c r="C134" s="58" t="str">
        <f>COMET!C134</f>
        <v>-</v>
      </c>
      <c r="D134" s="7" t="str">
        <f>COMET!D134</f>
        <v>P</v>
      </c>
      <c r="E134" s="7" t="str">
        <f>COMET!E134</f>
        <v>-</v>
      </c>
      <c r="F134" s="7" t="str">
        <f>COMET!F134</f>
        <v>-</v>
      </c>
      <c r="G134" s="7" t="s">
        <v>23</v>
      </c>
      <c r="H134" s="3"/>
    </row>
    <row r="135" spans="1:8" ht="14.25" x14ac:dyDescent="0.2">
      <c r="A135" s="3"/>
      <c r="B135" s="6" t="str">
        <f>COMET!B135</f>
        <v>ManCuflo</v>
      </c>
      <c r="C135" s="58" t="str">
        <f>COMET!C135</f>
        <v>-</v>
      </c>
      <c r="D135" s="7" t="str">
        <f>COMET!D135</f>
        <v>P</v>
      </c>
      <c r="E135" s="7" t="str">
        <f>COMET!E135</f>
        <v>-</v>
      </c>
      <c r="F135" s="7" t="str">
        <f>COMET!F135</f>
        <v>-</v>
      </c>
      <c r="G135" s="7" t="s">
        <v>23</v>
      </c>
      <c r="H135" s="3"/>
    </row>
    <row r="136" spans="1:8" ht="14.25" x14ac:dyDescent="0.2">
      <c r="A136" s="3"/>
      <c r="B136" s="6" t="str">
        <f>COMET!B136</f>
        <v>Manganese Dry Flowable 31%</v>
      </c>
      <c r="C136" s="58" t="str">
        <f>COMET!C136</f>
        <v>-</v>
      </c>
      <c r="D136" s="7" t="str">
        <f>COMET!D136</f>
        <v>P</v>
      </c>
      <c r="E136" s="7" t="str">
        <f>COMET!E136</f>
        <v>-</v>
      </c>
      <c r="F136" s="7" t="str">
        <f>COMET!F136</f>
        <v>-</v>
      </c>
      <c r="G136" s="7" t="s">
        <v>23</v>
      </c>
      <c r="H136" s="3"/>
    </row>
    <row r="137" spans="1:8" ht="14.25" x14ac:dyDescent="0.2">
      <c r="A137" s="3"/>
      <c r="B137" s="6" t="str">
        <f>COMET!B137</f>
        <v>Manganese/Copper DF</v>
      </c>
      <c r="C137" s="58" t="str">
        <f>COMET!C137</f>
        <v>-</v>
      </c>
      <c r="D137" s="7" t="str">
        <f>COMET!D137</f>
        <v>P</v>
      </c>
      <c r="E137" s="7" t="str">
        <f>COMET!E137</f>
        <v>-</v>
      </c>
      <c r="F137" s="7" t="str">
        <f>COMET!F137</f>
        <v>-</v>
      </c>
      <c r="G137" s="7" t="s">
        <v>23</v>
      </c>
      <c r="H137" s="3"/>
    </row>
    <row r="138" spans="1:8" ht="14.25" x14ac:dyDescent="0.2">
      <c r="A138" s="3"/>
      <c r="B138" s="6" t="str">
        <f>COMET!B138</f>
        <v>Manganese/Magnesium DF</v>
      </c>
      <c r="C138" s="58" t="str">
        <f>COMET!C138</f>
        <v>-</v>
      </c>
      <c r="D138" s="7" t="str">
        <f>COMET!D138</f>
        <v>P</v>
      </c>
      <c r="E138" s="7" t="str">
        <f>COMET!E138</f>
        <v>-</v>
      </c>
      <c r="F138" s="7" t="str">
        <f>COMET!F138</f>
        <v>-</v>
      </c>
      <c r="G138" s="7" t="s">
        <v>23</v>
      </c>
      <c r="H138" s="3"/>
    </row>
    <row r="139" spans="1:8" ht="14.25" x14ac:dyDescent="0.2">
      <c r="A139" s="3"/>
      <c r="B139" s="6" t="str">
        <f>COMET!B139</f>
        <v>Manganese/Zinc DF</v>
      </c>
      <c r="C139" s="58" t="str">
        <f>COMET!C139</f>
        <v>-</v>
      </c>
      <c r="D139" s="7" t="str">
        <f>COMET!D139</f>
        <v>P</v>
      </c>
      <c r="E139" s="7" t="str">
        <f>COMET!E139</f>
        <v>-</v>
      </c>
      <c r="F139" s="7" t="str">
        <f>COMET!F139</f>
        <v>-</v>
      </c>
      <c r="G139" s="7" t="s">
        <v>23</v>
      </c>
      <c r="H139" s="3"/>
    </row>
    <row r="140" spans="1:8" ht="14.25" x14ac:dyDescent="0.2">
      <c r="A140" s="3"/>
      <c r="B140" s="6" t="str">
        <f>COMET!B140</f>
        <v>Mantrac DF</v>
      </c>
      <c r="C140" s="58" t="str">
        <f>COMET!C140</f>
        <v>-</v>
      </c>
      <c r="D140" s="7" t="str">
        <f>COMET!D140</f>
        <v>P</v>
      </c>
      <c r="E140" s="7" t="str">
        <f>COMET!E140</f>
        <v>-</v>
      </c>
      <c r="F140" s="7" t="str">
        <f>COMET!F140</f>
        <v>-</v>
      </c>
      <c r="G140" s="7" t="s">
        <v>23</v>
      </c>
      <c r="H140" s="3"/>
    </row>
    <row r="141" spans="1:8" ht="14.25" x14ac:dyDescent="0.2">
      <c r="A141" s="3"/>
      <c r="B141" s="6" t="str">
        <f>COMET!B141</f>
        <v>Mantrac 500</v>
      </c>
      <c r="C141" s="58" t="str">
        <f>COMET!C141</f>
        <v>-</v>
      </c>
      <c r="D141" s="7" t="str">
        <f>COMET!D141</f>
        <v>P</v>
      </c>
      <c r="E141" s="7" t="str">
        <f>COMET!E141</f>
        <v>-</v>
      </c>
      <c r="F141" s="7" t="str">
        <f>COMET!F141</f>
        <v>-</v>
      </c>
      <c r="G141" s="7" t="s">
        <v>23</v>
      </c>
      <c r="H141" s="3"/>
    </row>
    <row r="142" spans="1:8" ht="14.25" x14ac:dyDescent="0.2">
      <c r="A142" s="3"/>
      <c r="B142" s="6" t="str">
        <f>COMET!B142</f>
        <v>MaxMan 400</v>
      </c>
      <c r="C142" s="7" t="str">
        <f>COMET!C142</f>
        <v>1.5 l/ha</v>
      </c>
      <c r="D142" s="7">
        <f>COMET!D142</f>
        <v>200</v>
      </c>
      <c r="E142" s="7" t="str">
        <f>COMET!E142</f>
        <v>-</v>
      </c>
      <c r="F142" s="7" t="str">
        <f>COMET!F142</f>
        <v>-</v>
      </c>
      <c r="G142" s="7" t="s">
        <v>251</v>
      </c>
      <c r="H142" s="3"/>
    </row>
    <row r="143" spans="1:8" ht="14.25" x14ac:dyDescent="0.2">
      <c r="A143" s="3"/>
      <c r="B143" s="6" t="str">
        <f>COMET!B143</f>
        <v>Nutrichel CaB</v>
      </c>
      <c r="C143" s="7" t="str">
        <f>COMET!C143</f>
        <v>5.0 l/ha</v>
      </c>
      <c r="D143" s="7">
        <f>COMET!D143</f>
        <v>200</v>
      </c>
      <c r="E143" s="7" t="str">
        <f>COMET!E143</f>
        <v>-</v>
      </c>
      <c r="F143" s="7" t="str">
        <f>COMET!F143</f>
        <v>-</v>
      </c>
      <c r="G143" s="7" t="s">
        <v>251</v>
      </c>
      <c r="H143" s="3"/>
    </row>
    <row r="144" spans="1:8" ht="14.25" x14ac:dyDescent="0.2">
      <c r="A144" s="3"/>
      <c r="B144" s="6" t="str">
        <f>COMET!B144</f>
        <v>Nutrifast Catalyst</v>
      </c>
      <c r="C144" s="7" t="str">
        <f>COMET!C144</f>
        <v>5.0 l/ha</v>
      </c>
      <c r="D144" s="7">
        <f>COMET!D144</f>
        <v>200</v>
      </c>
      <c r="E144" s="7" t="str">
        <f>COMET!E144</f>
        <v>-</v>
      </c>
      <c r="F144" s="7" t="str">
        <f>COMET!F144</f>
        <v>-</v>
      </c>
      <c r="G144" s="7" t="s">
        <v>251</v>
      </c>
      <c r="H144" s="3"/>
    </row>
    <row r="145" spans="1:8" ht="14.25" x14ac:dyDescent="0.2">
      <c r="A145" s="3"/>
      <c r="B145" s="6" t="str">
        <f>COMET!B145</f>
        <v>Nutrifast Magnesium N</v>
      </c>
      <c r="C145" s="58" t="str">
        <f>COMET!C145</f>
        <v>-</v>
      </c>
      <c r="D145" s="7" t="str">
        <f>COMET!D145</f>
        <v>P</v>
      </c>
      <c r="E145" s="7" t="str">
        <f>COMET!E145</f>
        <v>-</v>
      </c>
      <c r="F145" s="7" t="str">
        <f>COMET!F145</f>
        <v>-</v>
      </c>
      <c r="G145" s="7" t="s">
        <v>23</v>
      </c>
      <c r="H145" s="3"/>
    </row>
    <row r="146" spans="1:8" ht="14.25" x14ac:dyDescent="0.2">
      <c r="A146" s="3"/>
      <c r="B146" s="6" t="str">
        <f>COMET!B146</f>
        <v>Nutrifast Magnesium S</v>
      </c>
      <c r="C146" s="58" t="str">
        <f>COMET!C146</f>
        <v>-</v>
      </c>
      <c r="D146" s="7" t="str">
        <f>COMET!D146</f>
        <v>P</v>
      </c>
      <c r="E146" s="7" t="str">
        <f>COMET!E146</f>
        <v>-</v>
      </c>
      <c r="F146" s="7" t="str">
        <f>COMET!F146</f>
        <v>-</v>
      </c>
      <c r="G146" s="7" t="s">
        <v>23</v>
      </c>
      <c r="H146" s="3"/>
    </row>
    <row r="147" spans="1:8" ht="14.25" x14ac:dyDescent="0.2">
      <c r="A147" s="3"/>
      <c r="B147" s="6" t="str">
        <f>COMET!B147</f>
        <v>Nutrifast Manganese  + Mg</v>
      </c>
      <c r="C147" s="58" t="str">
        <f>COMET!C147</f>
        <v>-</v>
      </c>
      <c r="D147" s="7" t="str">
        <f>COMET!D147</f>
        <v>P</v>
      </c>
      <c r="E147" s="7" t="str">
        <f>COMET!E147</f>
        <v>-</v>
      </c>
      <c r="F147" s="7" t="str">
        <f>COMET!F147</f>
        <v>-</v>
      </c>
      <c r="G147" s="7" t="s">
        <v>23</v>
      </c>
      <c r="H147" s="3"/>
    </row>
    <row r="148" spans="1:8" ht="14.25" x14ac:dyDescent="0.2">
      <c r="A148" s="3"/>
      <c r="B148" s="6" t="str">
        <f>COMET!B148</f>
        <v>Nutrifast Manganese + Cu</v>
      </c>
      <c r="C148" s="58" t="str">
        <f>COMET!C148</f>
        <v>-</v>
      </c>
      <c r="D148" s="7" t="str">
        <f>COMET!D148</f>
        <v>P</v>
      </c>
      <c r="E148" s="7" t="str">
        <f>COMET!E148</f>
        <v>-</v>
      </c>
      <c r="F148" s="7" t="str">
        <f>COMET!F148</f>
        <v>-</v>
      </c>
      <c r="G148" s="7" t="s">
        <v>23</v>
      </c>
      <c r="H148" s="3"/>
    </row>
    <row r="149" spans="1:8" ht="14.25" x14ac:dyDescent="0.2">
      <c r="A149" s="3"/>
      <c r="B149" s="6" t="str">
        <f>COMET!B149</f>
        <v>Nutrifast Manganese N</v>
      </c>
      <c r="C149" s="58" t="str">
        <f>COMET!C149</f>
        <v>-</v>
      </c>
      <c r="D149" s="7" t="str">
        <f>COMET!D149</f>
        <v>P</v>
      </c>
      <c r="E149" s="7" t="str">
        <f>COMET!E149</f>
        <v>-</v>
      </c>
      <c r="F149" s="7" t="str">
        <f>COMET!F149</f>
        <v>-</v>
      </c>
      <c r="G149" s="7" t="s">
        <v>23</v>
      </c>
      <c r="H149" s="3"/>
    </row>
    <row r="150" spans="1:8" ht="14.25" x14ac:dyDescent="0.2">
      <c r="A150" s="3"/>
      <c r="B150" s="6" t="str">
        <f>COMET!B150</f>
        <v>Nutrifast Manganese S</v>
      </c>
      <c r="C150" s="58" t="str">
        <f>COMET!C150</f>
        <v>-</v>
      </c>
      <c r="D150" s="7" t="str">
        <f>COMET!D150</f>
        <v>P</v>
      </c>
      <c r="E150" s="7" t="str">
        <f>COMET!E150</f>
        <v>-</v>
      </c>
      <c r="F150" s="7" t="str">
        <f>COMET!F150</f>
        <v>-</v>
      </c>
      <c r="G150" s="7" t="s">
        <v>23</v>
      </c>
      <c r="H150" s="3"/>
    </row>
    <row r="151" spans="1:8" ht="14.25" x14ac:dyDescent="0.2">
      <c r="A151" s="3"/>
      <c r="B151" s="6" t="str">
        <f>COMET!B151</f>
        <v>Nutrifast Manganese Super S</v>
      </c>
      <c r="C151" s="58" t="str">
        <f>COMET!C151</f>
        <v>-</v>
      </c>
      <c r="D151" s="7" t="str">
        <f>COMET!D151</f>
        <v>P</v>
      </c>
      <c r="E151" s="7" t="str">
        <f>COMET!E151</f>
        <v>-</v>
      </c>
      <c r="F151" s="7" t="str">
        <f>COMET!F151</f>
        <v>-</v>
      </c>
      <c r="G151" s="7" t="s">
        <v>23</v>
      </c>
      <c r="H151" s="3"/>
    </row>
    <row r="152" spans="1:8" ht="14.25" x14ac:dyDescent="0.2">
      <c r="A152" s="3"/>
      <c r="B152" s="6" t="str">
        <f>COMET!B152</f>
        <v>Opus + Route (Zinc ammonium acetate)</v>
      </c>
      <c r="C152" s="58" t="str">
        <f>COMET!C152</f>
        <v>-</v>
      </c>
      <c r="D152" s="7" t="str">
        <f>COMET!D152</f>
        <v>P</v>
      </c>
      <c r="E152" s="7" t="str">
        <f>COMET!E152</f>
        <v>-</v>
      </c>
      <c r="F152" s="7" t="str">
        <f>COMET!F152</f>
        <v>-</v>
      </c>
      <c r="G152" s="7" t="s">
        <v>23</v>
      </c>
      <c r="H152" s="3"/>
    </row>
    <row r="153" spans="1:8" ht="14.25" x14ac:dyDescent="0.2">
      <c r="A153" s="3"/>
      <c r="B153" s="6" t="str">
        <f>COMET!B153</f>
        <v>Phos Plus</v>
      </c>
      <c r="C153" s="58" t="str">
        <f>COMET!C153</f>
        <v>-</v>
      </c>
      <c r="D153" s="7" t="str">
        <f>COMET!D153</f>
        <v>P</v>
      </c>
      <c r="E153" s="7" t="str">
        <f>COMET!E153</f>
        <v>-</v>
      </c>
      <c r="F153" s="7" t="str">
        <f>COMET!F153</f>
        <v>-</v>
      </c>
      <c r="G153" s="7" t="s">
        <v>23</v>
      </c>
      <c r="H153" s="3"/>
    </row>
    <row r="154" spans="1:8" ht="14.25" x14ac:dyDescent="0.2">
      <c r="A154" s="3"/>
      <c r="B154" s="6" t="str">
        <f>COMET!B154</f>
        <v>Stopit</v>
      </c>
      <c r="C154" s="58" t="str">
        <f>COMET!C154</f>
        <v>-</v>
      </c>
      <c r="D154" s="7" t="str">
        <f>COMET!D154</f>
        <v>P</v>
      </c>
      <c r="E154" s="7" t="str">
        <f>COMET!E154</f>
        <v>-</v>
      </c>
      <c r="F154" s="7" t="str">
        <f>COMET!F154</f>
        <v>-</v>
      </c>
      <c r="G154" s="7" t="s">
        <v>23</v>
      </c>
      <c r="H154" s="3"/>
    </row>
    <row r="155" spans="1:8" ht="14.25" x14ac:dyDescent="0.2">
      <c r="A155" s="3"/>
      <c r="B155" s="6" t="str">
        <f>COMET!B155</f>
        <v>Sulpha 'N'</v>
      </c>
      <c r="C155" s="58" t="str">
        <f>COMET!C155</f>
        <v>-</v>
      </c>
      <c r="D155" s="7" t="str">
        <f>COMET!D155</f>
        <v>P</v>
      </c>
      <c r="E155" s="7" t="str">
        <f>COMET!E155</f>
        <v>-</v>
      </c>
      <c r="F155" s="7" t="str">
        <f>COMET!F155</f>
        <v>-</v>
      </c>
      <c r="G155" s="7" t="s">
        <v>23</v>
      </c>
      <c r="H155" s="3"/>
    </row>
    <row r="156" spans="1:8" ht="14.25" x14ac:dyDescent="0.2">
      <c r="A156" s="3"/>
      <c r="B156" s="6" t="str">
        <f>COMET!B156</f>
        <v>Sulphur F3000 (liquid)</v>
      </c>
      <c r="C156" s="58" t="str">
        <f>COMET!C156</f>
        <v>-</v>
      </c>
      <c r="D156" s="7" t="str">
        <f>COMET!D156</f>
        <v>P</v>
      </c>
      <c r="E156" s="7" t="str">
        <f>COMET!E156</f>
        <v>-</v>
      </c>
      <c r="F156" s="7" t="str">
        <f>COMET!F156</f>
        <v>-</v>
      </c>
      <c r="G156" s="7" t="s">
        <v>23</v>
      </c>
      <c r="H156" s="3"/>
    </row>
    <row r="157" spans="1:8" ht="14.25" x14ac:dyDescent="0.2">
      <c r="A157" s="3"/>
      <c r="B157" s="6" t="str">
        <f>COMET!B157</f>
        <v>Zintrac 700</v>
      </c>
      <c r="C157" s="58" t="str">
        <f>COMET!C157</f>
        <v>-</v>
      </c>
      <c r="D157" s="7" t="str">
        <f>COMET!D157</f>
        <v>P</v>
      </c>
      <c r="E157" s="7" t="str">
        <f>COMET!E157</f>
        <v>-</v>
      </c>
      <c r="F157" s="7" t="str">
        <f>COMET!F157</f>
        <v>-</v>
      </c>
      <c r="G157" s="7" t="s">
        <v>23</v>
      </c>
      <c r="H157" s="3"/>
    </row>
    <row r="158" spans="1:8" ht="14.25" x14ac:dyDescent="0.2">
      <c r="A158" s="3"/>
      <c r="B158" s="3"/>
      <c r="C158" s="4"/>
      <c r="D158" s="4"/>
      <c r="E158" s="4"/>
      <c r="F158" s="4"/>
      <c r="G158" s="4"/>
      <c r="H158" s="3"/>
    </row>
    <row r="159" spans="1:8" ht="15" x14ac:dyDescent="0.25">
      <c r="A159" s="3"/>
      <c r="B159" s="9" t="s">
        <v>5893</v>
      </c>
      <c r="C159" s="4"/>
      <c r="D159" s="4"/>
      <c r="E159" s="4"/>
      <c r="F159" s="4"/>
      <c r="G159" s="4"/>
      <c r="H159" s="3"/>
    </row>
    <row r="160" spans="1:8" ht="14.25" x14ac:dyDescent="0.2">
      <c r="A160" s="3"/>
      <c r="B160" s="14" t="s">
        <v>5897</v>
      </c>
      <c r="C160" s="4"/>
      <c r="D160" s="4"/>
      <c r="E160" s="4"/>
      <c r="F160" s="4"/>
      <c r="G160" s="4"/>
      <c r="H160" s="3"/>
    </row>
    <row r="161" spans="1:8" ht="14.25" x14ac:dyDescent="0.2">
      <c r="A161" s="3"/>
      <c r="B161" s="14" t="s">
        <v>5894</v>
      </c>
      <c r="C161" s="4"/>
      <c r="D161" s="4"/>
      <c r="E161" s="4"/>
      <c r="F161" s="4"/>
      <c r="G161" s="4"/>
      <c r="H161" s="3"/>
    </row>
    <row r="162" spans="1:8" ht="14.25" x14ac:dyDescent="0.2">
      <c r="A162" s="3"/>
      <c r="B162" s="14" t="s">
        <v>5892</v>
      </c>
      <c r="C162" s="4"/>
      <c r="D162" s="4"/>
      <c r="E162" s="4"/>
      <c r="F162" s="4"/>
      <c r="G162" s="4"/>
      <c r="H162" s="3"/>
    </row>
    <row r="163" spans="1:8" ht="15" x14ac:dyDescent="0.25">
      <c r="A163" s="3"/>
      <c r="B163" s="30" t="s">
        <v>5898</v>
      </c>
      <c r="C163" s="4"/>
      <c r="D163" s="4"/>
      <c r="E163" s="4"/>
      <c r="F163" s="4"/>
      <c r="G163" s="4"/>
      <c r="H163" s="3"/>
    </row>
    <row r="164" spans="1:8" ht="14.25" x14ac:dyDescent="0.2">
      <c r="A164" s="3"/>
      <c r="B164" s="14" t="s">
        <v>6065</v>
      </c>
      <c r="C164" s="4"/>
      <c r="D164" s="4"/>
      <c r="E164" s="4"/>
      <c r="F164" s="4"/>
      <c r="G164" s="4"/>
      <c r="H164" s="3"/>
    </row>
    <row r="165" spans="1:8" ht="14.25" x14ac:dyDescent="0.2">
      <c r="A165" s="3"/>
      <c r="B165" s="14"/>
      <c r="C165" s="4"/>
      <c r="D165" s="4"/>
      <c r="E165" s="4"/>
      <c r="F165" s="4"/>
      <c r="G165" s="4"/>
      <c r="H165" s="3"/>
    </row>
    <row r="166" spans="1:8" ht="14.25" x14ac:dyDescent="0.2">
      <c r="A166" s="3"/>
      <c r="B166" s="14" t="s">
        <v>5901</v>
      </c>
      <c r="C166" s="4"/>
      <c r="D166" s="4"/>
      <c r="E166" s="4"/>
      <c r="F166" s="4"/>
      <c r="G166" s="4"/>
      <c r="H166" s="3"/>
    </row>
    <row r="167" spans="1:8" ht="14.25" x14ac:dyDescent="0.2">
      <c r="A167" s="3"/>
      <c r="B167" s="14" t="s">
        <v>5900</v>
      </c>
      <c r="C167" s="4"/>
      <c r="D167" s="4"/>
      <c r="E167" s="4"/>
      <c r="F167" s="4"/>
      <c r="G167" s="4"/>
      <c r="H167" s="3"/>
    </row>
    <row r="168" spans="1:8" ht="14.25" x14ac:dyDescent="0.2">
      <c r="A168" s="3"/>
      <c r="B168" s="15"/>
      <c r="C168" s="4"/>
      <c r="D168" s="4"/>
      <c r="E168" s="4"/>
      <c r="F168" s="4"/>
      <c r="G168" s="4"/>
      <c r="H168" s="3"/>
    </row>
    <row r="169" spans="1:8" ht="15" x14ac:dyDescent="0.25">
      <c r="A169" s="3"/>
      <c r="B169" s="25" t="s">
        <v>5902</v>
      </c>
      <c r="C169" s="4"/>
      <c r="D169" s="4"/>
      <c r="E169" s="4"/>
      <c r="F169" s="4"/>
      <c r="G169" s="4"/>
      <c r="H169" s="3"/>
    </row>
    <row r="170" spans="1:8" ht="14.25" x14ac:dyDescent="0.2">
      <c r="B170" s="14" t="s">
        <v>5903</v>
      </c>
      <c r="C170" s="4"/>
      <c r="D170" s="4"/>
      <c r="E170" s="4"/>
      <c r="F170" s="4"/>
      <c r="G170" s="4"/>
    </row>
    <row r="171" spans="1:8" ht="14.25" x14ac:dyDescent="0.2">
      <c r="A171" s="3"/>
      <c r="B171" s="14" t="s">
        <v>5904</v>
      </c>
      <c r="C171" s="4"/>
      <c r="D171" s="4"/>
      <c r="E171" s="4"/>
      <c r="F171" s="4"/>
      <c r="G171" s="4"/>
      <c r="H171" s="3"/>
    </row>
    <row r="172" spans="1:8" ht="14.25" x14ac:dyDescent="0.2">
      <c r="A172" s="3"/>
      <c r="B172" s="15"/>
      <c r="C172" s="4"/>
      <c r="D172" s="4"/>
      <c r="E172" s="4"/>
      <c r="F172" s="4"/>
      <c r="G172" s="4"/>
      <c r="H172" s="3"/>
    </row>
    <row r="173" spans="1:8" ht="13.5" customHeight="1" x14ac:dyDescent="0.25">
      <c r="B173" s="382" t="s">
        <v>5905</v>
      </c>
      <c r="C173" s="382"/>
      <c r="D173" s="382"/>
      <c r="E173" s="382"/>
      <c r="F173" s="382"/>
      <c r="G173" s="382"/>
    </row>
    <row r="174" spans="1:8" ht="14.25" x14ac:dyDescent="0.2">
      <c r="A174" s="3"/>
      <c r="B174" s="383" t="s">
        <v>5906</v>
      </c>
      <c r="C174" s="383"/>
      <c r="D174" s="383"/>
      <c r="E174" s="383"/>
      <c r="F174" s="383"/>
      <c r="G174" s="383"/>
      <c r="H174" s="3"/>
    </row>
    <row r="175" spans="1:8" ht="14.25" x14ac:dyDescent="0.2">
      <c r="A175" s="3"/>
      <c r="B175" s="2"/>
      <c r="C175" s="4"/>
      <c r="D175" s="4"/>
      <c r="E175" s="4"/>
      <c r="F175" s="4"/>
      <c r="G175" s="4"/>
      <c r="H175" s="3"/>
    </row>
    <row r="176" spans="1:8" ht="118.5" customHeight="1" x14ac:dyDescent="0.2">
      <c r="B176" s="374" t="s">
        <v>12</v>
      </c>
      <c r="C176" s="374"/>
      <c r="D176" s="374"/>
      <c r="E176" s="374"/>
      <c r="F176" s="374"/>
      <c r="G176" s="374"/>
    </row>
  </sheetData>
  <mergeCells count="5">
    <mergeCell ref="B176:G176"/>
    <mergeCell ref="B2:G2"/>
    <mergeCell ref="B3:G3"/>
    <mergeCell ref="B173:G173"/>
    <mergeCell ref="B174:G174"/>
  </mergeCells>
  <pageMargins left="0.7" right="0.7" top="0.75" bottom="0.75" header="0.3" footer="0.3"/>
  <pageSetup paperSize="9" scale="50" orientation="portrait" r:id="rId1"/>
  <headerFooter>
    <oddFooter>&amp;C&amp;1#&amp;"Arial"&amp;10&amp;K000000Internal</oddFooter>
  </headerFooter>
  <rowBreaks count="2" manualBreakCount="2">
    <brk id="75" max="7" man="1"/>
    <brk id="150" max="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6230A-6EBE-4F99-B123-3ECE646C777D}">
  <dimension ref="A1:S113"/>
  <sheetViews>
    <sheetView zoomScaleNormal="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9" s="21" customFormat="1" ht="30" customHeight="1" x14ac:dyDescent="0.3">
      <c r="A1" s="19"/>
      <c r="B1" s="20" t="str">
        <f>'COMET 200'!B1</f>
        <v>BASF plc. Compatibility List - Released 3rd October 2025 - BASF Technical Hotline (0845) 602 2553</v>
      </c>
    </row>
    <row r="2" spans="1:19" s="22" customFormat="1" ht="30" customHeight="1" x14ac:dyDescent="0.4">
      <c r="B2" s="384" t="s">
        <v>444</v>
      </c>
      <c r="C2" s="384">
        <f>'COMET 200'!C2</f>
        <v>0</v>
      </c>
      <c r="D2" s="384">
        <f>'COMET 200'!D2</f>
        <v>0</v>
      </c>
      <c r="E2" s="384">
        <f>'COMET 200'!E2</f>
        <v>0</v>
      </c>
      <c r="F2" s="384">
        <f>'COMET 200'!F2</f>
        <v>0</v>
      </c>
      <c r="G2" s="384"/>
    </row>
    <row r="3" spans="1:19" s="23" customFormat="1" ht="20.100000000000001" customHeight="1" x14ac:dyDescent="0.2">
      <c r="B3" s="387" t="str">
        <f>'COMET 200'!B3</f>
        <v>An emulsifiable concentrate containing 200 g/litre (19.2% w/w) pyraclostrobin</v>
      </c>
      <c r="C3" s="387">
        <f>'COMET 200'!C3</f>
        <v>0</v>
      </c>
      <c r="D3" s="387">
        <f>'COMET 200'!D3</f>
        <v>0</v>
      </c>
      <c r="E3" s="387">
        <f>'COMET 200'!E3</f>
        <v>0</v>
      </c>
      <c r="F3" s="387">
        <f>'COMET 200'!F3</f>
        <v>0</v>
      </c>
      <c r="G3" s="387"/>
    </row>
    <row r="4" spans="1:19" ht="15.95" customHeight="1" x14ac:dyDescent="0.2">
      <c r="B4" s="14"/>
    </row>
    <row r="5" spans="1:19" ht="15.95" customHeight="1" x14ac:dyDescent="0.2">
      <c r="B5" s="137" t="str">
        <f>'COMET 200'!B5</f>
        <v>Maintain constant agitation - All tank mixes should be used immediately after mixing</v>
      </c>
    </row>
    <row r="6" spans="1:19" ht="15.95" customHeight="1" x14ac:dyDescent="0.25">
      <c r="B6" s="319" t="s">
        <v>5891</v>
      </c>
    </row>
    <row r="7" spans="1:19" ht="15.95" customHeight="1" x14ac:dyDescent="0.25">
      <c r="B7" s="319" t="s">
        <v>5896</v>
      </c>
    </row>
    <row r="8" spans="1:19" ht="15.95" customHeight="1" x14ac:dyDescent="0.25">
      <c r="B8" s="319" t="s">
        <v>5892</v>
      </c>
    </row>
    <row r="9" spans="1:19" ht="15.95" customHeight="1" x14ac:dyDescent="0.2">
      <c r="B9" s="137"/>
    </row>
    <row r="10" spans="1:19" ht="15.95" customHeight="1" x14ac:dyDescent="0.2">
      <c r="B10" s="137" t="s">
        <v>6075</v>
      </c>
    </row>
    <row r="11" spans="1:19" ht="15.95" customHeight="1" x14ac:dyDescent="0.2">
      <c r="B11" s="137"/>
    </row>
    <row r="12" spans="1:19" ht="15.95" customHeight="1" x14ac:dyDescent="0.2">
      <c r="B12" s="268" t="s">
        <v>6738</v>
      </c>
    </row>
    <row r="13" spans="1:19" ht="15.95" customHeight="1" x14ac:dyDescent="0.25">
      <c r="B13" s="32" t="str">
        <f>'COMET 200'!B13</f>
        <v>Product</v>
      </c>
      <c r="C13" s="33" t="str">
        <f>'COMET 200'!C13</f>
        <v>Rate</v>
      </c>
      <c r="D13" s="33" t="str">
        <f>'COMET 200'!D13</f>
        <v>P</v>
      </c>
      <c r="E13" s="33" t="str">
        <f>'COMET 200'!E13</f>
        <v>B</v>
      </c>
      <c r="F13" s="33" t="str">
        <f>'COMET 200'!F13</f>
        <v>Crop</v>
      </c>
      <c r="G13" s="33" t="s">
        <v>20</v>
      </c>
    </row>
    <row r="14" spans="1:19" x14ac:dyDescent="0.2">
      <c r="B14" s="17" t="str">
        <f>'COMET 200'!B14</f>
        <v>Ally</v>
      </c>
      <c r="C14" s="58" t="str">
        <f>'COMET 200'!C14</f>
        <v>-</v>
      </c>
      <c r="D14" s="7" t="str">
        <f>'COMET 200'!D14</f>
        <v>P</v>
      </c>
      <c r="E14" s="7" t="str">
        <f>'COMET 200'!E14</f>
        <v>B</v>
      </c>
      <c r="F14" s="7" t="str">
        <f>'COMET 200'!F14</f>
        <v>-</v>
      </c>
      <c r="G14" s="7" t="s">
        <v>23</v>
      </c>
    </row>
    <row r="15" spans="1:19" ht="28.5" x14ac:dyDescent="0.2">
      <c r="B15" s="17" t="str">
        <f>'COMET 200'!B15</f>
        <v>Ally + Duplosan KV</v>
      </c>
      <c r="C15" s="58" t="str">
        <f>'COMET 200'!C15</f>
        <v>-</v>
      </c>
      <c r="D15" s="7" t="str">
        <f>'COMET 200'!D15</f>
        <v>P</v>
      </c>
      <c r="E15" s="7" t="str">
        <f>'COMET 200'!E15</f>
        <v>B</v>
      </c>
      <c r="F15" s="7" t="str">
        <f>'COMET 200'!F15</f>
        <v>-</v>
      </c>
      <c r="G15" s="7" t="s">
        <v>2155</v>
      </c>
    </row>
    <row r="16" spans="1:19" s="63" customFormat="1" ht="14.25" customHeight="1" x14ac:dyDescent="0.2">
      <c r="B16" s="336" t="s">
        <v>8026</v>
      </c>
      <c r="C16" s="151" t="s">
        <v>4000</v>
      </c>
      <c r="D16" s="151">
        <v>100</v>
      </c>
      <c r="E16" s="152" t="s">
        <v>23</v>
      </c>
      <c r="F16" s="152" t="s">
        <v>23</v>
      </c>
      <c r="G16" s="152" t="s">
        <v>23</v>
      </c>
      <c r="I16" s="4"/>
      <c r="J16" s="4"/>
      <c r="K16" s="4"/>
      <c r="L16" s="4"/>
      <c r="M16" s="4"/>
      <c r="N16" s="4"/>
      <c r="O16" s="4"/>
      <c r="P16" s="4"/>
      <c r="Q16" s="4"/>
      <c r="R16" s="4"/>
      <c r="S16" s="4"/>
    </row>
    <row r="17" spans="2:19" s="63" customFormat="1" ht="14.25" customHeight="1" x14ac:dyDescent="0.2">
      <c r="B17" s="336" t="s">
        <v>8021</v>
      </c>
      <c r="C17" s="151" t="s">
        <v>4000</v>
      </c>
      <c r="D17" s="151">
        <v>100</v>
      </c>
      <c r="E17" s="152" t="s">
        <v>23</v>
      </c>
      <c r="F17" s="152" t="s">
        <v>23</v>
      </c>
      <c r="G17" s="152" t="s">
        <v>23</v>
      </c>
      <c r="I17" s="4"/>
      <c r="J17" s="4"/>
      <c r="K17" s="4"/>
      <c r="L17" s="4"/>
      <c r="M17" s="4"/>
      <c r="N17" s="4"/>
      <c r="O17" s="4"/>
      <c r="P17" s="4"/>
      <c r="Q17" s="4"/>
      <c r="R17" s="4"/>
      <c r="S17" s="4"/>
    </row>
    <row r="18" spans="2:19" x14ac:dyDescent="0.2">
      <c r="B18" s="65" t="str">
        <f>'COMET 200'!B18</f>
        <v>Arizona</v>
      </c>
      <c r="C18" s="62" t="str">
        <f>'COMET 200'!C18</f>
        <v>1.5 l/ha</v>
      </c>
      <c r="D18" s="62">
        <f>'COMET 200'!D18</f>
        <v>100</v>
      </c>
      <c r="E18" s="62" t="str">
        <f>'COMET 200'!E18</f>
        <v>-</v>
      </c>
      <c r="F18" s="62" t="str">
        <f>'COMET 200'!F18</f>
        <v>-</v>
      </c>
      <c r="G18" s="62" t="s">
        <v>23</v>
      </c>
    </row>
    <row r="19" spans="2:19" x14ac:dyDescent="0.2">
      <c r="B19" s="65" t="str">
        <f>'COMET 200'!B19</f>
        <v>Arizona + Proline</v>
      </c>
      <c r="C19" s="62" t="str">
        <f>'COMET 200'!C19</f>
        <v>1.5 l/ha + 0.5 l/ha</v>
      </c>
      <c r="D19" s="62">
        <f>'COMET 200'!D19</f>
        <v>100</v>
      </c>
      <c r="E19" s="109" t="str">
        <f>'COMET 200'!E19</f>
        <v>-</v>
      </c>
      <c r="F19" s="109" t="str">
        <f>'COMET 200'!F19</f>
        <v>-</v>
      </c>
      <c r="G19" s="62" t="s">
        <v>2811</v>
      </c>
    </row>
    <row r="20" spans="2:19" ht="28.5" x14ac:dyDescent="0.2">
      <c r="B20" s="65" t="str">
        <f>'COMET 200'!B20</f>
        <v>ATTENZO + Thiopron + YaraVita Mantrac Pro</v>
      </c>
      <c r="C20" s="62" t="str">
        <f>'COMET 200'!C20</f>
        <v>0.5 l/ha + 5.0 l/ha + 2.0 l/ha</v>
      </c>
      <c r="D20" s="62">
        <f>'COMET 200'!D20</f>
        <v>100</v>
      </c>
      <c r="E20" s="109" t="str">
        <f>'COMET 200'!E20</f>
        <v>-</v>
      </c>
      <c r="F20" s="109" t="str">
        <f>'COMET 200'!F20</f>
        <v>-</v>
      </c>
      <c r="G20" s="109" t="s">
        <v>2812</v>
      </c>
    </row>
    <row r="21" spans="2:19" ht="28.5" x14ac:dyDescent="0.2">
      <c r="B21" s="65" t="str">
        <f>'COMET 200'!B21</f>
        <v>ATTENZO + Vertipin + YaraVita Mantrac Pro</v>
      </c>
      <c r="C21" s="62" t="str">
        <f>'COMET 200'!C21</f>
        <v>0.5 l/ha + 3.0 l/ha + 2.0 l/ha</v>
      </c>
      <c r="D21" s="62">
        <f>'COMET 200'!D21</f>
        <v>100</v>
      </c>
      <c r="E21" s="109" t="str">
        <f>'COMET 200'!E21</f>
        <v>-</v>
      </c>
      <c r="F21" s="109" t="str">
        <f>'COMET 200'!F21</f>
        <v>-</v>
      </c>
      <c r="G21" s="109" t="s">
        <v>2813</v>
      </c>
    </row>
    <row r="22" spans="2:19" x14ac:dyDescent="0.2">
      <c r="B22" s="77" t="str">
        <f>'COMET 200'!B22</f>
        <v>CANOPY + LIBRAX + X-Change</v>
      </c>
      <c r="C22" s="62" t="str">
        <f>'COMET 200'!C22</f>
        <v>1.5 lha + 2.0 l/ha + 0.25%</v>
      </c>
      <c r="D22" s="62" t="str">
        <f>'COMET 200'!D22</f>
        <v>-</v>
      </c>
      <c r="E22" s="62">
        <f>'COMET 200'!E22</f>
        <v>200</v>
      </c>
      <c r="F22" s="62" t="str">
        <f>'COMET 200'!F22</f>
        <v>WB</v>
      </c>
      <c r="G22" s="62" t="s">
        <v>1203</v>
      </c>
    </row>
    <row r="23" spans="2:19" x14ac:dyDescent="0.2">
      <c r="B23" s="65" t="str">
        <f>'COMET 200'!B23</f>
        <v>DIADEM XE</v>
      </c>
      <c r="C23" s="62" t="str">
        <f>'COMET 200'!C23</f>
        <v>1.5 l/ha</v>
      </c>
      <c r="D23" s="62">
        <f>'COMET 200'!D23</f>
        <v>100</v>
      </c>
      <c r="E23" s="62" t="str">
        <f>'COMET 200'!E23</f>
        <v>-</v>
      </c>
      <c r="F23" s="62" t="str">
        <f>'COMET 200'!F23</f>
        <v>-</v>
      </c>
      <c r="G23" s="62" t="s">
        <v>23</v>
      </c>
    </row>
    <row r="24" spans="2:19" ht="28.5" x14ac:dyDescent="0.2">
      <c r="B24" s="65" t="str">
        <f>'COMET 200'!B24</f>
        <v>DIADEM XE + Ally Max SX 
+ Starane XL</v>
      </c>
      <c r="C24" s="62" t="str">
        <f>'COMET 200'!C24</f>
        <v>1.25 l/ha + 0.042 kg/ha 
+ 1.8 l/ha</v>
      </c>
      <c r="D24" s="62">
        <f>'COMET 200'!D24</f>
        <v>100</v>
      </c>
      <c r="E24" s="62">
        <f>'COMET 200'!E24</f>
        <v>200</v>
      </c>
      <c r="F24" s="62" t="str">
        <f>'COMET 200'!F24</f>
        <v>WW, WB</v>
      </c>
      <c r="G24" s="62" t="s">
        <v>2479</v>
      </c>
    </row>
    <row r="25" spans="2:19" x14ac:dyDescent="0.2">
      <c r="B25" s="17" t="str">
        <f>'COMET 200'!B25</f>
        <v>Duplosan KV</v>
      </c>
      <c r="C25" s="58" t="str">
        <f>'COMET 200'!C25</f>
        <v>-</v>
      </c>
      <c r="D25" s="7" t="str">
        <f>'COMET 200'!D25</f>
        <v>P</v>
      </c>
      <c r="E25" s="7" t="str">
        <f>'COMET 200'!E25</f>
        <v>B</v>
      </c>
      <c r="F25" s="7" t="str">
        <f>'COMET 200'!F25</f>
        <v>-</v>
      </c>
      <c r="G25" s="7" t="s">
        <v>23</v>
      </c>
    </row>
    <row r="26" spans="2:19" x14ac:dyDescent="0.2">
      <c r="B26" s="17" t="str">
        <f>'COMET 200'!B26</f>
        <v>Eagle</v>
      </c>
      <c r="C26" s="58" t="str">
        <f>'COMET 200'!C26</f>
        <v>-</v>
      </c>
      <c r="D26" s="7" t="str">
        <f>'COMET 200'!D26</f>
        <v>P</v>
      </c>
      <c r="E26" s="7" t="str">
        <f>'COMET 200'!E26</f>
        <v>B</v>
      </c>
      <c r="F26" s="7" t="str">
        <f>'COMET 200'!F26</f>
        <v>-</v>
      </c>
      <c r="G26" s="7" t="s">
        <v>23</v>
      </c>
    </row>
    <row r="27" spans="2:19" ht="28.5" x14ac:dyDescent="0.2">
      <c r="B27" s="65" t="str">
        <f>'COMET 200'!B27</f>
        <v>FLEXITY + Thiopron + YaraVita Mantrac Pro</v>
      </c>
      <c r="C27" s="62" t="str">
        <f>'COMET 200'!C27</f>
        <v>0.5 l/ha + 5.0 l/ha + 2.0 l/ha</v>
      </c>
      <c r="D27" s="62">
        <f>'COMET 200'!D27</f>
        <v>100</v>
      </c>
      <c r="E27" s="109" t="str">
        <f>'COMET 200'!E27</f>
        <v>-</v>
      </c>
      <c r="F27" s="109" t="str">
        <f>'COMET 200'!F27</f>
        <v>-</v>
      </c>
      <c r="G27" s="109" t="s">
        <v>2814</v>
      </c>
    </row>
    <row r="28" spans="2:19" ht="28.5" x14ac:dyDescent="0.2">
      <c r="B28" s="65" t="str">
        <f>'COMET 200'!B28</f>
        <v>FLEXITY + Vertipin + YaraVita Mantrac Pro</v>
      </c>
      <c r="C28" s="62" t="str">
        <f>'COMET 200'!C28</f>
        <v>0.5 l/ha + 3.0 l/ha + 2.0 l/ha</v>
      </c>
      <c r="D28" s="62">
        <f>'COMET 200'!D28</f>
        <v>100</v>
      </c>
      <c r="E28" s="109" t="str">
        <f>'COMET 200'!E28</f>
        <v>-</v>
      </c>
      <c r="F28" s="109" t="str">
        <f>'COMET 200'!F28</f>
        <v>-</v>
      </c>
      <c r="G28" s="109" t="s">
        <v>2815</v>
      </c>
    </row>
    <row r="29" spans="2:19" x14ac:dyDescent="0.2">
      <c r="B29" s="17" t="str">
        <f>'COMET 200'!B29</f>
        <v>Hallmark Zeon + LIBRAX</v>
      </c>
      <c r="C29" s="7" t="str">
        <f>'COMET 200'!C29</f>
        <v>0.075 l/ha + 2.0 l/ha</v>
      </c>
      <c r="D29" s="7" t="str">
        <f>'COMET 200'!D29</f>
        <v>-</v>
      </c>
      <c r="E29" s="7">
        <f>'COMET 200'!E29</f>
        <v>200</v>
      </c>
      <c r="F29" s="7" t="str">
        <f>'COMET 200'!F29</f>
        <v>WB</v>
      </c>
      <c r="G29" s="7" t="s">
        <v>23</v>
      </c>
    </row>
    <row r="30" spans="2:19" s="63" customFormat="1" ht="14.25" customHeight="1" x14ac:dyDescent="0.2">
      <c r="B30" s="336" t="s">
        <v>8022</v>
      </c>
      <c r="C30" s="151" t="s">
        <v>4000</v>
      </c>
      <c r="D30" s="151">
        <v>100</v>
      </c>
      <c r="E30" s="152" t="s">
        <v>23</v>
      </c>
      <c r="F30" s="152" t="s">
        <v>23</v>
      </c>
      <c r="G30" s="152" t="s">
        <v>23</v>
      </c>
      <c r="I30" s="4"/>
      <c r="J30" s="4"/>
      <c r="K30" s="4"/>
      <c r="L30" s="4"/>
      <c r="M30" s="4"/>
      <c r="N30" s="4"/>
      <c r="O30" s="4"/>
      <c r="P30" s="4"/>
      <c r="Q30" s="4"/>
      <c r="R30" s="4"/>
      <c r="S30" s="4"/>
    </row>
    <row r="31" spans="2:19" s="63" customFormat="1" ht="14.25" customHeight="1" x14ac:dyDescent="0.2">
      <c r="B31" s="336" t="s">
        <v>8023</v>
      </c>
      <c r="C31" s="151" t="s">
        <v>4000</v>
      </c>
      <c r="D31" s="151">
        <v>100</v>
      </c>
      <c r="E31" s="152" t="s">
        <v>23</v>
      </c>
      <c r="F31" s="152" t="s">
        <v>23</v>
      </c>
      <c r="G31" s="152" t="s">
        <v>23</v>
      </c>
      <c r="I31" s="4"/>
      <c r="J31" s="4"/>
      <c r="K31" s="4"/>
      <c r="L31" s="4"/>
      <c r="M31" s="4"/>
      <c r="N31" s="4"/>
      <c r="O31" s="4"/>
      <c r="P31" s="4"/>
      <c r="Q31" s="4"/>
      <c r="R31" s="4"/>
      <c r="S31" s="4"/>
    </row>
    <row r="32" spans="2:19" x14ac:dyDescent="0.2">
      <c r="B32" s="393" t="str">
        <f>'COMET 200'!B32</f>
        <v>LENTYMA XE</v>
      </c>
      <c r="C32" s="395" t="str">
        <f>'COMET 200'!C32</f>
        <v>1.5 l/ha</v>
      </c>
      <c r="D32" s="58">
        <f>'COMET 200'!D32</f>
        <v>100</v>
      </c>
      <c r="E32" s="58" t="str">
        <f>'COMET 200'!E32</f>
        <v>-</v>
      </c>
      <c r="F32" s="58" t="str">
        <f>'COMET 200'!F32</f>
        <v>-</v>
      </c>
      <c r="G32" s="58" t="s">
        <v>2816</v>
      </c>
    </row>
    <row r="33" spans="2:19" x14ac:dyDescent="0.2">
      <c r="B33" s="394">
        <f>'COMET 200'!B33</f>
        <v>0</v>
      </c>
      <c r="C33" s="396">
        <f>'COMET 200'!C33</f>
        <v>0</v>
      </c>
      <c r="D33" s="58" t="str">
        <f>'COMET 200'!D33</f>
        <v>-</v>
      </c>
      <c r="E33" s="58">
        <f>'COMET 200'!E33</f>
        <v>200</v>
      </c>
      <c r="F33" s="58" t="str">
        <f>'COMET 200'!F33</f>
        <v>WW, WB</v>
      </c>
      <c r="G33" s="58" t="s">
        <v>2817</v>
      </c>
    </row>
    <row r="34" spans="2:19" x14ac:dyDescent="0.2">
      <c r="B34" s="17" t="str">
        <f>'COMET 200'!B34</f>
        <v>LIBRAX</v>
      </c>
      <c r="C34" s="7" t="str">
        <f>'COMET 200'!C34</f>
        <v>2.0 l/ha</v>
      </c>
      <c r="D34" s="7" t="str">
        <f>'COMET 200'!D34</f>
        <v>-</v>
      </c>
      <c r="E34" s="7">
        <f>'COMET 200'!E34</f>
        <v>200</v>
      </c>
      <c r="F34" s="7" t="str">
        <f>'COMET 200'!F34</f>
        <v>WW &amp; WB</v>
      </c>
      <c r="G34" s="7" t="s">
        <v>23</v>
      </c>
    </row>
    <row r="35" spans="2:19" x14ac:dyDescent="0.2">
      <c r="B35" s="17" t="str">
        <f>'COMET 200'!B35</f>
        <v>LIBRAX + CANOPY + X-Change</v>
      </c>
      <c r="C35" s="7" t="str">
        <f>'COMET 200'!C35</f>
        <v>2.0 l/ha + 1.5 l/ha + 0.25%</v>
      </c>
      <c r="D35" s="7" t="str">
        <f>'COMET 200'!D35</f>
        <v>-</v>
      </c>
      <c r="E35" s="7">
        <f>'COMET 200'!E35</f>
        <v>200</v>
      </c>
      <c r="F35" s="7" t="str">
        <f>'COMET 200'!F35</f>
        <v>WB</v>
      </c>
      <c r="G35" s="7" t="s">
        <v>1203</v>
      </c>
    </row>
    <row r="36" spans="2:19" x14ac:dyDescent="0.2">
      <c r="B36" s="17" t="str">
        <f>'COMET 200'!B36</f>
        <v>LIBRAX + Hallmark Zeon</v>
      </c>
      <c r="C36" s="7" t="str">
        <f>'COMET 200'!C36</f>
        <v>2.0 l/ha + 0.075 l/ha</v>
      </c>
      <c r="D36" s="7" t="str">
        <f>'COMET 200'!D36</f>
        <v>-</v>
      </c>
      <c r="E36" s="7">
        <f>'COMET 200'!E36</f>
        <v>200</v>
      </c>
      <c r="F36" s="7" t="str">
        <f>'COMET 200'!F36</f>
        <v>WW</v>
      </c>
      <c r="G36" s="7" t="s">
        <v>23</v>
      </c>
    </row>
    <row r="37" spans="2:19" x14ac:dyDescent="0.2">
      <c r="B37" s="17" t="str">
        <f>'COMET 200'!B37</f>
        <v>LIBRAX + TERPAL + Activator 90</v>
      </c>
      <c r="C37" s="7" t="str">
        <f>'COMET 200'!C37</f>
        <v>2.0 l/ha + 2.0 l/ha + 0.1%</v>
      </c>
      <c r="D37" s="7">
        <f>'COMET 200'!D37</f>
        <v>100</v>
      </c>
      <c r="E37" s="7">
        <f>'COMET 200'!E37</f>
        <v>200</v>
      </c>
      <c r="F37" s="7" t="str">
        <f>'COMET 200'!F37</f>
        <v>WW</v>
      </c>
      <c r="G37" s="7" t="s">
        <v>51</v>
      </c>
    </row>
    <row r="38" spans="2:19" x14ac:dyDescent="0.2">
      <c r="B38" s="77" t="str">
        <f>'COMET 200'!B38</f>
        <v>MEDAX MAX</v>
      </c>
      <c r="C38" s="62" t="str">
        <f>'COMET 200'!C38</f>
        <v>1.0 kg/ha</v>
      </c>
      <c r="D38" s="62">
        <f>'COMET 200'!D38</f>
        <v>100</v>
      </c>
      <c r="E38" s="62" t="str">
        <f>'COMET 200'!E38</f>
        <v>-</v>
      </c>
      <c r="F38" s="62" t="str">
        <f>'COMET 200'!F38</f>
        <v>-</v>
      </c>
      <c r="G38" s="62" t="s">
        <v>23</v>
      </c>
    </row>
    <row r="39" spans="2:19" x14ac:dyDescent="0.2">
      <c r="B39" s="65" t="str">
        <f>'COMET 200'!B39</f>
        <v>Microthiol Special</v>
      </c>
      <c r="C39" s="62" t="str">
        <f>'COMET 200'!C39</f>
        <v>6.0 kg/ha</v>
      </c>
      <c r="D39" s="109" t="str">
        <f>'COMET 200'!D39</f>
        <v>-</v>
      </c>
      <c r="E39" s="109" t="str">
        <f>'COMET 200'!E39</f>
        <v>-</v>
      </c>
      <c r="F39" s="109" t="str">
        <f>'COMET 200'!F39</f>
        <v>-</v>
      </c>
      <c r="G39" s="109" t="s">
        <v>2818</v>
      </c>
    </row>
    <row r="40" spans="2:19" x14ac:dyDescent="0.2">
      <c r="B40" s="65" t="str">
        <f>'COMET 200'!B40</f>
        <v>Mirror</v>
      </c>
      <c r="C40" s="62" t="str">
        <f>'COMET 200'!C40</f>
        <v>1.5 l/ha</v>
      </c>
      <c r="D40" s="62">
        <f>'COMET 200'!D40</f>
        <v>100</v>
      </c>
      <c r="E40" s="62" t="str">
        <f>'COMET 200'!E40</f>
        <v>-</v>
      </c>
      <c r="F40" s="62" t="str">
        <f>'COMET 200'!F40</f>
        <v>-</v>
      </c>
      <c r="G40" s="62" t="s">
        <v>23</v>
      </c>
    </row>
    <row r="41" spans="2:19" x14ac:dyDescent="0.2">
      <c r="B41" s="65" t="str">
        <f>'COMET 200'!B41</f>
        <v>MIVYTO XE</v>
      </c>
      <c r="C41" s="62" t="str">
        <f>'COMET 200'!C41</f>
        <v>1.5 l/ha</v>
      </c>
      <c r="D41" s="62">
        <f>'COMET 200'!D41</f>
        <v>100</v>
      </c>
      <c r="E41" s="62" t="str">
        <f>'COMET 200'!E41</f>
        <v>-</v>
      </c>
      <c r="F41" s="62" t="str">
        <f>'COMET 200'!F41</f>
        <v>-</v>
      </c>
      <c r="G41" s="62" t="s">
        <v>23</v>
      </c>
    </row>
    <row r="42" spans="2:19" ht="28.5" x14ac:dyDescent="0.2">
      <c r="B42" s="65" t="str">
        <f>'COMET 200'!B42</f>
        <v>MIVYTO XE + Ally Max SX 
+ Starane XL</v>
      </c>
      <c r="C42" s="62" t="str">
        <f>'COMET 200'!C42</f>
        <v>1.25 l/ha + 0.042 kg/ha 
+ 1.8 l/ha</v>
      </c>
      <c r="D42" s="62">
        <f>'COMET 200'!D42</f>
        <v>100</v>
      </c>
      <c r="E42" s="62">
        <f>'COMET 200'!E42</f>
        <v>200</v>
      </c>
      <c r="F42" s="62" t="str">
        <f>'COMET 200'!F42</f>
        <v>WW, WB</v>
      </c>
      <c r="G42" s="62" t="s">
        <v>2819</v>
      </c>
    </row>
    <row r="43" spans="2:19" ht="28.5" x14ac:dyDescent="0.2">
      <c r="B43" s="17" t="str">
        <f>'COMET 200'!B43</f>
        <v>Moddus</v>
      </c>
      <c r="C43" s="58" t="str">
        <f>'COMET 200'!C43</f>
        <v>-</v>
      </c>
      <c r="D43" s="7" t="str">
        <f>'COMET 200'!D43</f>
        <v>P</v>
      </c>
      <c r="E43" s="7" t="str">
        <f>'COMET 200'!E43</f>
        <v>B</v>
      </c>
      <c r="F43" s="7" t="str">
        <f>'COMET 200'!F43</f>
        <v>-</v>
      </c>
      <c r="G43" s="7" t="s">
        <v>2155</v>
      </c>
    </row>
    <row r="44" spans="2:19" s="63" customFormat="1" ht="14.25" customHeight="1" x14ac:dyDescent="0.2">
      <c r="B44" s="336" t="s">
        <v>8024</v>
      </c>
      <c r="C44" s="151" t="s">
        <v>4000</v>
      </c>
      <c r="D44" s="151">
        <v>100</v>
      </c>
      <c r="E44" s="152" t="s">
        <v>23</v>
      </c>
      <c r="F44" s="152" t="s">
        <v>23</v>
      </c>
      <c r="G44" s="152" t="s">
        <v>23</v>
      </c>
      <c r="I44" s="4"/>
      <c r="J44" s="4"/>
      <c r="K44" s="4"/>
      <c r="L44" s="4"/>
      <c r="M44" s="4"/>
      <c r="N44" s="4"/>
      <c r="O44" s="4"/>
      <c r="P44" s="4"/>
      <c r="Q44" s="4"/>
      <c r="R44" s="4"/>
      <c r="S44" s="4"/>
    </row>
    <row r="45" spans="2:19" s="63" customFormat="1" ht="14.25" customHeight="1" x14ac:dyDescent="0.2">
      <c r="B45" s="336" t="s">
        <v>7327</v>
      </c>
      <c r="C45" s="151" t="s">
        <v>4000</v>
      </c>
      <c r="D45" s="151">
        <v>100</v>
      </c>
      <c r="E45" s="152" t="s">
        <v>23</v>
      </c>
      <c r="F45" s="152" t="s">
        <v>23</v>
      </c>
      <c r="G45" s="152" t="s">
        <v>23</v>
      </c>
      <c r="I45" s="4"/>
      <c r="J45" s="4"/>
      <c r="K45" s="4"/>
      <c r="L45" s="4"/>
      <c r="M45" s="4"/>
      <c r="N45" s="4"/>
      <c r="O45" s="4"/>
      <c r="P45" s="4"/>
      <c r="Q45" s="4"/>
      <c r="R45" s="4"/>
      <c r="S45" s="4"/>
    </row>
    <row r="46" spans="2:19" x14ac:dyDescent="0.2">
      <c r="B46" s="65" t="str">
        <f>'COMET 200'!B46</f>
        <v>Phoenix</v>
      </c>
      <c r="C46" s="62" t="str">
        <f>'COMET 200'!C46</f>
        <v>1.5 l/ha</v>
      </c>
      <c r="D46" s="62">
        <f>'COMET 200'!D46</f>
        <v>100</v>
      </c>
      <c r="E46" s="62" t="str">
        <f>'COMET 200'!E46</f>
        <v>-</v>
      </c>
      <c r="F46" s="62" t="str">
        <f>'COMET 200'!F46</f>
        <v>-</v>
      </c>
      <c r="G46" s="62" t="s">
        <v>23</v>
      </c>
    </row>
    <row r="47" spans="2:19" x14ac:dyDescent="0.2">
      <c r="B47" s="65" t="str">
        <f>'COMET 200'!B47</f>
        <v>Phoenix + Proline</v>
      </c>
      <c r="C47" s="62" t="str">
        <f>'COMET 200'!C47</f>
        <v>1.5 l/ha + 0.5 l/ha</v>
      </c>
      <c r="D47" s="62">
        <f>'COMET 200'!D47</f>
        <v>100</v>
      </c>
      <c r="E47" s="109" t="str">
        <f>'COMET 200'!E47</f>
        <v>-</v>
      </c>
      <c r="F47" s="109" t="str">
        <f>'COMET 200'!F47</f>
        <v>-</v>
      </c>
      <c r="G47" s="62" t="s">
        <v>2811</v>
      </c>
    </row>
    <row r="48" spans="2:19" x14ac:dyDescent="0.2">
      <c r="B48" s="65" t="str">
        <f>'COMET 200'!B48</f>
        <v>Proline + Arizona</v>
      </c>
      <c r="C48" s="62" t="str">
        <f>'COMET 200'!C48</f>
        <v>0.5 l/ha + 1.5 l/ha</v>
      </c>
      <c r="D48" s="62">
        <f>'COMET 200'!D48</f>
        <v>100</v>
      </c>
      <c r="E48" s="109" t="str">
        <f>'COMET 200'!E48</f>
        <v>-</v>
      </c>
      <c r="F48" s="109" t="str">
        <f>'COMET 200'!F48</f>
        <v>-</v>
      </c>
      <c r="G48" s="62" t="s">
        <v>2811</v>
      </c>
    </row>
    <row r="49" spans="2:19" x14ac:dyDescent="0.2">
      <c r="B49" s="65" t="str">
        <f>'COMET 200'!B49</f>
        <v>Proline + Phoenix</v>
      </c>
      <c r="C49" s="62" t="str">
        <f>'COMET 200'!C49</f>
        <v>0.5 l/ha + 1.5 l/ha</v>
      </c>
      <c r="D49" s="62">
        <f>'COMET 200'!D49</f>
        <v>100</v>
      </c>
      <c r="E49" s="109" t="str">
        <f>'COMET 200'!E49</f>
        <v>-</v>
      </c>
      <c r="F49" s="109" t="str">
        <f>'COMET 200'!F49</f>
        <v>-</v>
      </c>
      <c r="G49" s="62" t="s">
        <v>2811</v>
      </c>
    </row>
    <row r="50" spans="2:19" s="63" customFormat="1" ht="14.25" customHeight="1" x14ac:dyDescent="0.2">
      <c r="B50" s="336" t="s">
        <v>8025</v>
      </c>
      <c r="C50" s="151" t="s">
        <v>4000</v>
      </c>
      <c r="D50" s="151">
        <v>100</v>
      </c>
      <c r="E50" s="152" t="s">
        <v>23</v>
      </c>
      <c r="F50" s="152" t="s">
        <v>23</v>
      </c>
      <c r="G50" s="152" t="s">
        <v>23</v>
      </c>
      <c r="I50" s="4"/>
      <c r="J50" s="4"/>
      <c r="K50" s="4"/>
      <c r="L50" s="4"/>
      <c r="M50" s="4"/>
      <c r="N50" s="4"/>
      <c r="O50" s="4"/>
      <c r="P50" s="4"/>
      <c r="Q50" s="4"/>
      <c r="R50" s="4"/>
      <c r="S50" s="4"/>
    </row>
    <row r="51" spans="2:19" s="63" customFormat="1" ht="14.25" customHeight="1" x14ac:dyDescent="0.2">
      <c r="B51" s="336" t="s">
        <v>8034</v>
      </c>
      <c r="C51" s="151" t="s">
        <v>4065</v>
      </c>
      <c r="D51" s="151">
        <v>100</v>
      </c>
      <c r="E51" s="152" t="s">
        <v>23</v>
      </c>
      <c r="F51" s="152" t="s">
        <v>23</v>
      </c>
      <c r="G51" s="152" t="s">
        <v>23</v>
      </c>
      <c r="I51" s="4"/>
      <c r="J51" s="4"/>
      <c r="K51" s="4"/>
      <c r="L51" s="4"/>
      <c r="M51" s="4"/>
      <c r="N51" s="4"/>
      <c r="O51" s="4"/>
      <c r="P51" s="4"/>
      <c r="Q51" s="4"/>
      <c r="R51" s="4"/>
      <c r="S51" s="4"/>
    </row>
    <row r="52" spans="2:19" s="63" customFormat="1" ht="14.25" customHeight="1" x14ac:dyDescent="0.2">
      <c r="B52" s="336" t="s">
        <v>8029</v>
      </c>
      <c r="C52" s="151" t="s">
        <v>4065</v>
      </c>
      <c r="D52" s="151">
        <v>100</v>
      </c>
      <c r="E52" s="152" t="s">
        <v>23</v>
      </c>
      <c r="F52" s="152" t="s">
        <v>23</v>
      </c>
      <c r="G52" s="152" t="s">
        <v>23</v>
      </c>
      <c r="I52" s="4"/>
      <c r="J52" s="4"/>
      <c r="K52" s="4"/>
      <c r="L52" s="4"/>
      <c r="M52" s="4"/>
      <c r="N52" s="4"/>
      <c r="O52" s="4"/>
      <c r="P52" s="4"/>
      <c r="Q52" s="4"/>
      <c r="R52" s="4"/>
      <c r="S52" s="4"/>
    </row>
    <row r="53" spans="2:19" s="63" customFormat="1" ht="14.25" customHeight="1" x14ac:dyDescent="0.2">
      <c r="B53" s="336" t="s">
        <v>8030</v>
      </c>
      <c r="C53" s="151" t="s">
        <v>4065</v>
      </c>
      <c r="D53" s="151">
        <v>100</v>
      </c>
      <c r="E53" s="152" t="s">
        <v>23</v>
      </c>
      <c r="F53" s="152" t="s">
        <v>23</v>
      </c>
      <c r="G53" s="152" t="s">
        <v>23</v>
      </c>
      <c r="I53" s="4"/>
      <c r="J53" s="4"/>
      <c r="K53" s="4"/>
      <c r="L53" s="4"/>
      <c r="M53" s="4"/>
      <c r="N53" s="4"/>
      <c r="O53" s="4"/>
      <c r="P53" s="4"/>
      <c r="Q53" s="4"/>
      <c r="R53" s="4"/>
      <c r="S53" s="4"/>
    </row>
    <row r="54" spans="2:19" s="63" customFormat="1" ht="14.25" customHeight="1" x14ac:dyDescent="0.2">
      <c r="B54" s="336" t="s">
        <v>8035</v>
      </c>
      <c r="C54" s="151" t="s">
        <v>4065</v>
      </c>
      <c r="D54" s="151">
        <v>100</v>
      </c>
      <c r="E54" s="152" t="s">
        <v>23</v>
      </c>
      <c r="F54" s="152" t="s">
        <v>23</v>
      </c>
      <c r="G54" s="152" t="s">
        <v>23</v>
      </c>
      <c r="I54" s="4"/>
      <c r="J54" s="4"/>
      <c r="K54" s="4"/>
      <c r="L54" s="4"/>
      <c r="M54" s="4"/>
      <c r="N54" s="4"/>
      <c r="O54" s="4"/>
      <c r="P54" s="4"/>
      <c r="Q54" s="4"/>
      <c r="R54" s="4"/>
      <c r="S54" s="4"/>
    </row>
    <row r="55" spans="2:19" s="63" customFormat="1" ht="14.25" customHeight="1" x14ac:dyDescent="0.2">
      <c r="B55" s="336" t="s">
        <v>8032</v>
      </c>
      <c r="C55" s="151" t="s">
        <v>4065</v>
      </c>
      <c r="D55" s="151">
        <v>100</v>
      </c>
      <c r="E55" s="152" t="s">
        <v>23</v>
      </c>
      <c r="F55" s="152" t="s">
        <v>23</v>
      </c>
      <c r="G55" s="152" t="s">
        <v>23</v>
      </c>
      <c r="I55" s="4"/>
      <c r="J55" s="4"/>
      <c r="K55" s="4"/>
      <c r="L55" s="4"/>
      <c r="M55" s="4"/>
      <c r="N55" s="4"/>
      <c r="O55" s="4"/>
      <c r="P55" s="4"/>
      <c r="Q55" s="4"/>
      <c r="R55" s="4"/>
      <c r="S55" s="4"/>
    </row>
    <row r="56" spans="2:19" s="63" customFormat="1" ht="14.25" customHeight="1" x14ac:dyDescent="0.2">
      <c r="B56" s="336" t="s">
        <v>7332</v>
      </c>
      <c r="C56" s="151" t="s">
        <v>4065</v>
      </c>
      <c r="D56" s="151">
        <v>100</v>
      </c>
      <c r="E56" s="152" t="s">
        <v>23</v>
      </c>
      <c r="F56" s="152" t="s">
        <v>23</v>
      </c>
      <c r="G56" s="152" t="s">
        <v>23</v>
      </c>
      <c r="I56" s="4"/>
      <c r="J56" s="4"/>
      <c r="K56" s="4"/>
      <c r="L56" s="4"/>
      <c r="M56" s="4"/>
      <c r="N56" s="4"/>
      <c r="O56" s="4"/>
      <c r="P56" s="4"/>
      <c r="Q56" s="4"/>
      <c r="R56" s="4"/>
      <c r="S56" s="4"/>
    </row>
    <row r="57" spans="2:19" s="63" customFormat="1" ht="14.25" customHeight="1" x14ac:dyDescent="0.2">
      <c r="B57" s="336" t="s">
        <v>8033</v>
      </c>
      <c r="C57" s="151" t="s">
        <v>4065</v>
      </c>
      <c r="D57" s="151">
        <v>100</v>
      </c>
      <c r="E57" s="152" t="s">
        <v>23</v>
      </c>
      <c r="F57" s="152" t="s">
        <v>23</v>
      </c>
      <c r="G57" s="152" t="s">
        <v>23</v>
      </c>
      <c r="I57" s="4"/>
      <c r="J57" s="4"/>
      <c r="K57" s="4"/>
      <c r="L57" s="4"/>
      <c r="M57" s="4"/>
      <c r="N57" s="4"/>
      <c r="O57" s="4"/>
      <c r="P57" s="4"/>
      <c r="Q57" s="4"/>
      <c r="R57" s="4"/>
      <c r="S57" s="4"/>
    </row>
    <row r="58" spans="2:19" x14ac:dyDescent="0.2">
      <c r="B58" s="17" t="str">
        <f>'COMET 200'!B59</f>
        <v>REVYSTAR XE</v>
      </c>
      <c r="C58" s="7" t="str">
        <f>'COMET 200'!C59</f>
        <v>1.5 l/ha</v>
      </c>
      <c r="D58" s="7">
        <f>'COMET 200'!D59</f>
        <v>100</v>
      </c>
      <c r="E58" s="58" t="str">
        <f>'COMET 200'!E59</f>
        <v>-</v>
      </c>
      <c r="F58" s="58" t="str">
        <f>'COMET 200'!F59</f>
        <v>-</v>
      </c>
      <c r="G58" s="58" t="s">
        <v>23</v>
      </c>
    </row>
    <row r="59" spans="2:19" ht="28.5" x14ac:dyDescent="0.2">
      <c r="B59" s="17" t="str">
        <f>'COMET 200'!B60</f>
        <v>REVYSTAR XE + Ally Max SX 
+ Starane XL</v>
      </c>
      <c r="C59" s="7" t="str">
        <f>'COMET 200'!C60</f>
        <v>1.5 l/ha + 0.042 kg/ha 
+ 1.8 l/ha</v>
      </c>
      <c r="D59" s="7">
        <f>'COMET 200'!D60</f>
        <v>100</v>
      </c>
      <c r="E59" s="58">
        <f>'COMET 200'!E60</f>
        <v>200</v>
      </c>
      <c r="F59" s="58" t="str">
        <f>'COMET 200'!F60</f>
        <v>WW, WB</v>
      </c>
      <c r="G59" s="58" t="s">
        <v>2820</v>
      </c>
    </row>
    <row r="60" spans="2:19" x14ac:dyDescent="0.2">
      <c r="B60" s="17" t="str">
        <f>'COMET 200'!B61</f>
        <v>TERPAL</v>
      </c>
      <c r="C60" s="58" t="str">
        <f>'COMET 200'!C61</f>
        <v>-</v>
      </c>
      <c r="D60" s="7" t="str">
        <f>'COMET 200'!D61</f>
        <v>P</v>
      </c>
      <c r="E60" s="7" t="str">
        <f>'COMET 200'!E61</f>
        <v>B</v>
      </c>
      <c r="F60" s="7" t="str">
        <f>'COMET 200'!F61</f>
        <v>-</v>
      </c>
      <c r="G60" s="7" t="s">
        <v>23</v>
      </c>
    </row>
    <row r="61" spans="2:19" x14ac:dyDescent="0.2">
      <c r="B61" s="17" t="str">
        <f>'COMET 200'!B62</f>
        <v>TERPAL + LIBRAX + Activator 90</v>
      </c>
      <c r="C61" s="7" t="str">
        <f>'COMET 200'!C62</f>
        <v>2.0 l/ha + 2.0 l/ha + 0.1%</v>
      </c>
      <c r="D61" s="7">
        <f>'COMET 200'!D62</f>
        <v>100</v>
      </c>
      <c r="E61" s="7">
        <f>'COMET 200'!E62</f>
        <v>200</v>
      </c>
      <c r="F61" s="7" t="str">
        <f>'COMET 200'!F62</f>
        <v>WW</v>
      </c>
      <c r="G61" s="7" t="s">
        <v>51</v>
      </c>
    </row>
    <row r="62" spans="2:19" x14ac:dyDescent="0.2">
      <c r="B62" s="65" t="str">
        <f>'COMET 200'!B63</f>
        <v>Thiopron</v>
      </c>
      <c r="C62" s="62" t="str">
        <f>'COMET 200'!C63</f>
        <v>5.0 l/ha</v>
      </c>
      <c r="D62" s="62">
        <f>'COMET 200'!D63</f>
        <v>100</v>
      </c>
      <c r="E62" s="109" t="str">
        <f>'COMET 200'!E63</f>
        <v>-</v>
      </c>
      <c r="F62" s="109" t="str">
        <f>'COMET 200'!F63</f>
        <v>-</v>
      </c>
      <c r="G62" s="109" t="s">
        <v>2821</v>
      </c>
    </row>
    <row r="63" spans="2:19" x14ac:dyDescent="0.2">
      <c r="B63" s="77" t="str">
        <f>'COMET 200'!B64</f>
        <v>Topik</v>
      </c>
      <c r="C63" s="109" t="str">
        <f>'COMET 200'!C64</f>
        <v>-</v>
      </c>
      <c r="D63" s="62" t="str">
        <f>'COMET 200'!D64</f>
        <v>P</v>
      </c>
      <c r="E63" s="62" t="str">
        <f>'COMET 200'!E64</f>
        <v>B</v>
      </c>
      <c r="F63" s="62" t="str">
        <f>'COMET 200'!F64</f>
        <v>-</v>
      </c>
      <c r="G63" s="62" t="s">
        <v>23</v>
      </c>
    </row>
    <row r="64" spans="2:19" x14ac:dyDescent="0.2">
      <c r="B64" s="65" t="str">
        <f>'COMET 200'!B65</f>
        <v>Vertipin</v>
      </c>
      <c r="C64" s="62" t="str">
        <f>'COMET 200'!C65</f>
        <v>3.0 l/ha</v>
      </c>
      <c r="D64" s="62">
        <f>'COMET 200'!D65</f>
        <v>100</v>
      </c>
      <c r="E64" s="109" t="str">
        <f>'COMET 200'!E65</f>
        <v>-</v>
      </c>
      <c r="F64" s="109" t="str">
        <f>'COMET 200'!F65</f>
        <v>-</v>
      </c>
      <c r="G64" s="109" t="s">
        <v>2821</v>
      </c>
    </row>
    <row r="66" spans="2:7" ht="15" x14ac:dyDescent="0.25">
      <c r="B66" s="18" t="str">
        <f>'COMET 200'!B67</f>
        <v>Crop nutrition and other products</v>
      </c>
    </row>
    <row r="67" spans="2:7" x14ac:dyDescent="0.2">
      <c r="B67" s="17" t="str">
        <f>'COMET 200'!B68</f>
        <v>Bortrac</v>
      </c>
      <c r="C67" s="58" t="str">
        <f>'COMET 200'!C68</f>
        <v>3.0 l/ha</v>
      </c>
      <c r="D67" s="7">
        <f>'COMET 200'!D68</f>
        <v>200</v>
      </c>
      <c r="E67" s="7" t="str">
        <f>'COMET 200'!E68</f>
        <v>-</v>
      </c>
      <c r="F67" s="7" t="str">
        <f>'COMET 200'!F68</f>
        <v>-</v>
      </c>
      <c r="G67" s="58" t="s">
        <v>23</v>
      </c>
    </row>
    <row r="68" spans="2:7" x14ac:dyDescent="0.2">
      <c r="B68" s="17" t="str">
        <f>'COMET 200'!B69</f>
        <v>Coptrel 500</v>
      </c>
      <c r="C68" s="58" t="str">
        <f>'COMET 200'!C69</f>
        <v>0.5 l/ha</v>
      </c>
      <c r="D68" s="7">
        <f>'COMET 200'!D69</f>
        <v>200</v>
      </c>
      <c r="E68" s="7" t="str">
        <f>'COMET 200'!E69</f>
        <v>-</v>
      </c>
      <c r="F68" s="7" t="str">
        <f>'COMET 200'!F69</f>
        <v>-</v>
      </c>
      <c r="G68" s="58" t="s">
        <v>23</v>
      </c>
    </row>
    <row r="69" spans="2:7" x14ac:dyDescent="0.2">
      <c r="B69" s="17" t="str">
        <f>'COMET 200'!B70</f>
        <v>CoRoN</v>
      </c>
      <c r="C69" s="58" t="str">
        <f>'COMET 200'!C70</f>
        <v>5.0 l/ha</v>
      </c>
      <c r="D69" s="7">
        <f>'COMET 200'!D70</f>
        <v>200</v>
      </c>
      <c r="E69" s="7" t="str">
        <f>'COMET 200'!E70</f>
        <v>-</v>
      </c>
      <c r="F69" s="7" t="str">
        <f>'COMET 200'!F70</f>
        <v>-</v>
      </c>
      <c r="G69" s="58" t="s">
        <v>23</v>
      </c>
    </row>
    <row r="70" spans="2:7" x14ac:dyDescent="0.2">
      <c r="B70" s="17" t="str">
        <f>'COMET 200'!B71</f>
        <v xml:space="preserve">Croplift </v>
      </c>
      <c r="C70" s="58" t="str">
        <f>'COMET 200'!C71</f>
        <v>5.0 kg/ha</v>
      </c>
      <c r="D70" s="7">
        <f>'COMET 200'!D71</f>
        <v>200</v>
      </c>
      <c r="E70" s="7" t="str">
        <f>'COMET 200'!E71</f>
        <v>-</v>
      </c>
      <c r="F70" s="7" t="str">
        <f>'COMET 200'!F71</f>
        <v>-</v>
      </c>
      <c r="G70" s="58" t="s">
        <v>23</v>
      </c>
    </row>
    <row r="71" spans="2:7" x14ac:dyDescent="0.2">
      <c r="B71" s="17" t="str">
        <f>'COMET 200'!B72</f>
        <v>Fastmix K-Man</v>
      </c>
      <c r="C71" s="7" t="str">
        <f>'COMET 200'!C72</f>
        <v>5.0 kg/ha</v>
      </c>
      <c r="D71" s="7">
        <f>'COMET 200'!D72</f>
        <v>200</v>
      </c>
      <c r="E71" s="7" t="str">
        <f>'COMET 200'!E72</f>
        <v>-</v>
      </c>
      <c r="F71" s="7" t="str">
        <f>'COMET 200'!F72</f>
        <v>-</v>
      </c>
      <c r="G71" s="7" t="s">
        <v>251</v>
      </c>
    </row>
    <row r="72" spans="2:7" x14ac:dyDescent="0.2">
      <c r="B72" s="17" t="str">
        <f>'COMET 200'!B73</f>
        <v>Fastmix Manganse</v>
      </c>
      <c r="C72" s="7" t="str">
        <f>'COMET 200'!C73</f>
        <v>5.0 kg/ha</v>
      </c>
      <c r="D72" s="7">
        <f>'COMET 200'!D73</f>
        <v>200</v>
      </c>
      <c r="E72" s="7" t="str">
        <f>'COMET 200'!E73</f>
        <v>-</v>
      </c>
      <c r="F72" s="7" t="str">
        <f>'COMET 200'!F73</f>
        <v>-</v>
      </c>
      <c r="G72" s="7" t="s">
        <v>251</v>
      </c>
    </row>
    <row r="73" spans="2:7" x14ac:dyDescent="0.2">
      <c r="B73" s="17" t="str">
        <f>'COMET 200'!B74</f>
        <v>Fastphyte Complete</v>
      </c>
      <c r="C73" s="7" t="str">
        <f>'COMET 200'!C74</f>
        <v>5.0 l/ha</v>
      </c>
      <c r="D73" s="7">
        <f>'COMET 200'!D74</f>
        <v>200</v>
      </c>
      <c r="E73" s="7" t="str">
        <f>'COMET 200'!E74</f>
        <v>-</v>
      </c>
      <c r="F73" s="7" t="str">
        <f>'COMET 200'!F74</f>
        <v>-</v>
      </c>
      <c r="G73" s="7" t="s">
        <v>251</v>
      </c>
    </row>
    <row r="74" spans="2:7" x14ac:dyDescent="0.2">
      <c r="B74" s="17" t="str">
        <f>'COMET 200'!B75</f>
        <v>Fastphyte High K</v>
      </c>
      <c r="C74" s="7" t="str">
        <f>'COMET 200'!C75</f>
        <v>5.0 l/ha</v>
      </c>
      <c r="D74" s="7">
        <f>'COMET 200'!D75</f>
        <v>200</v>
      </c>
      <c r="E74" s="7" t="str">
        <f>'COMET 200'!E75</f>
        <v>-</v>
      </c>
      <c r="F74" s="7" t="str">
        <f>'COMET 200'!F75</f>
        <v>-</v>
      </c>
      <c r="G74" s="7" t="s">
        <v>251</v>
      </c>
    </row>
    <row r="75" spans="2:7" x14ac:dyDescent="0.2">
      <c r="B75" s="17" t="str">
        <f>'COMET 200'!B76</f>
        <v xml:space="preserve">Foliar Potash </v>
      </c>
      <c r="C75" s="58" t="str">
        <f>'COMET 200'!C76</f>
        <v>10.0 l/ha</v>
      </c>
      <c r="D75" s="7">
        <f>'COMET 200'!D76</f>
        <v>200</v>
      </c>
      <c r="E75" s="7" t="str">
        <f>'COMET 200'!E76</f>
        <v>-</v>
      </c>
      <c r="F75" s="7" t="str">
        <f>'COMET 200'!F76</f>
        <v>-</v>
      </c>
      <c r="G75" s="58" t="s">
        <v>23</v>
      </c>
    </row>
    <row r="76" spans="2:7" x14ac:dyDescent="0.2">
      <c r="B76" s="65" t="str">
        <f>'COMET 200'!B77</f>
        <v>Headland Sulphur</v>
      </c>
      <c r="C76" s="62" t="str">
        <f>'COMET 200'!C77</f>
        <v>10.0 l/ha</v>
      </c>
      <c r="D76" s="62">
        <f>'COMET 200'!D77</f>
        <v>100</v>
      </c>
      <c r="E76" s="109" t="str">
        <f>'COMET 200'!E77</f>
        <v>-</v>
      </c>
      <c r="F76" s="109" t="str">
        <f>'COMET 200'!F77</f>
        <v>-</v>
      </c>
      <c r="G76" s="109" t="s">
        <v>2821</v>
      </c>
    </row>
    <row r="77" spans="2:7" x14ac:dyDescent="0.2">
      <c r="B77" s="17" t="str">
        <f>'COMET 200'!B78</f>
        <v>Liquid Manganese 15%</v>
      </c>
      <c r="C77" s="58" t="str">
        <f>'COMET 200'!C78</f>
        <v>3.0 l/ha</v>
      </c>
      <c r="D77" s="7">
        <f>'COMET 200'!D78</f>
        <v>200</v>
      </c>
      <c r="E77" s="7" t="str">
        <f>'COMET 200'!E78</f>
        <v>-</v>
      </c>
      <c r="F77" s="7" t="str">
        <f>'COMET 200'!F78</f>
        <v>-</v>
      </c>
      <c r="G77" s="58" t="s">
        <v>23</v>
      </c>
    </row>
    <row r="78" spans="2:7" x14ac:dyDescent="0.2">
      <c r="B78" s="17" t="str">
        <f>'COMET 200'!B79</f>
        <v>Magflo 300</v>
      </c>
      <c r="C78" s="58" t="str">
        <f>'COMET 200'!C79</f>
        <v>4.0 l/ha</v>
      </c>
      <c r="D78" s="7">
        <f>'COMET 200'!D79</f>
        <v>200</v>
      </c>
      <c r="E78" s="7" t="str">
        <f>'COMET 200'!E79</f>
        <v>-</v>
      </c>
      <c r="F78" s="7" t="str">
        <f>'COMET 200'!F79</f>
        <v>-</v>
      </c>
      <c r="G78" s="58" t="s">
        <v>23</v>
      </c>
    </row>
    <row r="79" spans="2:7" x14ac:dyDescent="0.2">
      <c r="B79" s="17" t="str">
        <f>'COMET 200'!B80</f>
        <v>Magphos K</v>
      </c>
      <c r="C79" s="58" t="str">
        <f>'COMET 200'!C80</f>
        <v>10.0 l/ha</v>
      </c>
      <c r="D79" s="7">
        <f>'COMET 200'!D80</f>
        <v>200</v>
      </c>
      <c r="E79" s="7" t="str">
        <f>'COMET 200'!E80</f>
        <v>-</v>
      </c>
      <c r="F79" s="7" t="str">
        <f>'COMET 200'!F80</f>
        <v>-</v>
      </c>
      <c r="G79" s="58" t="s">
        <v>23</v>
      </c>
    </row>
    <row r="80" spans="2:7" x14ac:dyDescent="0.2">
      <c r="B80" s="17" t="str">
        <f>'COMET 200'!B81</f>
        <v>Mancozin</v>
      </c>
      <c r="C80" s="58" t="str">
        <f>'COMET 200'!C81</f>
        <v>2.0 l/ha</v>
      </c>
      <c r="D80" s="7">
        <f>'COMET 200'!D81</f>
        <v>200</v>
      </c>
      <c r="E80" s="7" t="str">
        <f>'COMET 200'!E81</f>
        <v>-</v>
      </c>
      <c r="F80" s="7" t="str">
        <f>'COMET 200'!F81</f>
        <v>-</v>
      </c>
      <c r="G80" s="58" t="s">
        <v>23</v>
      </c>
    </row>
    <row r="81" spans="2:7" x14ac:dyDescent="0.2">
      <c r="B81" s="17" t="str">
        <f>'COMET 200'!B82</f>
        <v>Mancuflo</v>
      </c>
      <c r="C81" s="58" t="str">
        <f>'COMET 200'!C82</f>
        <v>2.0 l/ha</v>
      </c>
      <c r="D81" s="7">
        <f>'COMET 200'!D82</f>
        <v>200</v>
      </c>
      <c r="E81" s="7" t="str">
        <f>'COMET 200'!E82</f>
        <v>-</v>
      </c>
      <c r="F81" s="7" t="str">
        <f>'COMET 200'!F82</f>
        <v>-</v>
      </c>
      <c r="G81" s="58" t="s">
        <v>23</v>
      </c>
    </row>
    <row r="82" spans="2:7" x14ac:dyDescent="0.2">
      <c r="B82" s="17" t="str">
        <f>'COMET 200'!B83</f>
        <v>Mantrac 500</v>
      </c>
      <c r="C82" s="58" t="str">
        <f>'COMET 200'!C83</f>
        <v>1.0 l/ha</v>
      </c>
      <c r="D82" s="7">
        <f>'COMET 200'!D83</f>
        <v>200</v>
      </c>
      <c r="E82" s="7" t="str">
        <f>'COMET 200'!E83</f>
        <v>-</v>
      </c>
      <c r="F82" s="7" t="str">
        <f>'COMET 200'!F83</f>
        <v>-</v>
      </c>
      <c r="G82" s="58" t="s">
        <v>23</v>
      </c>
    </row>
    <row r="83" spans="2:7" x14ac:dyDescent="0.2">
      <c r="B83" s="17" t="str">
        <f>'COMET 200'!B84</f>
        <v>Mantrac DF</v>
      </c>
      <c r="C83" s="58" t="str">
        <f>'COMET 200'!C84</f>
        <v>3.0 kg/ha</v>
      </c>
      <c r="D83" s="7">
        <f>'COMET 200'!D84</f>
        <v>200</v>
      </c>
      <c r="E83" s="7" t="str">
        <f>'COMET 200'!E84</f>
        <v>-</v>
      </c>
      <c r="F83" s="7" t="str">
        <f>'COMET 200'!F84</f>
        <v>-</v>
      </c>
      <c r="G83" s="58" t="s">
        <v>23</v>
      </c>
    </row>
    <row r="84" spans="2:7" x14ac:dyDescent="0.2">
      <c r="B84" s="17" t="str">
        <f>'COMET 200'!B85</f>
        <v>MaxMan 400</v>
      </c>
      <c r="C84" s="7" t="str">
        <f>'COMET 200'!C85</f>
        <v>1.5 l/ha</v>
      </c>
      <c r="D84" s="7">
        <f>'COMET 200'!D85</f>
        <v>200</v>
      </c>
      <c r="E84" s="7" t="str">
        <f>'COMET 200'!E85</f>
        <v>-</v>
      </c>
      <c r="F84" s="7" t="str">
        <f>'COMET 200'!F85</f>
        <v>-</v>
      </c>
      <c r="G84" s="7" t="s">
        <v>251</v>
      </c>
    </row>
    <row r="85" spans="2:7" x14ac:dyDescent="0.2">
      <c r="B85" s="17" t="str">
        <f>'COMET 200'!B86</f>
        <v>Nutrichel CaB</v>
      </c>
      <c r="C85" s="7" t="str">
        <f>'COMET 200'!C86</f>
        <v>5.0 l/ha</v>
      </c>
      <c r="D85" s="7">
        <f>'COMET 200'!D86</f>
        <v>200</v>
      </c>
      <c r="E85" s="7" t="str">
        <f>'COMET 200'!E86</f>
        <v>-</v>
      </c>
      <c r="F85" s="7" t="str">
        <f>'COMET 200'!F86</f>
        <v>-</v>
      </c>
      <c r="G85" s="7" t="s">
        <v>251</v>
      </c>
    </row>
    <row r="86" spans="2:7" x14ac:dyDescent="0.2">
      <c r="B86" s="17" t="str">
        <f>'COMET 200'!B87</f>
        <v>Nutrifast Catalyst</v>
      </c>
      <c r="C86" s="7" t="str">
        <f>'COMET 200'!C87</f>
        <v>5.0 l/ha</v>
      </c>
      <c r="D86" s="7">
        <f>'COMET 200'!D87</f>
        <v>200</v>
      </c>
      <c r="E86" s="7" t="str">
        <f>'COMET 200'!E87</f>
        <v>-</v>
      </c>
      <c r="F86" s="7" t="str">
        <f>'COMET 200'!F87</f>
        <v>-</v>
      </c>
      <c r="G86" s="7" t="s">
        <v>251</v>
      </c>
    </row>
    <row r="87" spans="2:7" x14ac:dyDescent="0.2">
      <c r="B87" s="17" t="str">
        <f>'COMET 200'!B88</f>
        <v>Rapitel</v>
      </c>
      <c r="C87" s="58" t="str">
        <f>'COMET 200'!C88</f>
        <v>3.0 l/ha</v>
      </c>
      <c r="D87" s="7">
        <f>'COMET 200'!D88</f>
        <v>200</v>
      </c>
      <c r="E87" s="7" t="str">
        <f>'COMET 200'!E88</f>
        <v>-</v>
      </c>
      <c r="F87" s="7" t="str">
        <f>'COMET 200'!F88</f>
        <v>-</v>
      </c>
      <c r="G87" s="58" t="s">
        <v>23</v>
      </c>
    </row>
    <row r="88" spans="2:7" x14ac:dyDescent="0.2">
      <c r="B88" s="17" t="str">
        <f>'COMET 200'!B89</f>
        <v>Safe-N</v>
      </c>
      <c r="C88" s="58" t="str">
        <f>'COMET 200'!C89</f>
        <v>5.0 l/ha</v>
      </c>
      <c r="D88" s="7">
        <f>'COMET 200'!D89</f>
        <v>200</v>
      </c>
      <c r="E88" s="7" t="str">
        <f>'COMET 200'!E89</f>
        <v>-</v>
      </c>
      <c r="F88" s="7" t="str">
        <f>'COMET 200'!F89</f>
        <v>-</v>
      </c>
      <c r="G88" s="58" t="s">
        <v>23</v>
      </c>
    </row>
    <row r="89" spans="2:7" x14ac:dyDescent="0.2">
      <c r="B89" s="17" t="str">
        <f>'COMET 200'!B90</f>
        <v>Stopit</v>
      </c>
      <c r="C89" s="58" t="str">
        <f>'COMET 200'!C90</f>
        <v>10.0 l/ha</v>
      </c>
      <c r="D89" s="7">
        <f>'COMET 200'!D90</f>
        <v>200</v>
      </c>
      <c r="E89" s="7" t="str">
        <f>'COMET 200'!E90</f>
        <v>-</v>
      </c>
      <c r="F89" s="7" t="str">
        <f>'COMET 200'!F90</f>
        <v>-</v>
      </c>
      <c r="G89" s="58" t="s">
        <v>23</v>
      </c>
    </row>
    <row r="90" spans="2:7" x14ac:dyDescent="0.2">
      <c r="B90" s="17" t="str">
        <f>'COMET 200'!B91</f>
        <v>Sulphur F3000</v>
      </c>
      <c r="C90" s="58" t="str">
        <f>'COMET 200'!C91</f>
        <v>10.0 l/ha</v>
      </c>
      <c r="D90" s="7">
        <f>'COMET 200'!D91</f>
        <v>200</v>
      </c>
      <c r="E90" s="7" t="str">
        <f>'COMET 200'!E91</f>
        <v>-</v>
      </c>
      <c r="F90" s="7" t="str">
        <f>'COMET 200'!F91</f>
        <v>-</v>
      </c>
      <c r="G90" s="58" t="s">
        <v>23</v>
      </c>
    </row>
    <row r="91" spans="2:7" ht="28.5" x14ac:dyDescent="0.2">
      <c r="B91" s="65" t="str">
        <f>'COMET 200'!B92</f>
        <v>YaraVita Mantrac Pro + ATTENZO + Thiopron</v>
      </c>
      <c r="C91" s="62" t="str">
        <f>'COMET 200'!C92</f>
        <v>2.0 l/ha + 0.5 l/ha + 5.0 l/ha</v>
      </c>
      <c r="D91" s="62">
        <f>'COMET 200'!D92</f>
        <v>100</v>
      </c>
      <c r="E91" s="109" t="str">
        <f>'COMET 200'!E92</f>
        <v>-</v>
      </c>
      <c r="F91" s="109" t="str">
        <f>'COMET 200'!F92</f>
        <v>-</v>
      </c>
      <c r="G91" s="109" t="s">
        <v>2812</v>
      </c>
    </row>
    <row r="92" spans="2:7" ht="28.5" x14ac:dyDescent="0.2">
      <c r="B92" s="65" t="str">
        <f>'COMET 200'!B93</f>
        <v>YaraVita Mantrac Pro + FLEXITY + Thiopron</v>
      </c>
      <c r="C92" s="62" t="str">
        <f>'COMET 200'!C93</f>
        <v>2.0 l/ha + 0.5 l/ha + 5.0 l/ha</v>
      </c>
      <c r="D92" s="62">
        <f>'COMET 200'!D93</f>
        <v>100</v>
      </c>
      <c r="E92" s="109" t="str">
        <f>'COMET 200'!E93</f>
        <v>-</v>
      </c>
      <c r="F92" s="109" t="str">
        <f>'COMET 200'!F93</f>
        <v>-</v>
      </c>
      <c r="G92" s="109" t="s">
        <v>2814</v>
      </c>
    </row>
    <row r="93" spans="2:7" x14ac:dyDescent="0.2">
      <c r="B93" s="65" t="str">
        <f>'COMET 200'!B94</f>
        <v>YaraVita Thiotrac 300</v>
      </c>
      <c r="C93" s="62" t="str">
        <f>'COMET 200'!C94</f>
        <v>5.0 l/ha</v>
      </c>
      <c r="D93" s="62">
        <f>'COMET 200'!D94</f>
        <v>100</v>
      </c>
      <c r="E93" s="109" t="str">
        <f>'COMET 200'!E94</f>
        <v>-</v>
      </c>
      <c r="F93" s="109" t="str">
        <f>'COMET 200'!F94</f>
        <v>-</v>
      </c>
      <c r="G93" s="109" t="s">
        <v>2821</v>
      </c>
    </row>
    <row r="94" spans="2:7" x14ac:dyDescent="0.2">
      <c r="B94" s="17" t="str">
        <f>'COMET 200'!B95</f>
        <v>Zintrac 700</v>
      </c>
      <c r="C94" s="58" t="str">
        <f>'COMET 200'!C95</f>
        <v>1.0 l/ha</v>
      </c>
      <c r="D94" s="7">
        <f>'COMET 200'!D95</f>
        <v>200</v>
      </c>
      <c r="E94" s="7" t="str">
        <f>'COMET 200'!E95</f>
        <v>-</v>
      </c>
      <c r="F94" s="7" t="str">
        <f>'COMET 200'!F95</f>
        <v>-</v>
      </c>
      <c r="G94" s="58" t="s">
        <v>23</v>
      </c>
    </row>
    <row r="96" spans="2:7" ht="15" x14ac:dyDescent="0.25">
      <c r="B96" s="9" t="s">
        <v>5893</v>
      </c>
    </row>
    <row r="97" spans="2:7" x14ac:dyDescent="0.2">
      <c r="B97" s="14" t="s">
        <v>5897</v>
      </c>
    </row>
    <row r="98" spans="2:7" x14ac:dyDescent="0.2">
      <c r="B98" s="14" t="s">
        <v>5894</v>
      </c>
    </row>
    <row r="99" spans="2:7" x14ac:dyDescent="0.2">
      <c r="B99" s="14" t="s">
        <v>5892</v>
      </c>
    </row>
    <row r="100" spans="2:7" ht="15" x14ac:dyDescent="0.25">
      <c r="B100" s="30" t="s">
        <v>5898</v>
      </c>
    </row>
    <row r="101" spans="2:7" x14ac:dyDescent="0.2">
      <c r="B101" s="14" t="s">
        <v>6065</v>
      </c>
    </row>
    <row r="102" spans="2:7" x14ac:dyDescent="0.2">
      <c r="B102" s="14"/>
    </row>
    <row r="103" spans="2:7" x14ac:dyDescent="0.2">
      <c r="B103" s="14" t="s">
        <v>5901</v>
      </c>
    </row>
    <row r="104" spans="2:7" x14ac:dyDescent="0.2">
      <c r="B104" s="14" t="s">
        <v>5900</v>
      </c>
    </row>
    <row r="106" spans="2:7" ht="15" x14ac:dyDescent="0.25">
      <c r="B106" s="25" t="s">
        <v>5902</v>
      </c>
    </row>
    <row r="107" spans="2:7" x14ac:dyDescent="0.2">
      <c r="B107" s="14" t="s">
        <v>5903</v>
      </c>
    </row>
    <row r="108" spans="2:7" x14ac:dyDescent="0.2">
      <c r="B108" s="14" t="s">
        <v>5904</v>
      </c>
    </row>
    <row r="110" spans="2:7" ht="15" x14ac:dyDescent="0.25">
      <c r="B110" s="382" t="s">
        <v>5905</v>
      </c>
      <c r="C110" s="382"/>
      <c r="D110" s="382"/>
      <c r="E110" s="382"/>
      <c r="F110" s="382"/>
      <c r="G110" s="382"/>
    </row>
    <row r="111" spans="2:7" x14ac:dyDescent="0.2">
      <c r="B111" s="383" t="s">
        <v>5906</v>
      </c>
      <c r="C111" s="383"/>
      <c r="D111" s="383"/>
      <c r="E111" s="383"/>
      <c r="F111" s="383"/>
      <c r="G111" s="383"/>
    </row>
    <row r="112" spans="2:7" x14ac:dyDescent="0.2">
      <c r="B112" s="14"/>
    </row>
    <row r="113" spans="2:7" ht="120" customHeight="1" x14ac:dyDescent="0.2">
      <c r="B113" s="374" t="s">
        <v>12</v>
      </c>
      <c r="C113" s="374"/>
      <c r="D113" s="374"/>
      <c r="E113" s="374"/>
      <c r="F113" s="374"/>
      <c r="G113" s="374"/>
    </row>
  </sheetData>
  <mergeCells count="7">
    <mergeCell ref="B113:G113"/>
    <mergeCell ref="B2:G2"/>
    <mergeCell ref="B3:G3"/>
    <mergeCell ref="B32:B33"/>
    <mergeCell ref="C32:C33"/>
    <mergeCell ref="B110:G110"/>
    <mergeCell ref="B111:G111"/>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85"/>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852</v>
      </c>
      <c r="C2" s="385"/>
      <c r="D2" s="385"/>
      <c r="E2" s="385"/>
      <c r="F2" s="385"/>
      <c r="G2" s="385"/>
    </row>
    <row r="3" spans="1:7" s="12" customFormat="1" ht="20.100000000000001" customHeight="1" x14ac:dyDescent="0.2">
      <c r="A3" s="43"/>
      <c r="B3" s="386" t="s">
        <v>2834</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2835</v>
      </c>
    </row>
    <row r="11" spans="1:7" x14ac:dyDescent="0.2">
      <c r="B11" s="24"/>
    </row>
    <row r="12" spans="1:7" ht="15" x14ac:dyDescent="0.25">
      <c r="B12" s="56"/>
    </row>
    <row r="13" spans="1:7" ht="15" x14ac:dyDescent="0.25">
      <c r="B13" s="49" t="s">
        <v>15</v>
      </c>
      <c r="C13" s="33" t="s">
        <v>16</v>
      </c>
      <c r="D13" s="33" t="s">
        <v>17</v>
      </c>
      <c r="E13" s="33" t="s">
        <v>18</v>
      </c>
      <c r="F13" s="33" t="s">
        <v>19</v>
      </c>
      <c r="G13" s="33" t="s">
        <v>20</v>
      </c>
    </row>
    <row r="14" spans="1:7" x14ac:dyDescent="0.2">
      <c r="B14" s="6" t="s">
        <v>13</v>
      </c>
      <c r="C14" s="7" t="s">
        <v>299</v>
      </c>
      <c r="D14" s="7">
        <v>100</v>
      </c>
      <c r="E14" s="7" t="s">
        <v>23</v>
      </c>
      <c r="F14" s="7" t="s">
        <v>23</v>
      </c>
      <c r="G14" s="7" t="s">
        <v>51</v>
      </c>
    </row>
    <row r="15" spans="1:7" x14ac:dyDescent="0.2">
      <c r="B15" s="6" t="s">
        <v>21</v>
      </c>
      <c r="C15" s="7" t="s">
        <v>22</v>
      </c>
      <c r="D15" s="7">
        <v>100</v>
      </c>
      <c r="E15" s="7" t="s">
        <v>23</v>
      </c>
      <c r="F15" s="7" t="s">
        <v>23</v>
      </c>
      <c r="G15" s="7" t="s">
        <v>51</v>
      </c>
    </row>
    <row r="16" spans="1:7" s="37" customFormat="1" ht="15" x14ac:dyDescent="0.25">
      <c r="A16" s="52"/>
      <c r="B16" s="39" t="s">
        <v>25</v>
      </c>
      <c r="C16" s="36" t="s">
        <v>2836</v>
      </c>
      <c r="D16" s="36" t="s">
        <v>52</v>
      </c>
      <c r="E16" s="36" t="s">
        <v>23</v>
      </c>
      <c r="F16" s="36" t="s">
        <v>23</v>
      </c>
      <c r="G16" s="36" t="s">
        <v>2837</v>
      </c>
    </row>
    <row r="17" spans="2:7" x14ac:dyDescent="0.2">
      <c r="B17" s="6" t="s">
        <v>206</v>
      </c>
      <c r="C17" s="7" t="s">
        <v>73</v>
      </c>
      <c r="D17" s="7">
        <v>100</v>
      </c>
      <c r="E17" s="7">
        <v>200</v>
      </c>
      <c r="F17" s="7" t="s">
        <v>960</v>
      </c>
      <c r="G17" s="7" t="s">
        <v>51</v>
      </c>
    </row>
    <row r="18" spans="2:7" x14ac:dyDescent="0.2">
      <c r="B18" s="6" t="s">
        <v>2787</v>
      </c>
      <c r="C18" s="7" t="s">
        <v>2838</v>
      </c>
      <c r="D18" s="7">
        <v>100</v>
      </c>
      <c r="E18" s="7">
        <v>200</v>
      </c>
      <c r="F18" s="7" t="s">
        <v>960</v>
      </c>
      <c r="G18" s="7" t="s">
        <v>51</v>
      </c>
    </row>
    <row r="19" spans="2:7" x14ac:dyDescent="0.2">
      <c r="B19" s="6" t="s">
        <v>6011</v>
      </c>
      <c r="C19" s="7" t="s">
        <v>2839</v>
      </c>
      <c r="D19" s="7">
        <v>100</v>
      </c>
      <c r="E19" s="7">
        <v>200</v>
      </c>
      <c r="F19" s="7" t="s">
        <v>960</v>
      </c>
      <c r="G19" s="7" t="s">
        <v>51</v>
      </c>
    </row>
    <row r="20" spans="2:7" x14ac:dyDescent="0.2">
      <c r="B20" s="6" t="s">
        <v>823</v>
      </c>
      <c r="C20" s="7" t="s">
        <v>2840</v>
      </c>
      <c r="D20" s="7">
        <v>100</v>
      </c>
      <c r="E20" s="7">
        <v>200</v>
      </c>
      <c r="F20" s="7" t="s">
        <v>960</v>
      </c>
      <c r="G20" s="7" t="s">
        <v>51</v>
      </c>
    </row>
    <row r="21" spans="2:7" x14ac:dyDescent="0.2">
      <c r="B21" s="6" t="s">
        <v>1035</v>
      </c>
      <c r="C21" s="7" t="s">
        <v>22</v>
      </c>
      <c r="D21" s="7">
        <v>100</v>
      </c>
      <c r="E21" s="7" t="s">
        <v>23</v>
      </c>
      <c r="F21" s="7" t="s">
        <v>23</v>
      </c>
      <c r="G21" s="7" t="s">
        <v>51</v>
      </c>
    </row>
    <row r="22" spans="2:7" x14ac:dyDescent="0.2">
      <c r="B22" s="6" t="s">
        <v>510</v>
      </c>
      <c r="C22" s="7" t="s">
        <v>75</v>
      </c>
      <c r="D22" s="7">
        <v>100</v>
      </c>
      <c r="E22" s="7" t="s">
        <v>23</v>
      </c>
      <c r="F22" s="7" t="s">
        <v>23</v>
      </c>
      <c r="G22" s="7" t="s">
        <v>51</v>
      </c>
    </row>
    <row r="23" spans="2:7" x14ac:dyDescent="0.2">
      <c r="B23" s="6" t="s">
        <v>56</v>
      </c>
      <c r="C23" s="7" t="s">
        <v>57</v>
      </c>
      <c r="D23" s="7">
        <v>100</v>
      </c>
      <c r="E23" s="7">
        <v>200</v>
      </c>
      <c r="F23" s="7" t="s">
        <v>960</v>
      </c>
      <c r="G23" s="7" t="s">
        <v>51</v>
      </c>
    </row>
    <row r="24" spans="2:7" x14ac:dyDescent="0.2">
      <c r="B24" s="6" t="s">
        <v>986</v>
      </c>
      <c r="C24" s="7" t="s">
        <v>2841</v>
      </c>
      <c r="D24" s="7">
        <v>100</v>
      </c>
      <c r="E24" s="7">
        <v>200</v>
      </c>
      <c r="F24" s="7" t="s">
        <v>960</v>
      </c>
      <c r="G24" s="7" t="s">
        <v>51</v>
      </c>
    </row>
    <row r="25" spans="2:7" x14ac:dyDescent="0.2">
      <c r="B25" s="6" t="s">
        <v>2842</v>
      </c>
      <c r="C25" s="7" t="s">
        <v>352</v>
      </c>
      <c r="D25" s="7">
        <v>200</v>
      </c>
      <c r="E25" s="7" t="s">
        <v>23</v>
      </c>
      <c r="F25" s="7" t="s">
        <v>23</v>
      </c>
      <c r="G25" s="7" t="s">
        <v>51</v>
      </c>
    </row>
    <row r="26" spans="2:7" x14ac:dyDescent="0.2">
      <c r="B26" s="6" t="s">
        <v>1045</v>
      </c>
      <c r="C26" s="7" t="s">
        <v>299</v>
      </c>
      <c r="D26" s="7">
        <v>100</v>
      </c>
      <c r="E26" s="7" t="s">
        <v>23</v>
      </c>
      <c r="F26" s="7" t="s">
        <v>23</v>
      </c>
      <c r="G26" s="7" t="s">
        <v>51</v>
      </c>
    </row>
    <row r="27" spans="2:7" x14ac:dyDescent="0.2">
      <c r="B27" s="6" t="s">
        <v>168</v>
      </c>
      <c r="C27" s="7" t="s">
        <v>299</v>
      </c>
      <c r="D27" s="7">
        <v>100</v>
      </c>
      <c r="E27" s="7" t="s">
        <v>23</v>
      </c>
      <c r="F27" s="7" t="s">
        <v>23</v>
      </c>
      <c r="G27" s="7" t="s">
        <v>51</v>
      </c>
    </row>
    <row r="28" spans="2:7" x14ac:dyDescent="0.2">
      <c r="B28" s="6" t="s">
        <v>2843</v>
      </c>
      <c r="C28" s="7" t="s">
        <v>2844</v>
      </c>
      <c r="D28" s="7">
        <v>100</v>
      </c>
      <c r="E28" s="7" t="s">
        <v>23</v>
      </c>
      <c r="F28" s="7" t="s">
        <v>23</v>
      </c>
      <c r="G28" s="7" t="s">
        <v>51</v>
      </c>
    </row>
    <row r="29" spans="2:7" x14ac:dyDescent="0.2">
      <c r="B29" s="6" t="s">
        <v>2845</v>
      </c>
      <c r="C29" s="7" t="s">
        <v>2844</v>
      </c>
      <c r="D29" s="7">
        <v>100</v>
      </c>
      <c r="E29" s="7" t="s">
        <v>23</v>
      </c>
      <c r="F29" s="7" t="s">
        <v>23</v>
      </c>
      <c r="G29" s="7" t="s">
        <v>51</v>
      </c>
    </row>
    <row r="30" spans="2:7" x14ac:dyDescent="0.2">
      <c r="B30" s="6" t="s">
        <v>6012</v>
      </c>
      <c r="C30" s="7" t="s">
        <v>352</v>
      </c>
      <c r="D30" s="7">
        <v>100</v>
      </c>
      <c r="E30" s="7" t="s">
        <v>23</v>
      </c>
      <c r="F30" s="7" t="s">
        <v>23</v>
      </c>
      <c r="G30" s="7" t="s">
        <v>51</v>
      </c>
    </row>
    <row r="31" spans="2:7" x14ac:dyDescent="0.2">
      <c r="B31" s="6" t="s">
        <v>76</v>
      </c>
      <c r="C31" s="7" t="s">
        <v>2846</v>
      </c>
      <c r="D31" s="7">
        <v>100</v>
      </c>
      <c r="E31" s="7">
        <v>200</v>
      </c>
      <c r="F31" s="7" t="s">
        <v>960</v>
      </c>
      <c r="G31" s="7" t="s">
        <v>51</v>
      </c>
    </row>
    <row r="32" spans="2:7" x14ac:dyDescent="0.2">
      <c r="B32" s="6" t="s">
        <v>77</v>
      </c>
      <c r="C32" s="7" t="s">
        <v>22</v>
      </c>
      <c r="D32" s="7">
        <v>100</v>
      </c>
      <c r="E32" s="7" t="s">
        <v>23</v>
      </c>
      <c r="F32" s="7" t="s">
        <v>23</v>
      </c>
      <c r="G32" s="7" t="s">
        <v>51</v>
      </c>
    </row>
    <row r="33" spans="2:7" x14ac:dyDescent="0.2">
      <c r="B33" s="6" t="s">
        <v>6013</v>
      </c>
      <c r="C33" s="7" t="s">
        <v>299</v>
      </c>
      <c r="D33" s="7">
        <v>100</v>
      </c>
      <c r="E33" s="7" t="s">
        <v>23</v>
      </c>
      <c r="F33" s="7" t="s">
        <v>23</v>
      </c>
      <c r="G33" s="7" t="s">
        <v>51</v>
      </c>
    </row>
    <row r="34" spans="2:7" x14ac:dyDescent="0.2">
      <c r="B34" s="6" t="s">
        <v>1059</v>
      </c>
      <c r="C34" s="7" t="s">
        <v>2847</v>
      </c>
      <c r="D34" s="7">
        <v>100</v>
      </c>
      <c r="E34" s="7" t="s">
        <v>23</v>
      </c>
      <c r="F34" s="7" t="s">
        <v>23</v>
      </c>
      <c r="G34" s="7" t="s">
        <v>51</v>
      </c>
    </row>
    <row r="35" spans="2:7" x14ac:dyDescent="0.2">
      <c r="B35" s="6" t="s">
        <v>2848</v>
      </c>
      <c r="C35" s="7" t="s">
        <v>2849</v>
      </c>
      <c r="D35" s="7">
        <v>100</v>
      </c>
      <c r="E35" s="7" t="s">
        <v>23</v>
      </c>
      <c r="F35" s="7" t="s">
        <v>23</v>
      </c>
      <c r="G35" s="7" t="s">
        <v>51</v>
      </c>
    </row>
    <row r="36" spans="2:7" x14ac:dyDescent="0.2">
      <c r="B36" s="6" t="s">
        <v>2850</v>
      </c>
      <c r="C36" s="7" t="s">
        <v>2849</v>
      </c>
      <c r="D36" s="7">
        <v>100</v>
      </c>
      <c r="E36" s="7" t="s">
        <v>23</v>
      </c>
      <c r="F36" s="7" t="s">
        <v>23</v>
      </c>
      <c r="G36" s="7" t="s">
        <v>51</v>
      </c>
    </row>
    <row r="37" spans="2:7" x14ac:dyDescent="0.2">
      <c r="B37" s="6" t="s">
        <v>405</v>
      </c>
      <c r="C37" s="7" t="s">
        <v>2847</v>
      </c>
      <c r="D37" s="7">
        <v>100</v>
      </c>
      <c r="E37" s="7" t="s">
        <v>23</v>
      </c>
      <c r="F37" s="7" t="s">
        <v>23</v>
      </c>
      <c r="G37" s="7" t="s">
        <v>51</v>
      </c>
    </row>
    <row r="38" spans="2:7" x14ac:dyDescent="0.2">
      <c r="B38" s="6" t="s">
        <v>2851</v>
      </c>
      <c r="C38" s="7" t="s">
        <v>2849</v>
      </c>
      <c r="D38" s="7">
        <v>100</v>
      </c>
      <c r="E38" s="7" t="s">
        <v>23</v>
      </c>
      <c r="F38" s="7" t="s">
        <v>23</v>
      </c>
      <c r="G38" s="7" t="s">
        <v>51</v>
      </c>
    </row>
    <row r="39" spans="2:7" x14ac:dyDescent="0.2">
      <c r="B39" s="6" t="s">
        <v>2852</v>
      </c>
      <c r="C39" s="7" t="s">
        <v>2849</v>
      </c>
      <c r="D39" s="7">
        <v>100</v>
      </c>
      <c r="E39" s="7" t="s">
        <v>23</v>
      </c>
      <c r="F39" s="7" t="s">
        <v>23</v>
      </c>
      <c r="G39" s="7" t="s">
        <v>51</v>
      </c>
    </row>
    <row r="40" spans="2:7" x14ac:dyDescent="0.2">
      <c r="B40" s="6" t="s">
        <v>84</v>
      </c>
      <c r="C40" s="7" t="s">
        <v>33</v>
      </c>
      <c r="D40" s="7">
        <v>100</v>
      </c>
      <c r="E40" s="7" t="s">
        <v>23</v>
      </c>
      <c r="F40" s="7" t="s">
        <v>23</v>
      </c>
      <c r="G40" s="7" t="s">
        <v>51</v>
      </c>
    </row>
    <row r="41" spans="2:7" x14ac:dyDescent="0.2">
      <c r="B41" s="6" t="s">
        <v>1071</v>
      </c>
      <c r="C41" s="7" t="s">
        <v>71</v>
      </c>
      <c r="D41" s="7">
        <v>100</v>
      </c>
      <c r="E41" s="7">
        <v>200</v>
      </c>
      <c r="F41" s="7" t="s">
        <v>960</v>
      </c>
      <c r="G41" s="7" t="s">
        <v>51</v>
      </c>
    </row>
    <row r="43" spans="2:7" ht="15" x14ac:dyDescent="0.25">
      <c r="B43" s="18" t="s">
        <v>86</v>
      </c>
    </row>
    <row r="44" spans="2:7" x14ac:dyDescent="0.2">
      <c r="B44" s="6" t="s">
        <v>2853</v>
      </c>
      <c r="C44" s="7" t="s">
        <v>31</v>
      </c>
      <c r="D44" s="7">
        <v>100</v>
      </c>
      <c r="E44" s="7" t="s">
        <v>23</v>
      </c>
      <c r="F44" s="7" t="s">
        <v>23</v>
      </c>
      <c r="G44" s="7" t="s">
        <v>51</v>
      </c>
    </row>
    <row r="45" spans="2:7" ht="42.75" x14ac:dyDescent="0.2">
      <c r="B45" s="6" t="s">
        <v>88</v>
      </c>
      <c r="C45" s="7" t="s">
        <v>27</v>
      </c>
      <c r="D45" s="7" t="s">
        <v>2854</v>
      </c>
      <c r="E45" s="7" t="s">
        <v>23</v>
      </c>
      <c r="F45" s="7" t="s">
        <v>23</v>
      </c>
      <c r="G45" s="7" t="s">
        <v>2855</v>
      </c>
    </row>
    <row r="46" spans="2:7" x14ac:dyDescent="0.2">
      <c r="B46" s="6" t="s">
        <v>2796</v>
      </c>
      <c r="C46" s="7" t="s">
        <v>354</v>
      </c>
      <c r="D46" s="7">
        <v>100</v>
      </c>
      <c r="E46" s="7" t="s">
        <v>23</v>
      </c>
      <c r="F46" s="7" t="s">
        <v>23</v>
      </c>
      <c r="G46" s="7" t="s">
        <v>2797</v>
      </c>
    </row>
    <row r="47" spans="2:7" x14ac:dyDescent="0.2">
      <c r="B47" s="6" t="s">
        <v>2798</v>
      </c>
      <c r="C47" s="7" t="s">
        <v>354</v>
      </c>
      <c r="D47" s="7">
        <v>100</v>
      </c>
      <c r="E47" s="7" t="s">
        <v>23</v>
      </c>
      <c r="F47" s="7" t="s">
        <v>23</v>
      </c>
      <c r="G47" s="7" t="s">
        <v>2799</v>
      </c>
    </row>
    <row r="48" spans="2:7" x14ac:dyDescent="0.2">
      <c r="B48" s="6" t="s">
        <v>89</v>
      </c>
      <c r="C48" s="7" t="s">
        <v>71</v>
      </c>
      <c r="D48" s="7">
        <v>200</v>
      </c>
      <c r="E48" s="7" t="s">
        <v>23</v>
      </c>
      <c r="F48" s="7" t="s">
        <v>23</v>
      </c>
      <c r="G48" s="7" t="s">
        <v>23</v>
      </c>
    </row>
    <row r="49" spans="1:7" x14ac:dyDescent="0.2">
      <c r="B49" s="6" t="s">
        <v>248</v>
      </c>
      <c r="C49" s="7" t="s">
        <v>284</v>
      </c>
      <c r="D49" s="7">
        <v>200</v>
      </c>
      <c r="E49" s="7" t="s">
        <v>23</v>
      </c>
      <c r="F49" s="7" t="s">
        <v>23</v>
      </c>
      <c r="G49" s="7" t="s">
        <v>23</v>
      </c>
    </row>
    <row r="50" spans="1:7" x14ac:dyDescent="0.2">
      <c r="B50" s="6" t="s">
        <v>90</v>
      </c>
      <c r="C50" s="7" t="s">
        <v>2389</v>
      </c>
      <c r="D50" s="7">
        <v>200</v>
      </c>
      <c r="E50" s="7" t="s">
        <v>23</v>
      </c>
      <c r="F50" s="7" t="s">
        <v>23</v>
      </c>
      <c r="G50" s="7" t="s">
        <v>51</v>
      </c>
    </row>
    <row r="51" spans="1:7" x14ac:dyDescent="0.2">
      <c r="B51" s="6" t="s">
        <v>283</v>
      </c>
      <c r="C51" s="7" t="s">
        <v>22</v>
      </c>
      <c r="D51" s="7">
        <v>200</v>
      </c>
      <c r="E51" s="7" t="s">
        <v>23</v>
      </c>
      <c r="F51" s="7" t="s">
        <v>23</v>
      </c>
      <c r="G51" s="7" t="s">
        <v>23</v>
      </c>
    </row>
    <row r="52" spans="1:7" x14ac:dyDescent="0.2">
      <c r="B52" s="6" t="s">
        <v>91</v>
      </c>
      <c r="C52" s="7" t="s">
        <v>284</v>
      </c>
      <c r="D52" s="7">
        <v>200</v>
      </c>
      <c r="E52" s="7" t="s">
        <v>23</v>
      </c>
      <c r="F52" s="7" t="s">
        <v>23</v>
      </c>
      <c r="G52" s="7" t="s">
        <v>23</v>
      </c>
    </row>
    <row r="53" spans="1:7" x14ac:dyDescent="0.2">
      <c r="B53" s="6" t="s">
        <v>2413</v>
      </c>
      <c r="C53" s="7" t="s">
        <v>27</v>
      </c>
      <c r="D53" s="7">
        <v>200</v>
      </c>
      <c r="E53" s="7" t="s">
        <v>23</v>
      </c>
      <c r="F53" s="7" t="s">
        <v>23</v>
      </c>
      <c r="G53" s="7" t="s">
        <v>23</v>
      </c>
    </row>
    <row r="54" spans="1:7" x14ac:dyDescent="0.2">
      <c r="B54" s="6" t="s">
        <v>92</v>
      </c>
      <c r="C54" s="7" t="s">
        <v>44</v>
      </c>
      <c r="D54" s="7">
        <v>200</v>
      </c>
      <c r="E54" s="7" t="s">
        <v>23</v>
      </c>
      <c r="F54" s="7" t="s">
        <v>23</v>
      </c>
      <c r="G54" s="7" t="s">
        <v>23</v>
      </c>
    </row>
    <row r="55" spans="1:7" x14ac:dyDescent="0.2">
      <c r="B55" s="6" t="s">
        <v>1106</v>
      </c>
      <c r="C55" s="7" t="s">
        <v>284</v>
      </c>
      <c r="D55" s="7">
        <v>200</v>
      </c>
      <c r="E55" s="7" t="s">
        <v>23</v>
      </c>
      <c r="F55" s="7" t="s">
        <v>23</v>
      </c>
      <c r="G55" s="7" t="s">
        <v>23</v>
      </c>
    </row>
    <row r="56" spans="1:7" x14ac:dyDescent="0.2">
      <c r="B56" s="6" t="s">
        <v>256</v>
      </c>
      <c r="C56" s="7" t="s">
        <v>22</v>
      </c>
      <c r="D56" s="7">
        <v>200</v>
      </c>
      <c r="E56" s="7" t="s">
        <v>23</v>
      </c>
      <c r="F56" s="7" t="s">
        <v>23</v>
      </c>
      <c r="G56" s="7" t="s">
        <v>23</v>
      </c>
    </row>
    <row r="57" spans="1:7" x14ac:dyDescent="0.2">
      <c r="B57" s="6" t="s">
        <v>257</v>
      </c>
      <c r="C57" s="7" t="s">
        <v>350</v>
      </c>
      <c r="D57" s="7">
        <v>200</v>
      </c>
      <c r="E57" s="7" t="s">
        <v>23</v>
      </c>
      <c r="F57" s="7" t="s">
        <v>23</v>
      </c>
      <c r="G57" s="7" t="s">
        <v>23</v>
      </c>
    </row>
    <row r="58" spans="1:7" x14ac:dyDescent="0.2">
      <c r="B58" s="6" t="s">
        <v>1108</v>
      </c>
      <c r="C58" s="7" t="s">
        <v>352</v>
      </c>
      <c r="D58" s="7">
        <v>200</v>
      </c>
      <c r="E58" s="7" t="s">
        <v>23</v>
      </c>
      <c r="F58" s="7" t="s">
        <v>23</v>
      </c>
      <c r="G58" s="7" t="s">
        <v>23</v>
      </c>
    </row>
    <row r="59" spans="1:7" x14ac:dyDescent="0.2">
      <c r="A59" s="188"/>
      <c r="B59" s="65" t="s">
        <v>5281</v>
      </c>
      <c r="C59" s="62" t="s">
        <v>250</v>
      </c>
      <c r="D59" s="62">
        <v>200</v>
      </c>
      <c r="E59" s="109" t="s">
        <v>23</v>
      </c>
      <c r="F59" s="109" t="s">
        <v>23</v>
      </c>
      <c r="G59" s="109" t="s">
        <v>23</v>
      </c>
    </row>
    <row r="60" spans="1:7" x14ac:dyDescent="0.2">
      <c r="B60" s="6" t="s">
        <v>2802</v>
      </c>
      <c r="C60" s="7" t="s">
        <v>2803</v>
      </c>
      <c r="D60" s="7">
        <v>100</v>
      </c>
      <c r="E60" s="7" t="s">
        <v>23</v>
      </c>
      <c r="F60" s="7" t="s">
        <v>23</v>
      </c>
      <c r="G60" s="7" t="s">
        <v>23</v>
      </c>
    </row>
    <row r="61" spans="1:7" x14ac:dyDescent="0.2">
      <c r="B61" s="6" t="s">
        <v>292</v>
      </c>
      <c r="C61" s="7" t="s">
        <v>27</v>
      </c>
      <c r="D61" s="7">
        <v>200</v>
      </c>
      <c r="E61" s="7" t="s">
        <v>23</v>
      </c>
      <c r="F61" s="7" t="s">
        <v>23</v>
      </c>
      <c r="G61" s="7" t="s">
        <v>23</v>
      </c>
    </row>
    <row r="62" spans="1:7" x14ac:dyDescent="0.2">
      <c r="B62" s="6" t="s">
        <v>293</v>
      </c>
      <c r="C62" s="7" t="s">
        <v>350</v>
      </c>
      <c r="D62" s="7">
        <v>200</v>
      </c>
      <c r="E62" s="7" t="s">
        <v>23</v>
      </c>
      <c r="F62" s="7" t="s">
        <v>23</v>
      </c>
      <c r="G62" s="7" t="s">
        <v>23</v>
      </c>
    </row>
    <row r="63" spans="1:7" x14ac:dyDescent="0.2">
      <c r="B63" s="6" t="s">
        <v>360</v>
      </c>
      <c r="C63" s="7" t="s">
        <v>27</v>
      </c>
      <c r="D63" s="7">
        <v>200</v>
      </c>
      <c r="E63" s="7" t="s">
        <v>23</v>
      </c>
      <c r="F63" s="7" t="s">
        <v>23</v>
      </c>
      <c r="G63" s="7" t="s">
        <v>23</v>
      </c>
    </row>
    <row r="64" spans="1:7" x14ac:dyDescent="0.2">
      <c r="B64" s="6" t="s">
        <v>294</v>
      </c>
      <c r="C64" s="7" t="s">
        <v>284</v>
      </c>
      <c r="D64" s="7">
        <v>200</v>
      </c>
      <c r="E64" s="7" t="s">
        <v>23</v>
      </c>
      <c r="F64" s="7" t="s">
        <v>23</v>
      </c>
      <c r="G64" s="7" t="s">
        <v>23</v>
      </c>
    </row>
    <row r="65" spans="2:7" x14ac:dyDescent="0.2">
      <c r="B65" s="6" t="s">
        <v>1130</v>
      </c>
      <c r="C65" s="7" t="s">
        <v>284</v>
      </c>
      <c r="D65" s="7">
        <v>200</v>
      </c>
      <c r="E65" s="7" t="s">
        <v>23</v>
      </c>
      <c r="F65" s="7" t="s">
        <v>23</v>
      </c>
      <c r="G65" s="7" t="s">
        <v>23</v>
      </c>
    </row>
    <row r="66" spans="2:7" x14ac:dyDescent="0.2">
      <c r="B66" s="6" t="s">
        <v>1136</v>
      </c>
      <c r="C66" s="7" t="s">
        <v>22</v>
      </c>
      <c r="D66" s="7">
        <v>200</v>
      </c>
      <c r="E66" s="7" t="s">
        <v>23</v>
      </c>
      <c r="F66" s="7" t="s">
        <v>23</v>
      </c>
      <c r="G66" s="7" t="s">
        <v>23</v>
      </c>
    </row>
    <row r="68" spans="2:7" ht="15" x14ac:dyDescent="0.25">
      <c r="B68" s="9" t="s">
        <v>5893</v>
      </c>
    </row>
    <row r="69" spans="2:7" x14ac:dyDescent="0.2">
      <c r="B69" s="14" t="s">
        <v>5897</v>
      </c>
    </row>
    <row r="70" spans="2:7" x14ac:dyDescent="0.2">
      <c r="B70" s="14" t="s">
        <v>5894</v>
      </c>
    </row>
    <row r="71" spans="2:7" x14ac:dyDescent="0.2">
      <c r="B71" s="14" t="s">
        <v>5892</v>
      </c>
    </row>
    <row r="72" spans="2:7" ht="15" x14ac:dyDescent="0.25">
      <c r="B72" s="30" t="s">
        <v>5898</v>
      </c>
    </row>
    <row r="73" spans="2:7" x14ac:dyDescent="0.2">
      <c r="B73" s="14" t="s">
        <v>6065</v>
      </c>
    </row>
    <row r="74" spans="2:7" x14ac:dyDescent="0.2">
      <c r="B74" s="14"/>
    </row>
    <row r="75" spans="2:7" x14ac:dyDescent="0.2">
      <c r="B75" s="14" t="s">
        <v>5901</v>
      </c>
    </row>
    <row r="76" spans="2:7" x14ac:dyDescent="0.2">
      <c r="B76" s="14" t="s">
        <v>5900</v>
      </c>
    </row>
    <row r="77" spans="2:7" x14ac:dyDescent="0.2">
      <c r="B77" s="15"/>
    </row>
    <row r="78" spans="2:7" ht="15" x14ac:dyDescent="0.25">
      <c r="B78" s="25" t="s">
        <v>5902</v>
      </c>
    </row>
    <row r="79" spans="2:7" x14ac:dyDescent="0.2">
      <c r="B79" s="14" t="s">
        <v>5903</v>
      </c>
    </row>
    <row r="80" spans="2:7" x14ac:dyDescent="0.2">
      <c r="B80" s="14" t="s">
        <v>5904</v>
      </c>
    </row>
    <row r="81" spans="1:7" x14ac:dyDescent="0.2">
      <c r="B81" s="15"/>
    </row>
    <row r="82" spans="1:7" ht="15" x14ac:dyDescent="0.25">
      <c r="B82" s="382" t="s">
        <v>5905</v>
      </c>
      <c r="C82" s="382"/>
      <c r="D82" s="382"/>
      <c r="E82" s="382"/>
      <c r="F82" s="382"/>
      <c r="G82" s="382"/>
    </row>
    <row r="83" spans="1:7" x14ac:dyDescent="0.2">
      <c r="B83" s="383" t="s">
        <v>5906</v>
      </c>
      <c r="C83" s="383"/>
      <c r="D83" s="383"/>
      <c r="E83" s="383"/>
      <c r="F83" s="383"/>
      <c r="G83" s="383"/>
    </row>
    <row r="85" spans="1:7" ht="120" customHeight="1" x14ac:dyDescent="0.2">
      <c r="A85" s="4"/>
      <c r="B85" s="374" t="s">
        <v>12</v>
      </c>
      <c r="C85" s="374"/>
      <c r="D85" s="374"/>
      <c r="E85" s="374"/>
      <c r="F85" s="374"/>
      <c r="G85" s="374"/>
    </row>
  </sheetData>
  <mergeCells count="5">
    <mergeCell ref="B2:G2"/>
    <mergeCell ref="B3:G3"/>
    <mergeCell ref="B85:G85"/>
    <mergeCell ref="B82:G82"/>
    <mergeCell ref="B83:G83"/>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165"/>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69.4257812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219</v>
      </c>
      <c r="C2" s="385"/>
      <c r="D2" s="385"/>
      <c r="E2" s="385"/>
      <c r="F2" s="385"/>
      <c r="G2" s="385"/>
    </row>
    <row r="3" spans="1:7" s="12" customFormat="1" ht="20.100000000000001" customHeight="1" x14ac:dyDescent="0.2">
      <c r="A3" s="43"/>
      <c r="B3" s="386" t="s">
        <v>2856</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2857</v>
      </c>
    </row>
    <row r="11" spans="1:7" x14ac:dyDescent="0.2">
      <c r="B11" s="24"/>
    </row>
    <row r="12" spans="1:7" ht="15" x14ac:dyDescent="0.25">
      <c r="B12" s="56"/>
    </row>
    <row r="13" spans="1:7" ht="15" x14ac:dyDescent="0.25">
      <c r="B13" s="49" t="s">
        <v>15</v>
      </c>
      <c r="C13" s="33" t="s">
        <v>16</v>
      </c>
      <c r="D13" s="33" t="s">
        <v>17</v>
      </c>
      <c r="E13" s="33" t="s">
        <v>18</v>
      </c>
      <c r="F13" s="33" t="s">
        <v>19</v>
      </c>
      <c r="G13" s="33" t="s">
        <v>20</v>
      </c>
    </row>
    <row r="14" spans="1:7" x14ac:dyDescent="0.2">
      <c r="B14" s="6" t="s">
        <v>420</v>
      </c>
      <c r="C14" s="7">
        <v>4.2000000000000003E-2</v>
      </c>
      <c r="D14" s="7">
        <v>100</v>
      </c>
      <c r="E14" s="7" t="s">
        <v>23</v>
      </c>
      <c r="F14" s="7" t="s">
        <v>23</v>
      </c>
      <c r="G14" s="7" t="s">
        <v>23</v>
      </c>
    </row>
    <row r="15" spans="1:7" x14ac:dyDescent="0.2">
      <c r="B15" s="6" t="s">
        <v>421</v>
      </c>
      <c r="C15" s="7" t="s">
        <v>28</v>
      </c>
      <c r="D15" s="7">
        <v>100</v>
      </c>
      <c r="E15" s="7" t="s">
        <v>23</v>
      </c>
      <c r="F15" s="7" t="s">
        <v>23</v>
      </c>
      <c r="G15" s="7"/>
    </row>
    <row r="16" spans="1:7" x14ac:dyDescent="0.2">
      <c r="B16" s="67" t="s">
        <v>193</v>
      </c>
      <c r="C16" s="68" t="s">
        <v>194</v>
      </c>
      <c r="D16" s="68">
        <v>100</v>
      </c>
      <c r="E16" s="144" t="s">
        <v>23</v>
      </c>
      <c r="F16" s="144" t="s">
        <v>23</v>
      </c>
      <c r="G16" s="144" t="s">
        <v>23</v>
      </c>
    </row>
    <row r="17" spans="2:7" ht="28.5" x14ac:dyDescent="0.2">
      <c r="B17" s="67" t="s">
        <v>2858</v>
      </c>
      <c r="C17" s="68" t="s">
        <v>678</v>
      </c>
      <c r="D17" s="68">
        <v>100</v>
      </c>
      <c r="E17" s="144" t="s">
        <v>23</v>
      </c>
      <c r="F17" s="144" t="s">
        <v>23</v>
      </c>
      <c r="G17" s="68" t="s">
        <v>2859</v>
      </c>
    </row>
    <row r="18" spans="2:7" ht="28.5" x14ac:dyDescent="0.2">
      <c r="B18" s="67" t="s">
        <v>5379</v>
      </c>
      <c r="C18" s="68" t="s">
        <v>680</v>
      </c>
      <c r="D18" s="68">
        <v>100</v>
      </c>
      <c r="E18" s="144" t="s">
        <v>23</v>
      </c>
      <c r="F18" s="144" t="s">
        <v>23</v>
      </c>
      <c r="G18" s="68" t="s">
        <v>2860</v>
      </c>
    </row>
    <row r="19" spans="2:7" ht="28.5" x14ac:dyDescent="0.2">
      <c r="B19" s="67" t="s">
        <v>2861</v>
      </c>
      <c r="C19" s="68" t="s">
        <v>678</v>
      </c>
      <c r="D19" s="68">
        <v>100</v>
      </c>
      <c r="E19" s="144" t="s">
        <v>23</v>
      </c>
      <c r="F19" s="144" t="s">
        <v>23</v>
      </c>
      <c r="G19" s="68" t="s">
        <v>2862</v>
      </c>
    </row>
    <row r="20" spans="2:7" ht="28.5" x14ac:dyDescent="0.2">
      <c r="B20" s="67" t="s">
        <v>5380</v>
      </c>
      <c r="C20" s="68" t="s">
        <v>680</v>
      </c>
      <c r="D20" s="68">
        <v>100</v>
      </c>
      <c r="E20" s="144" t="s">
        <v>23</v>
      </c>
      <c r="F20" s="144" t="s">
        <v>23</v>
      </c>
      <c r="G20" s="68" t="s">
        <v>2863</v>
      </c>
    </row>
    <row r="21" spans="2:7" ht="28.5" x14ac:dyDescent="0.2">
      <c r="B21" s="6" t="s">
        <v>32</v>
      </c>
      <c r="C21" s="7" t="s">
        <v>22</v>
      </c>
      <c r="D21" s="7">
        <v>100</v>
      </c>
      <c r="E21" s="7">
        <v>200</v>
      </c>
      <c r="F21" s="7" t="s">
        <v>422</v>
      </c>
      <c r="G21" s="7" t="s">
        <v>423</v>
      </c>
    </row>
    <row r="22" spans="2:7" ht="42.75" x14ac:dyDescent="0.2">
      <c r="B22" s="279" t="s">
        <v>2864</v>
      </c>
      <c r="C22" s="62" t="s">
        <v>2865</v>
      </c>
      <c r="D22" s="62">
        <v>100</v>
      </c>
      <c r="E22" s="109" t="s">
        <v>23</v>
      </c>
      <c r="F22" s="109" t="s">
        <v>23</v>
      </c>
      <c r="G22" s="109" t="s">
        <v>23</v>
      </c>
    </row>
    <row r="23" spans="2:7" ht="42.75" x14ac:dyDescent="0.2">
      <c r="B23" s="279" t="s">
        <v>2866</v>
      </c>
      <c r="C23" s="62" t="s">
        <v>2867</v>
      </c>
      <c r="D23" s="62">
        <v>100</v>
      </c>
      <c r="E23" s="109" t="s">
        <v>23</v>
      </c>
      <c r="F23" s="109" t="s">
        <v>23</v>
      </c>
      <c r="G23" s="109" t="s">
        <v>23</v>
      </c>
    </row>
    <row r="24" spans="2:7" ht="42.75" x14ac:dyDescent="0.2">
      <c r="B24" s="67" t="s">
        <v>2868</v>
      </c>
      <c r="C24" s="68" t="s">
        <v>2869</v>
      </c>
      <c r="D24" s="68">
        <v>100</v>
      </c>
      <c r="E24" s="144" t="s">
        <v>23</v>
      </c>
      <c r="F24" s="144" t="s">
        <v>23</v>
      </c>
      <c r="G24" s="68" t="s">
        <v>2870</v>
      </c>
    </row>
    <row r="25" spans="2:7" ht="28.5" x14ac:dyDescent="0.2">
      <c r="B25" s="67" t="s">
        <v>2871</v>
      </c>
      <c r="C25" s="68" t="s">
        <v>2872</v>
      </c>
      <c r="D25" s="68">
        <v>100</v>
      </c>
      <c r="E25" s="144" t="s">
        <v>23</v>
      </c>
      <c r="F25" s="144" t="s">
        <v>23</v>
      </c>
      <c r="G25" s="68" t="s">
        <v>2873</v>
      </c>
    </row>
    <row r="26" spans="2:7" ht="42.75" x14ac:dyDescent="0.2">
      <c r="B26" s="67" t="s">
        <v>2874</v>
      </c>
      <c r="C26" s="68" t="s">
        <v>2875</v>
      </c>
      <c r="D26" s="68">
        <v>100</v>
      </c>
      <c r="E26" s="144" t="s">
        <v>23</v>
      </c>
      <c r="F26" s="144" t="s">
        <v>23</v>
      </c>
      <c r="G26" s="68" t="s">
        <v>2876</v>
      </c>
    </row>
    <row r="27" spans="2:7" ht="28.5" x14ac:dyDescent="0.2">
      <c r="B27" s="67" t="s">
        <v>2877</v>
      </c>
      <c r="C27" s="68" t="s">
        <v>2878</v>
      </c>
      <c r="D27" s="68">
        <v>100</v>
      </c>
      <c r="E27" s="144" t="s">
        <v>23</v>
      </c>
      <c r="F27" s="144" t="s">
        <v>23</v>
      </c>
      <c r="G27" s="68" t="s">
        <v>2879</v>
      </c>
    </row>
    <row r="28" spans="2:7" x14ac:dyDescent="0.2">
      <c r="B28" s="6" t="s">
        <v>207</v>
      </c>
      <c r="C28" s="7" t="s">
        <v>22</v>
      </c>
      <c r="D28" s="7">
        <v>100</v>
      </c>
      <c r="E28" s="7">
        <v>200</v>
      </c>
      <c r="F28" s="7" t="s">
        <v>200</v>
      </c>
      <c r="G28" s="7" t="s">
        <v>23</v>
      </c>
    </row>
    <row r="29" spans="2:7" x14ac:dyDescent="0.2">
      <c r="B29" s="6" t="s">
        <v>428</v>
      </c>
      <c r="C29" s="7" t="s">
        <v>199</v>
      </c>
      <c r="D29" s="7">
        <v>100</v>
      </c>
      <c r="E29" s="7">
        <v>200</v>
      </c>
      <c r="F29" s="7" t="s">
        <v>200</v>
      </c>
      <c r="G29" s="7" t="s">
        <v>51</v>
      </c>
    </row>
    <row r="30" spans="2:7" ht="28.5" x14ac:dyDescent="0.2">
      <c r="B30" s="6" t="s">
        <v>2880</v>
      </c>
      <c r="C30" s="7" t="s">
        <v>2881</v>
      </c>
      <c r="D30" s="7">
        <v>100</v>
      </c>
      <c r="E30" s="7" t="s">
        <v>23</v>
      </c>
      <c r="F30" s="7" t="s">
        <v>23</v>
      </c>
      <c r="G30" s="7" t="s">
        <v>23</v>
      </c>
    </row>
    <row r="31" spans="2:7" x14ac:dyDescent="0.2">
      <c r="B31" s="65" t="s">
        <v>431</v>
      </c>
      <c r="C31" s="62" t="s">
        <v>71</v>
      </c>
      <c r="D31" s="62">
        <v>200</v>
      </c>
      <c r="E31" s="109" t="s">
        <v>23</v>
      </c>
      <c r="F31" s="109" t="s">
        <v>23</v>
      </c>
      <c r="G31" s="62" t="s">
        <v>2882</v>
      </c>
    </row>
    <row r="32" spans="2:7" x14ac:dyDescent="0.2">
      <c r="B32" s="65" t="s">
        <v>2883</v>
      </c>
      <c r="C32" s="62" t="s">
        <v>434</v>
      </c>
      <c r="D32" s="62">
        <v>200</v>
      </c>
      <c r="E32" s="109" t="s">
        <v>23</v>
      </c>
      <c r="F32" s="109" t="s">
        <v>23</v>
      </c>
      <c r="G32" s="62" t="s">
        <v>2884</v>
      </c>
    </row>
    <row r="33" spans="1:7" x14ac:dyDescent="0.2">
      <c r="B33" s="65" t="s">
        <v>2885</v>
      </c>
      <c r="C33" s="62" t="s">
        <v>434</v>
      </c>
      <c r="D33" s="62">
        <v>200</v>
      </c>
      <c r="E33" s="109" t="s">
        <v>23</v>
      </c>
      <c r="F33" s="109" t="s">
        <v>23</v>
      </c>
      <c r="G33" s="62" t="s">
        <v>2886</v>
      </c>
    </row>
    <row r="34" spans="1:7" x14ac:dyDescent="0.2">
      <c r="B34" s="65" t="s">
        <v>211</v>
      </c>
      <c r="C34" s="62" t="s">
        <v>212</v>
      </c>
      <c r="D34" s="62">
        <v>100</v>
      </c>
      <c r="E34" s="109">
        <v>300</v>
      </c>
      <c r="F34" s="109"/>
      <c r="G34" s="62" t="s">
        <v>2887</v>
      </c>
    </row>
    <row r="35" spans="1:7" x14ac:dyDescent="0.2">
      <c r="B35" s="6" t="s">
        <v>443</v>
      </c>
      <c r="C35" s="7" t="s">
        <v>71</v>
      </c>
      <c r="D35" s="7">
        <v>100</v>
      </c>
      <c r="E35" s="7" t="s">
        <v>23</v>
      </c>
      <c r="F35" s="7" t="s">
        <v>23</v>
      </c>
      <c r="G35" s="7" t="s">
        <v>23</v>
      </c>
    </row>
    <row r="36" spans="1:7" x14ac:dyDescent="0.2">
      <c r="B36" s="6" t="s">
        <v>214</v>
      </c>
      <c r="C36" s="7" t="s">
        <v>22</v>
      </c>
      <c r="D36" s="7">
        <v>100</v>
      </c>
      <c r="E36" s="7">
        <v>200</v>
      </c>
      <c r="F36" s="7" t="s">
        <v>200</v>
      </c>
      <c r="G36" s="7" t="s">
        <v>23</v>
      </c>
    </row>
    <row r="37" spans="1:7" x14ac:dyDescent="0.2">
      <c r="B37" s="6" t="s">
        <v>59</v>
      </c>
      <c r="C37" s="7" t="s">
        <v>22</v>
      </c>
      <c r="D37" s="7">
        <v>100</v>
      </c>
      <c r="E37" s="7" t="s">
        <v>23</v>
      </c>
      <c r="F37" s="7" t="s">
        <v>23</v>
      </c>
      <c r="G37" s="7" t="s">
        <v>23</v>
      </c>
    </row>
    <row r="38" spans="1:7" x14ac:dyDescent="0.2">
      <c r="B38" s="6" t="s">
        <v>445</v>
      </c>
      <c r="C38" s="7" t="s">
        <v>2302</v>
      </c>
      <c r="D38" s="7">
        <v>100</v>
      </c>
      <c r="E38" s="7" t="s">
        <v>23</v>
      </c>
      <c r="F38" s="7" t="s">
        <v>23</v>
      </c>
      <c r="G38" s="7" t="s">
        <v>446</v>
      </c>
    </row>
    <row r="39" spans="1:7" x14ac:dyDescent="0.2">
      <c r="B39" s="6" t="s">
        <v>215</v>
      </c>
      <c r="C39" s="7" t="s">
        <v>199</v>
      </c>
      <c r="D39" s="7">
        <v>100</v>
      </c>
      <c r="E39" s="7" t="s">
        <v>23</v>
      </c>
      <c r="F39" s="7" t="s">
        <v>23</v>
      </c>
      <c r="G39" s="7" t="s">
        <v>23</v>
      </c>
    </row>
    <row r="40" spans="1:7" x14ac:dyDescent="0.2">
      <c r="B40" s="6" t="s">
        <v>447</v>
      </c>
      <c r="C40" s="7" t="s">
        <v>448</v>
      </c>
      <c r="D40" s="7" t="s">
        <v>23</v>
      </c>
      <c r="E40" s="7">
        <v>200</v>
      </c>
      <c r="F40" s="7" t="s">
        <v>449</v>
      </c>
      <c r="G40" s="7" t="s">
        <v>23</v>
      </c>
    </row>
    <row r="41" spans="1:7" ht="28.5" x14ac:dyDescent="0.2">
      <c r="B41" s="6" t="s">
        <v>61</v>
      </c>
      <c r="C41" s="7" t="s">
        <v>22</v>
      </c>
      <c r="D41" s="7">
        <v>100</v>
      </c>
      <c r="E41" s="7">
        <v>200</v>
      </c>
      <c r="F41" s="7" t="s">
        <v>422</v>
      </c>
      <c r="G41" s="7" t="s">
        <v>23</v>
      </c>
    </row>
    <row r="42" spans="1:7" s="76" customFormat="1" x14ac:dyDescent="0.2">
      <c r="A42" s="78"/>
      <c r="B42" s="65" t="s">
        <v>450</v>
      </c>
      <c r="C42" s="62" t="s">
        <v>451</v>
      </c>
      <c r="D42" s="62">
        <v>100</v>
      </c>
      <c r="E42" s="62" t="s">
        <v>23</v>
      </c>
      <c r="F42" s="62" t="s">
        <v>23</v>
      </c>
      <c r="G42" s="62" t="s">
        <v>23</v>
      </c>
    </row>
    <row r="43" spans="1:7" x14ac:dyDescent="0.2">
      <c r="B43" s="6" t="s">
        <v>452</v>
      </c>
      <c r="C43" s="7" t="s">
        <v>22</v>
      </c>
      <c r="D43" s="7">
        <v>100</v>
      </c>
      <c r="E43" s="7" t="s">
        <v>23</v>
      </c>
      <c r="F43" s="7" t="s">
        <v>23</v>
      </c>
      <c r="G43" s="7" t="s">
        <v>23</v>
      </c>
    </row>
    <row r="44" spans="1:7" x14ac:dyDescent="0.2">
      <c r="B44" s="65" t="s">
        <v>2888</v>
      </c>
      <c r="C44" s="62" t="s">
        <v>440</v>
      </c>
      <c r="D44" s="62">
        <v>200</v>
      </c>
      <c r="E44" s="109" t="s">
        <v>23</v>
      </c>
      <c r="F44" s="109" t="s">
        <v>23</v>
      </c>
      <c r="G44" s="62" t="s">
        <v>2884</v>
      </c>
    </row>
    <row r="45" spans="1:7" x14ac:dyDescent="0.2">
      <c r="B45" s="65" t="s">
        <v>2889</v>
      </c>
      <c r="C45" s="62" t="s">
        <v>440</v>
      </c>
      <c r="D45" s="62">
        <v>200</v>
      </c>
      <c r="E45" s="109" t="s">
        <v>23</v>
      </c>
      <c r="F45" s="109" t="s">
        <v>23</v>
      </c>
      <c r="G45" s="62" t="s">
        <v>2890</v>
      </c>
    </row>
    <row r="46" spans="1:7" s="76" customFormat="1" x14ac:dyDescent="0.2">
      <c r="A46" s="78"/>
      <c r="B46" s="65" t="s">
        <v>453</v>
      </c>
      <c r="C46" s="62" t="s">
        <v>454</v>
      </c>
      <c r="D46" s="62" t="s">
        <v>23</v>
      </c>
      <c r="E46" s="62">
        <v>200</v>
      </c>
      <c r="F46" s="62" t="s">
        <v>449</v>
      </c>
      <c r="G46" s="62" t="s">
        <v>23</v>
      </c>
    </row>
    <row r="47" spans="1:7" s="76" customFormat="1" x14ac:dyDescent="0.2">
      <c r="A47" s="78"/>
      <c r="B47" s="65" t="s">
        <v>455</v>
      </c>
      <c r="C47" s="62" t="s">
        <v>456</v>
      </c>
      <c r="D47" s="62">
        <v>100</v>
      </c>
      <c r="E47" s="62" t="s">
        <v>23</v>
      </c>
      <c r="F47" s="62" t="s">
        <v>23</v>
      </c>
      <c r="G47" s="62" t="s">
        <v>23</v>
      </c>
    </row>
    <row r="48" spans="1:7" s="76" customFormat="1" ht="28.5" x14ac:dyDescent="0.2">
      <c r="A48" s="78"/>
      <c r="B48" s="65" t="s">
        <v>457</v>
      </c>
      <c r="C48" s="62" t="s">
        <v>458</v>
      </c>
      <c r="D48" s="62">
        <v>100</v>
      </c>
      <c r="E48" s="62" t="s">
        <v>23</v>
      </c>
      <c r="F48" s="62" t="s">
        <v>23</v>
      </c>
      <c r="G48" s="62" t="s">
        <v>23</v>
      </c>
    </row>
    <row r="49" spans="2:7" x14ac:dyDescent="0.2">
      <c r="B49" s="65" t="s">
        <v>2891</v>
      </c>
      <c r="C49" s="62" t="s">
        <v>440</v>
      </c>
      <c r="D49" s="62">
        <v>200</v>
      </c>
      <c r="E49" s="109" t="s">
        <v>23</v>
      </c>
      <c r="F49" s="109" t="s">
        <v>23</v>
      </c>
      <c r="G49" s="62" t="s">
        <v>2886</v>
      </c>
    </row>
    <row r="50" spans="2:7" x14ac:dyDescent="0.2">
      <c r="B50" s="65" t="s">
        <v>2892</v>
      </c>
      <c r="C50" s="62" t="s">
        <v>440</v>
      </c>
      <c r="D50" s="62">
        <v>200</v>
      </c>
      <c r="E50" s="109" t="s">
        <v>23</v>
      </c>
      <c r="F50" s="109" t="s">
        <v>23</v>
      </c>
      <c r="G50" s="62" t="s">
        <v>2893</v>
      </c>
    </row>
    <row r="51" spans="2:7" x14ac:dyDescent="0.2">
      <c r="B51" s="6" t="s">
        <v>2894</v>
      </c>
      <c r="C51" s="7" t="s">
        <v>199</v>
      </c>
      <c r="D51" s="7">
        <v>100</v>
      </c>
      <c r="E51" s="7" t="s">
        <v>23</v>
      </c>
      <c r="F51" s="7" t="s">
        <v>23</v>
      </c>
      <c r="G51" s="7" t="s">
        <v>23</v>
      </c>
    </row>
    <row r="52" spans="2:7" x14ac:dyDescent="0.2">
      <c r="B52" s="6" t="s">
        <v>460</v>
      </c>
      <c r="C52" s="7" t="s">
        <v>73</v>
      </c>
      <c r="D52" s="7">
        <v>100</v>
      </c>
      <c r="E52" s="7" t="s">
        <v>23</v>
      </c>
      <c r="F52" s="7" t="s">
        <v>23</v>
      </c>
      <c r="G52" s="7" t="s">
        <v>23</v>
      </c>
    </row>
    <row r="53" spans="2:7" x14ac:dyDescent="0.2">
      <c r="B53" s="6" t="s">
        <v>461</v>
      </c>
      <c r="C53" s="7" t="s">
        <v>28</v>
      </c>
      <c r="D53" s="7">
        <v>100</v>
      </c>
      <c r="E53" s="7" t="s">
        <v>23</v>
      </c>
      <c r="F53" s="7" t="s">
        <v>23</v>
      </c>
      <c r="G53" s="7" t="s">
        <v>23</v>
      </c>
    </row>
    <row r="54" spans="2:7" x14ac:dyDescent="0.2">
      <c r="B54" s="67" t="s">
        <v>229</v>
      </c>
      <c r="C54" s="68" t="s">
        <v>194</v>
      </c>
      <c r="D54" s="68">
        <v>100</v>
      </c>
      <c r="E54" s="144" t="s">
        <v>23</v>
      </c>
      <c r="F54" s="144" t="s">
        <v>23</v>
      </c>
      <c r="G54" s="144" t="s">
        <v>23</v>
      </c>
    </row>
    <row r="55" spans="2:7" x14ac:dyDescent="0.2">
      <c r="B55" s="6" t="s">
        <v>234</v>
      </c>
      <c r="C55" s="7" t="s">
        <v>22</v>
      </c>
      <c r="D55" s="7">
        <v>100</v>
      </c>
      <c r="E55" s="7">
        <v>200</v>
      </c>
      <c r="F55" s="7" t="s">
        <v>200</v>
      </c>
      <c r="G55" s="7" t="s">
        <v>23</v>
      </c>
    </row>
    <row r="56" spans="2:7" x14ac:dyDescent="0.2">
      <c r="B56" s="6" t="s">
        <v>77</v>
      </c>
      <c r="C56" s="7" t="s">
        <v>22</v>
      </c>
      <c r="D56" s="7">
        <v>100</v>
      </c>
      <c r="E56" s="7" t="s">
        <v>23</v>
      </c>
      <c r="F56" s="7" t="s">
        <v>23</v>
      </c>
      <c r="G56" s="7" t="s">
        <v>23</v>
      </c>
    </row>
    <row r="57" spans="2:7" x14ac:dyDescent="0.2">
      <c r="B57" s="6" t="s">
        <v>466</v>
      </c>
      <c r="C57" s="7" t="s">
        <v>1176</v>
      </c>
      <c r="D57" s="7">
        <v>100</v>
      </c>
      <c r="E57" s="7" t="s">
        <v>23</v>
      </c>
      <c r="F57" s="7" t="s">
        <v>23</v>
      </c>
      <c r="G57" s="7" t="s">
        <v>23</v>
      </c>
    </row>
    <row r="58" spans="2:7" x14ac:dyDescent="0.2">
      <c r="B58" s="404" t="s">
        <v>237</v>
      </c>
      <c r="C58" s="68" t="s">
        <v>28</v>
      </c>
      <c r="D58" s="68">
        <v>100</v>
      </c>
      <c r="E58" s="144" t="s">
        <v>23</v>
      </c>
      <c r="F58" s="144" t="s">
        <v>23</v>
      </c>
      <c r="G58" s="68" t="s">
        <v>23</v>
      </c>
    </row>
    <row r="59" spans="2:7" ht="28.5" x14ac:dyDescent="0.2">
      <c r="B59" s="405"/>
      <c r="C59" s="68" t="s">
        <v>28</v>
      </c>
      <c r="D59" s="68">
        <v>100</v>
      </c>
      <c r="E59" s="144">
        <v>200</v>
      </c>
      <c r="F59" s="144" t="s">
        <v>204</v>
      </c>
      <c r="G59" s="68" t="s">
        <v>2895</v>
      </c>
    </row>
    <row r="60" spans="2:7" ht="28.5" x14ac:dyDescent="0.2">
      <c r="B60" s="67" t="s">
        <v>2896</v>
      </c>
      <c r="C60" s="68" t="s">
        <v>2897</v>
      </c>
      <c r="D60" s="68">
        <v>100</v>
      </c>
      <c r="E60" s="144" t="s">
        <v>23</v>
      </c>
      <c r="F60" s="144" t="s">
        <v>23</v>
      </c>
      <c r="G60" s="68" t="s">
        <v>2898</v>
      </c>
    </row>
    <row r="61" spans="2:7" ht="28.5" x14ac:dyDescent="0.2">
      <c r="B61" s="67" t="s">
        <v>2899</v>
      </c>
      <c r="C61" s="68" t="s">
        <v>2900</v>
      </c>
      <c r="D61" s="68">
        <v>100</v>
      </c>
      <c r="E61" s="144" t="s">
        <v>23</v>
      </c>
      <c r="F61" s="144" t="s">
        <v>23</v>
      </c>
      <c r="G61" s="68" t="s">
        <v>2901</v>
      </c>
    </row>
    <row r="62" spans="2:7" ht="28.5" x14ac:dyDescent="0.2">
      <c r="B62" s="67" t="s">
        <v>2902</v>
      </c>
      <c r="C62" s="68" t="s">
        <v>2903</v>
      </c>
      <c r="D62" s="68">
        <v>100</v>
      </c>
      <c r="E62" s="144" t="s">
        <v>23</v>
      </c>
      <c r="F62" s="144" t="s">
        <v>23</v>
      </c>
      <c r="G62" s="68" t="s">
        <v>2904</v>
      </c>
    </row>
    <row r="63" spans="2:7" ht="28.5" x14ac:dyDescent="0.2">
      <c r="B63" s="67" t="s">
        <v>2905</v>
      </c>
      <c r="C63" s="68" t="s">
        <v>2900</v>
      </c>
      <c r="D63" s="68">
        <v>100</v>
      </c>
      <c r="E63" s="144" t="s">
        <v>23</v>
      </c>
      <c r="F63" s="144" t="s">
        <v>23</v>
      </c>
      <c r="G63" s="68" t="s">
        <v>2906</v>
      </c>
    </row>
    <row r="64" spans="2:7" x14ac:dyDescent="0.2">
      <c r="B64" s="67" t="s">
        <v>238</v>
      </c>
      <c r="C64" s="68" t="s">
        <v>194</v>
      </c>
      <c r="D64" s="68">
        <v>100</v>
      </c>
      <c r="E64" s="144" t="s">
        <v>23</v>
      </c>
      <c r="F64" s="144" t="s">
        <v>23</v>
      </c>
      <c r="G64" s="144" t="s">
        <v>23</v>
      </c>
    </row>
    <row r="65" spans="2:7" ht="28.5" x14ac:dyDescent="0.2">
      <c r="B65" s="67" t="s">
        <v>5377</v>
      </c>
      <c r="C65" s="68" t="s">
        <v>2907</v>
      </c>
      <c r="D65" s="68">
        <v>100</v>
      </c>
      <c r="E65" s="144" t="s">
        <v>23</v>
      </c>
      <c r="F65" s="144" t="s">
        <v>23</v>
      </c>
      <c r="G65" s="68" t="s">
        <v>2908</v>
      </c>
    </row>
    <row r="66" spans="2:7" ht="28.5" x14ac:dyDescent="0.2">
      <c r="B66" s="67" t="s">
        <v>2909</v>
      </c>
      <c r="C66" s="68" t="s">
        <v>2910</v>
      </c>
      <c r="D66" s="68">
        <v>100</v>
      </c>
      <c r="E66" s="144" t="s">
        <v>23</v>
      </c>
      <c r="F66" s="144" t="s">
        <v>23</v>
      </c>
      <c r="G66" s="68" t="s">
        <v>2911</v>
      </c>
    </row>
    <row r="67" spans="2:7" ht="28.5" x14ac:dyDescent="0.2">
      <c r="B67" s="67" t="s">
        <v>5378</v>
      </c>
      <c r="C67" s="68" t="s">
        <v>2912</v>
      </c>
      <c r="D67" s="68">
        <v>100</v>
      </c>
      <c r="E67" s="144" t="s">
        <v>23</v>
      </c>
      <c r="F67" s="144" t="s">
        <v>23</v>
      </c>
      <c r="G67" s="144" t="s">
        <v>2913</v>
      </c>
    </row>
    <row r="68" spans="2:7" ht="42.75" x14ac:dyDescent="0.2">
      <c r="B68" s="67" t="s">
        <v>2914</v>
      </c>
      <c r="C68" s="68" t="s">
        <v>2915</v>
      </c>
      <c r="D68" s="68">
        <v>100</v>
      </c>
      <c r="E68" s="144" t="s">
        <v>23</v>
      </c>
      <c r="F68" s="144" t="s">
        <v>23</v>
      </c>
      <c r="G68" s="144" t="s">
        <v>2916</v>
      </c>
    </row>
    <row r="69" spans="2:7" ht="28.5" x14ac:dyDescent="0.2">
      <c r="B69" s="67" t="s">
        <v>2917</v>
      </c>
      <c r="C69" s="68" t="s">
        <v>2918</v>
      </c>
      <c r="D69" s="68">
        <v>100</v>
      </c>
      <c r="E69" s="144" t="s">
        <v>23</v>
      </c>
      <c r="F69" s="144" t="s">
        <v>23</v>
      </c>
      <c r="G69" s="144" t="s">
        <v>2919</v>
      </c>
    </row>
    <row r="70" spans="2:7" ht="28.5" x14ac:dyDescent="0.2">
      <c r="B70" s="67" t="s">
        <v>2920</v>
      </c>
      <c r="C70" s="68" t="s">
        <v>2918</v>
      </c>
      <c r="D70" s="68">
        <v>100</v>
      </c>
      <c r="E70" s="144" t="s">
        <v>23</v>
      </c>
      <c r="F70" s="144" t="s">
        <v>23</v>
      </c>
      <c r="G70" s="144" t="s">
        <v>2921</v>
      </c>
    </row>
    <row r="71" spans="2:7" ht="28.5" x14ac:dyDescent="0.2">
      <c r="B71" s="67" t="s">
        <v>2922</v>
      </c>
      <c r="C71" s="68" t="s">
        <v>2918</v>
      </c>
      <c r="D71" s="68">
        <v>100</v>
      </c>
      <c r="E71" s="144" t="s">
        <v>23</v>
      </c>
      <c r="F71" s="144" t="s">
        <v>23</v>
      </c>
      <c r="G71" s="144" t="s">
        <v>2923</v>
      </c>
    </row>
    <row r="72" spans="2:7" ht="28.5" x14ac:dyDescent="0.2">
      <c r="B72" s="67" t="s">
        <v>2924</v>
      </c>
      <c r="C72" s="68" t="s">
        <v>2925</v>
      </c>
      <c r="D72" s="68">
        <v>100</v>
      </c>
      <c r="E72" s="144" t="s">
        <v>23</v>
      </c>
      <c r="F72" s="144" t="s">
        <v>23</v>
      </c>
      <c r="G72" s="144" t="s">
        <v>2926</v>
      </c>
    </row>
    <row r="73" spans="2:7" ht="28.5" x14ac:dyDescent="0.2">
      <c r="B73" s="67" t="s">
        <v>5372</v>
      </c>
      <c r="C73" s="68" t="s">
        <v>2927</v>
      </c>
      <c r="D73" s="68">
        <v>100</v>
      </c>
      <c r="E73" s="144" t="s">
        <v>23</v>
      </c>
      <c r="F73" s="144" t="s">
        <v>23</v>
      </c>
      <c r="G73" s="144" t="s">
        <v>2928</v>
      </c>
    </row>
    <row r="74" spans="2:7" ht="28.5" x14ac:dyDescent="0.2">
      <c r="B74" s="67" t="s">
        <v>2929</v>
      </c>
      <c r="C74" s="68" t="s">
        <v>2930</v>
      </c>
      <c r="D74" s="68">
        <v>100</v>
      </c>
      <c r="E74" s="144" t="s">
        <v>23</v>
      </c>
      <c r="F74" s="144" t="s">
        <v>23</v>
      </c>
      <c r="G74" s="144" t="s">
        <v>2931</v>
      </c>
    </row>
    <row r="75" spans="2:7" ht="28.5" x14ac:dyDescent="0.2">
      <c r="B75" s="67" t="s">
        <v>5373</v>
      </c>
      <c r="C75" s="68" t="s">
        <v>2932</v>
      </c>
      <c r="D75" s="68">
        <v>100</v>
      </c>
      <c r="E75" s="144" t="s">
        <v>23</v>
      </c>
      <c r="F75" s="144" t="s">
        <v>23</v>
      </c>
      <c r="G75" s="68" t="s">
        <v>2933</v>
      </c>
    </row>
    <row r="76" spans="2:7" ht="28.5" x14ac:dyDescent="0.2">
      <c r="B76" s="67" t="s">
        <v>2934</v>
      </c>
      <c r="C76" s="68" t="s">
        <v>2935</v>
      </c>
      <c r="D76" s="68">
        <v>100</v>
      </c>
      <c r="E76" s="144" t="s">
        <v>23</v>
      </c>
      <c r="F76" s="144" t="s">
        <v>23</v>
      </c>
      <c r="G76" s="68" t="s">
        <v>2936</v>
      </c>
    </row>
    <row r="77" spans="2:7" ht="28.5" x14ac:dyDescent="0.2">
      <c r="B77" s="67" t="s">
        <v>5374</v>
      </c>
      <c r="C77" s="68" t="s">
        <v>2937</v>
      </c>
      <c r="D77" s="68">
        <v>100</v>
      </c>
      <c r="E77" s="144" t="s">
        <v>23</v>
      </c>
      <c r="F77" s="144" t="s">
        <v>23</v>
      </c>
      <c r="G77" s="144" t="s">
        <v>2938</v>
      </c>
    </row>
    <row r="78" spans="2:7" ht="28.5" x14ac:dyDescent="0.2">
      <c r="B78" s="67" t="s">
        <v>2939</v>
      </c>
      <c r="C78" s="68" t="s">
        <v>678</v>
      </c>
      <c r="D78" s="68">
        <v>100</v>
      </c>
      <c r="E78" s="144" t="s">
        <v>23</v>
      </c>
      <c r="F78" s="144" t="s">
        <v>23</v>
      </c>
      <c r="G78" s="68" t="s">
        <v>2859</v>
      </c>
    </row>
    <row r="79" spans="2:7" ht="28.5" x14ac:dyDescent="0.2">
      <c r="B79" s="67" t="s">
        <v>5375</v>
      </c>
      <c r="C79" s="68" t="s">
        <v>680</v>
      </c>
      <c r="D79" s="68">
        <v>100</v>
      </c>
      <c r="E79" s="144" t="s">
        <v>23</v>
      </c>
      <c r="F79" s="144" t="s">
        <v>23</v>
      </c>
      <c r="G79" s="68" t="s">
        <v>2860</v>
      </c>
    </row>
    <row r="80" spans="2:7" ht="28.5" x14ac:dyDescent="0.2">
      <c r="B80" s="67" t="s">
        <v>2940</v>
      </c>
      <c r="C80" s="68" t="s">
        <v>678</v>
      </c>
      <c r="D80" s="68">
        <v>100</v>
      </c>
      <c r="E80" s="144" t="s">
        <v>23</v>
      </c>
      <c r="F80" s="144" t="s">
        <v>23</v>
      </c>
      <c r="G80" s="68" t="s">
        <v>2862</v>
      </c>
    </row>
    <row r="81" spans="2:7" ht="28.5" x14ac:dyDescent="0.2">
      <c r="B81" s="67" t="s">
        <v>5376</v>
      </c>
      <c r="C81" s="68" t="s">
        <v>680</v>
      </c>
      <c r="D81" s="68">
        <v>100</v>
      </c>
      <c r="E81" s="144" t="s">
        <v>23</v>
      </c>
      <c r="F81" s="144" t="s">
        <v>23</v>
      </c>
      <c r="G81" s="68" t="s">
        <v>2863</v>
      </c>
    </row>
    <row r="82" spans="2:7" ht="42.75" x14ac:dyDescent="0.2">
      <c r="B82" s="67" t="s">
        <v>2941</v>
      </c>
      <c r="C82" s="68" t="s">
        <v>2869</v>
      </c>
      <c r="D82" s="68">
        <v>100</v>
      </c>
      <c r="E82" s="144" t="s">
        <v>23</v>
      </c>
      <c r="F82" s="144" t="s">
        <v>23</v>
      </c>
      <c r="G82" s="68" t="s">
        <v>2870</v>
      </c>
    </row>
    <row r="83" spans="2:7" ht="28.5" x14ac:dyDescent="0.2">
      <c r="B83" s="67" t="s">
        <v>2942</v>
      </c>
      <c r="C83" s="68" t="s">
        <v>2872</v>
      </c>
      <c r="D83" s="68">
        <v>100</v>
      </c>
      <c r="E83" s="144" t="s">
        <v>23</v>
      </c>
      <c r="F83" s="144" t="s">
        <v>23</v>
      </c>
      <c r="G83" s="68" t="s">
        <v>2873</v>
      </c>
    </row>
    <row r="84" spans="2:7" ht="42.75" x14ac:dyDescent="0.2">
      <c r="B84" s="67" t="s">
        <v>2943</v>
      </c>
      <c r="C84" s="68" t="s">
        <v>2875</v>
      </c>
      <c r="D84" s="68">
        <v>100</v>
      </c>
      <c r="E84" s="144" t="s">
        <v>23</v>
      </c>
      <c r="F84" s="144" t="s">
        <v>23</v>
      </c>
      <c r="G84" s="68" t="s">
        <v>2944</v>
      </c>
    </row>
    <row r="85" spans="2:7" ht="28.5" x14ac:dyDescent="0.2">
      <c r="B85" s="67" t="s">
        <v>2945</v>
      </c>
      <c r="C85" s="68" t="s">
        <v>2878</v>
      </c>
      <c r="D85" s="68">
        <v>100</v>
      </c>
      <c r="E85" s="144" t="s">
        <v>23</v>
      </c>
      <c r="F85" s="144" t="s">
        <v>23</v>
      </c>
      <c r="G85" s="68" t="s">
        <v>2879</v>
      </c>
    </row>
    <row r="86" spans="2:7" ht="42.75" x14ac:dyDescent="0.2">
      <c r="B86" s="67" t="s">
        <v>2946</v>
      </c>
      <c r="C86" s="68" t="s">
        <v>2947</v>
      </c>
      <c r="D86" s="68">
        <v>100</v>
      </c>
      <c r="E86" s="144" t="s">
        <v>23</v>
      </c>
      <c r="F86" s="144" t="s">
        <v>23</v>
      </c>
      <c r="G86" s="144" t="s">
        <v>2948</v>
      </c>
    </row>
    <row r="87" spans="2:7" ht="28.5" x14ac:dyDescent="0.2">
      <c r="B87" s="67" t="s">
        <v>2949</v>
      </c>
      <c r="C87" s="68" t="s">
        <v>2950</v>
      </c>
      <c r="D87" s="68">
        <v>100</v>
      </c>
      <c r="E87" s="144" t="s">
        <v>23</v>
      </c>
      <c r="F87" s="144" t="s">
        <v>23</v>
      </c>
      <c r="G87" s="144" t="s">
        <v>2951</v>
      </c>
    </row>
    <row r="88" spans="2:7" ht="28.5" x14ac:dyDescent="0.2">
      <c r="B88" s="67" t="s">
        <v>2952</v>
      </c>
      <c r="C88" s="68" t="s">
        <v>2950</v>
      </c>
      <c r="D88" s="68">
        <v>100</v>
      </c>
      <c r="E88" s="144" t="s">
        <v>23</v>
      </c>
      <c r="F88" s="144" t="s">
        <v>23</v>
      </c>
      <c r="G88" s="144" t="s">
        <v>2953</v>
      </c>
    </row>
    <row r="89" spans="2:7" ht="28.5" x14ac:dyDescent="0.2">
      <c r="B89" s="67" t="s">
        <v>2954</v>
      </c>
      <c r="C89" s="68" t="s">
        <v>2950</v>
      </c>
      <c r="D89" s="68">
        <v>100</v>
      </c>
      <c r="E89" s="144" t="s">
        <v>23</v>
      </c>
      <c r="F89" s="144" t="s">
        <v>23</v>
      </c>
      <c r="G89" s="144" t="s">
        <v>2955</v>
      </c>
    </row>
    <row r="90" spans="2:7" ht="28.5" x14ac:dyDescent="0.2">
      <c r="B90" s="67" t="s">
        <v>2956</v>
      </c>
      <c r="C90" s="68" t="s">
        <v>2957</v>
      </c>
      <c r="D90" s="68">
        <v>100</v>
      </c>
      <c r="E90" s="144" t="s">
        <v>23</v>
      </c>
      <c r="F90" s="144" t="s">
        <v>23</v>
      </c>
      <c r="G90" s="144" t="s">
        <v>2958</v>
      </c>
    </row>
    <row r="91" spans="2:7" ht="42.75" x14ac:dyDescent="0.2">
      <c r="B91" s="67" t="s">
        <v>5370</v>
      </c>
      <c r="C91" s="68" t="s">
        <v>2959</v>
      </c>
      <c r="D91" s="68">
        <v>100</v>
      </c>
      <c r="E91" s="144">
        <v>200</v>
      </c>
      <c r="F91" s="144" t="s">
        <v>200</v>
      </c>
      <c r="G91" s="144" t="s">
        <v>2960</v>
      </c>
    </row>
    <row r="92" spans="2:7" ht="28.5" x14ac:dyDescent="0.2">
      <c r="B92" s="67" t="s">
        <v>5371</v>
      </c>
      <c r="C92" s="68" t="s">
        <v>2961</v>
      </c>
      <c r="D92" s="68">
        <v>100</v>
      </c>
      <c r="E92" s="144" t="s">
        <v>23</v>
      </c>
      <c r="F92" s="144" t="s">
        <v>23</v>
      </c>
      <c r="G92" s="144" t="s">
        <v>2962</v>
      </c>
    </row>
    <row r="93" spans="2:7" x14ac:dyDescent="0.2">
      <c r="B93" s="67" t="s">
        <v>239</v>
      </c>
      <c r="C93" s="68" t="s">
        <v>194</v>
      </c>
      <c r="D93" s="68">
        <v>100</v>
      </c>
      <c r="E93" s="144" t="s">
        <v>23</v>
      </c>
      <c r="F93" s="144" t="s">
        <v>23</v>
      </c>
      <c r="G93" s="144" t="s">
        <v>23</v>
      </c>
    </row>
    <row r="94" spans="2:7" ht="28.5" x14ac:dyDescent="0.2">
      <c r="B94" s="67" t="s">
        <v>2963</v>
      </c>
      <c r="C94" s="68" t="s">
        <v>2930</v>
      </c>
      <c r="D94" s="68">
        <v>100</v>
      </c>
      <c r="E94" s="144" t="s">
        <v>23</v>
      </c>
      <c r="F94" s="144" t="s">
        <v>23</v>
      </c>
      <c r="G94" s="144" t="s">
        <v>2964</v>
      </c>
    </row>
    <row r="95" spans="2:7" x14ac:dyDescent="0.2">
      <c r="B95" s="6" t="s">
        <v>467</v>
      </c>
      <c r="C95" s="7" t="s">
        <v>400</v>
      </c>
      <c r="D95" s="7">
        <v>100</v>
      </c>
      <c r="E95" s="7" t="s">
        <v>23</v>
      </c>
      <c r="F95" s="7" t="s">
        <v>23</v>
      </c>
      <c r="G95" s="7" t="s">
        <v>23</v>
      </c>
    </row>
    <row r="96" spans="2:7" ht="28.5" x14ac:dyDescent="0.2">
      <c r="B96" s="6" t="s">
        <v>84</v>
      </c>
      <c r="C96" s="7" t="s">
        <v>22</v>
      </c>
      <c r="D96" s="7">
        <v>100</v>
      </c>
      <c r="E96" s="7">
        <v>200</v>
      </c>
      <c r="F96" s="7" t="s">
        <v>422</v>
      </c>
      <c r="G96" s="7" t="s">
        <v>423</v>
      </c>
    </row>
    <row r="97" spans="2:7" x14ac:dyDescent="0.2">
      <c r="B97" s="6" t="s">
        <v>468</v>
      </c>
      <c r="C97" s="7" t="s">
        <v>169</v>
      </c>
      <c r="D97" s="7">
        <v>100</v>
      </c>
      <c r="E97" s="7" t="s">
        <v>23</v>
      </c>
      <c r="F97" s="7" t="s">
        <v>23</v>
      </c>
      <c r="G97" s="7" t="s">
        <v>23</v>
      </c>
    </row>
    <row r="98" spans="2:7" x14ac:dyDescent="0.2">
      <c r="B98" s="6" t="s">
        <v>2965</v>
      </c>
      <c r="C98" s="7" t="s">
        <v>470</v>
      </c>
      <c r="D98" s="7">
        <v>100</v>
      </c>
      <c r="E98" s="7" t="s">
        <v>23</v>
      </c>
      <c r="F98" s="7" t="s">
        <v>23</v>
      </c>
      <c r="G98" s="7" t="s">
        <v>23</v>
      </c>
    </row>
    <row r="99" spans="2:7" x14ac:dyDescent="0.2">
      <c r="B99" s="6" t="s">
        <v>2966</v>
      </c>
      <c r="C99" s="7" t="s">
        <v>472</v>
      </c>
      <c r="D99" s="7">
        <v>100</v>
      </c>
      <c r="E99" s="7" t="s">
        <v>23</v>
      </c>
      <c r="F99" s="7" t="s">
        <v>23</v>
      </c>
      <c r="G99" s="7" t="s">
        <v>23</v>
      </c>
    </row>
    <row r="100" spans="2:7" x14ac:dyDescent="0.2">
      <c r="B100" s="6" t="s">
        <v>243</v>
      </c>
      <c r="C100" s="7" t="s">
        <v>22</v>
      </c>
      <c r="D100" s="7">
        <v>100</v>
      </c>
      <c r="E100" s="7">
        <v>200</v>
      </c>
      <c r="F100" s="7" t="s">
        <v>200</v>
      </c>
      <c r="G100" s="7" t="s">
        <v>23</v>
      </c>
    </row>
    <row r="101" spans="2:7" x14ac:dyDescent="0.2">
      <c r="B101" s="65" t="s">
        <v>474</v>
      </c>
      <c r="C101" s="62" t="s">
        <v>71</v>
      </c>
      <c r="D101" s="62">
        <v>200</v>
      </c>
      <c r="E101" s="109" t="s">
        <v>23</v>
      </c>
      <c r="F101" s="109" t="s">
        <v>23</v>
      </c>
      <c r="G101" s="62" t="s">
        <v>2967</v>
      </c>
    </row>
    <row r="102" spans="2:7" x14ac:dyDescent="0.2">
      <c r="B102" s="65" t="s">
        <v>2968</v>
      </c>
      <c r="C102" s="62" t="s">
        <v>434</v>
      </c>
      <c r="D102" s="62">
        <v>200</v>
      </c>
      <c r="E102" s="109" t="s">
        <v>23</v>
      </c>
      <c r="F102" s="109" t="s">
        <v>23</v>
      </c>
      <c r="G102" s="62" t="s">
        <v>2890</v>
      </c>
    </row>
    <row r="103" spans="2:7" x14ac:dyDescent="0.2">
      <c r="B103" s="65" t="s">
        <v>2969</v>
      </c>
      <c r="C103" s="62" t="s">
        <v>434</v>
      </c>
      <c r="D103" s="62">
        <v>200</v>
      </c>
      <c r="E103" s="109" t="s">
        <v>23</v>
      </c>
      <c r="F103" s="109" t="s">
        <v>23</v>
      </c>
      <c r="G103" s="62" t="s">
        <v>2893</v>
      </c>
    </row>
    <row r="104" spans="2:7" x14ac:dyDescent="0.2">
      <c r="B104" s="6" t="s">
        <v>246</v>
      </c>
      <c r="C104" s="7" t="s">
        <v>22</v>
      </c>
      <c r="D104" s="7">
        <v>100</v>
      </c>
      <c r="E104" s="7">
        <v>200</v>
      </c>
      <c r="F104" s="7" t="s">
        <v>200</v>
      </c>
      <c r="G104" s="7" t="s">
        <v>23</v>
      </c>
    </row>
    <row r="106" spans="2:7" ht="15" x14ac:dyDescent="0.25">
      <c r="B106" s="18" t="s">
        <v>86</v>
      </c>
    </row>
    <row r="107" spans="2:7" x14ac:dyDescent="0.2">
      <c r="B107" s="6" t="s">
        <v>478</v>
      </c>
      <c r="C107" s="7" t="s">
        <v>31</v>
      </c>
      <c r="D107" s="7">
        <v>200</v>
      </c>
      <c r="E107" s="7" t="s">
        <v>23</v>
      </c>
      <c r="F107" s="7" t="s">
        <v>23</v>
      </c>
      <c r="G107" s="7" t="s">
        <v>23</v>
      </c>
    </row>
    <row r="108" spans="2:7" x14ac:dyDescent="0.2">
      <c r="B108" s="6" t="s">
        <v>479</v>
      </c>
      <c r="C108" s="7" t="s">
        <v>27</v>
      </c>
      <c r="D108" s="7">
        <v>200</v>
      </c>
      <c r="E108" s="7" t="s">
        <v>23</v>
      </c>
      <c r="F108" s="7" t="s">
        <v>23</v>
      </c>
      <c r="G108" s="7" t="s">
        <v>23</v>
      </c>
    </row>
    <row r="109" spans="2:7" x14ac:dyDescent="0.2">
      <c r="B109" s="6" t="s">
        <v>480</v>
      </c>
      <c r="C109" s="58" t="s">
        <v>23</v>
      </c>
      <c r="D109" s="7"/>
      <c r="E109" s="7"/>
      <c r="F109" s="7"/>
      <c r="G109" s="7"/>
    </row>
    <row r="110" spans="2:7" x14ac:dyDescent="0.2">
      <c r="B110" s="6" t="s">
        <v>88</v>
      </c>
      <c r="C110" s="7" t="s">
        <v>27</v>
      </c>
      <c r="D110" s="7">
        <v>200</v>
      </c>
      <c r="E110" s="7" t="s">
        <v>23</v>
      </c>
      <c r="F110" s="7" t="s">
        <v>23</v>
      </c>
      <c r="G110" s="7" t="s">
        <v>23</v>
      </c>
    </row>
    <row r="111" spans="2:7" x14ac:dyDescent="0.2">
      <c r="B111" s="6" t="s">
        <v>281</v>
      </c>
      <c r="C111" s="7" t="s">
        <v>71</v>
      </c>
      <c r="D111" s="7">
        <v>200</v>
      </c>
      <c r="E111" s="7" t="s">
        <v>23</v>
      </c>
      <c r="F111" s="7" t="s">
        <v>23</v>
      </c>
      <c r="G111" s="7" t="s">
        <v>23</v>
      </c>
    </row>
    <row r="112" spans="2:7" x14ac:dyDescent="0.2">
      <c r="B112" s="6" t="s">
        <v>282</v>
      </c>
      <c r="C112" s="7" t="s">
        <v>250</v>
      </c>
      <c r="D112" s="7">
        <v>200</v>
      </c>
      <c r="E112" s="7" t="s">
        <v>23</v>
      </c>
      <c r="F112" s="7" t="s">
        <v>23</v>
      </c>
      <c r="G112" s="7" t="s">
        <v>23</v>
      </c>
    </row>
    <row r="113" spans="2:7" x14ac:dyDescent="0.2">
      <c r="B113" s="6" t="s">
        <v>481</v>
      </c>
      <c r="C113" s="7" t="s">
        <v>27</v>
      </c>
      <c r="D113" s="7">
        <v>200</v>
      </c>
      <c r="E113" s="7" t="s">
        <v>23</v>
      </c>
      <c r="F113" s="7" t="s">
        <v>23</v>
      </c>
      <c r="G113" s="7" t="s">
        <v>158</v>
      </c>
    </row>
    <row r="114" spans="2:7" x14ac:dyDescent="0.2">
      <c r="B114" s="6" t="s">
        <v>482</v>
      </c>
      <c r="C114" s="7" t="s">
        <v>27</v>
      </c>
      <c r="D114" s="7">
        <v>200</v>
      </c>
      <c r="E114" s="7" t="s">
        <v>23</v>
      </c>
      <c r="F114" s="7" t="s">
        <v>23</v>
      </c>
      <c r="G114" s="7" t="s">
        <v>23</v>
      </c>
    </row>
    <row r="115" spans="2:7" x14ac:dyDescent="0.2">
      <c r="B115" s="6" t="s">
        <v>483</v>
      </c>
      <c r="C115" s="7" t="s">
        <v>31</v>
      </c>
      <c r="D115" s="7">
        <v>200</v>
      </c>
      <c r="E115" s="7" t="s">
        <v>23</v>
      </c>
      <c r="F115" s="7" t="s">
        <v>23</v>
      </c>
      <c r="G115" s="7" t="s">
        <v>158</v>
      </c>
    </row>
    <row r="116" spans="2:7" x14ac:dyDescent="0.2">
      <c r="B116" s="6" t="s">
        <v>480</v>
      </c>
      <c r="C116" s="7" t="s">
        <v>250</v>
      </c>
      <c r="D116" s="7">
        <v>100</v>
      </c>
      <c r="E116" s="7" t="s">
        <v>23</v>
      </c>
      <c r="F116" s="7" t="s">
        <v>23</v>
      </c>
      <c r="G116" s="7" t="s">
        <v>23</v>
      </c>
    </row>
    <row r="117" spans="2:7" x14ac:dyDescent="0.2">
      <c r="B117" s="6" t="s">
        <v>283</v>
      </c>
      <c r="C117" s="7" t="s">
        <v>22</v>
      </c>
      <c r="D117" s="7">
        <v>200</v>
      </c>
      <c r="E117" s="7" t="s">
        <v>23</v>
      </c>
      <c r="F117" s="7" t="s">
        <v>23</v>
      </c>
      <c r="G117" s="7" t="s">
        <v>23</v>
      </c>
    </row>
    <row r="118" spans="2:7" x14ac:dyDescent="0.2">
      <c r="B118" s="6" t="s">
        <v>91</v>
      </c>
      <c r="C118" s="7" t="s">
        <v>284</v>
      </c>
      <c r="D118" s="7">
        <v>200</v>
      </c>
      <c r="E118" s="7" t="s">
        <v>23</v>
      </c>
      <c r="F118" s="7" t="s">
        <v>23</v>
      </c>
      <c r="G118" s="7" t="s">
        <v>23</v>
      </c>
    </row>
    <row r="119" spans="2:7" x14ac:dyDescent="0.2">
      <c r="B119" s="6" t="s">
        <v>484</v>
      </c>
      <c r="C119" s="7" t="s">
        <v>71</v>
      </c>
      <c r="D119" s="7">
        <v>200</v>
      </c>
      <c r="E119" s="7" t="s">
        <v>23</v>
      </c>
      <c r="F119" s="7" t="s">
        <v>23</v>
      </c>
      <c r="G119" s="7" t="s">
        <v>158</v>
      </c>
    </row>
    <row r="120" spans="2:7" x14ac:dyDescent="0.2">
      <c r="B120" s="6" t="s">
        <v>485</v>
      </c>
      <c r="C120" s="7" t="s">
        <v>50</v>
      </c>
      <c r="D120" s="7">
        <v>200</v>
      </c>
      <c r="E120" s="7" t="s">
        <v>23</v>
      </c>
      <c r="F120" s="7" t="s">
        <v>23</v>
      </c>
      <c r="G120" s="7" t="s">
        <v>23</v>
      </c>
    </row>
    <row r="121" spans="2:7" x14ac:dyDescent="0.2">
      <c r="B121" s="6" t="s">
        <v>486</v>
      </c>
      <c r="C121" s="7" t="s">
        <v>44</v>
      </c>
      <c r="D121" s="7">
        <v>200</v>
      </c>
      <c r="E121" s="7" t="s">
        <v>23</v>
      </c>
      <c r="F121" s="7" t="s">
        <v>23</v>
      </c>
      <c r="G121" s="7" t="s">
        <v>158</v>
      </c>
    </row>
    <row r="122" spans="2:7" x14ac:dyDescent="0.2">
      <c r="B122" s="6" t="s">
        <v>487</v>
      </c>
      <c r="C122" s="7" t="s">
        <v>31</v>
      </c>
      <c r="D122" s="7">
        <v>200</v>
      </c>
      <c r="E122" s="7" t="s">
        <v>23</v>
      </c>
      <c r="F122" s="7" t="s">
        <v>23</v>
      </c>
      <c r="G122" s="7" t="s">
        <v>23</v>
      </c>
    </row>
    <row r="123" spans="2:7" x14ac:dyDescent="0.2">
      <c r="B123" s="6" t="s">
        <v>285</v>
      </c>
      <c r="C123" s="7" t="s">
        <v>27</v>
      </c>
      <c r="D123" s="7">
        <v>200</v>
      </c>
      <c r="E123" s="7" t="s">
        <v>23</v>
      </c>
      <c r="F123" s="7" t="s">
        <v>23</v>
      </c>
      <c r="G123" s="7" t="s">
        <v>23</v>
      </c>
    </row>
    <row r="124" spans="2:7" x14ac:dyDescent="0.2">
      <c r="B124" s="6" t="s">
        <v>286</v>
      </c>
      <c r="C124" s="7" t="s">
        <v>44</v>
      </c>
      <c r="D124" s="7">
        <v>200</v>
      </c>
      <c r="E124" s="7" t="s">
        <v>23</v>
      </c>
      <c r="F124" s="7" t="s">
        <v>23</v>
      </c>
      <c r="G124" s="7" t="s">
        <v>23</v>
      </c>
    </row>
    <row r="125" spans="2:7" x14ac:dyDescent="0.2">
      <c r="B125" s="6" t="s">
        <v>488</v>
      </c>
      <c r="C125" s="7" t="s">
        <v>31</v>
      </c>
      <c r="D125" s="7">
        <v>200</v>
      </c>
      <c r="E125" s="7" t="s">
        <v>23</v>
      </c>
      <c r="F125" s="7" t="s">
        <v>23</v>
      </c>
      <c r="G125" s="7" t="s">
        <v>23</v>
      </c>
    </row>
    <row r="126" spans="2:7" x14ac:dyDescent="0.2">
      <c r="B126" s="6" t="s">
        <v>287</v>
      </c>
      <c r="C126" s="7" t="s">
        <v>284</v>
      </c>
      <c r="D126" s="7">
        <v>200</v>
      </c>
      <c r="E126" s="7" t="s">
        <v>23</v>
      </c>
      <c r="F126" s="7" t="s">
        <v>23</v>
      </c>
      <c r="G126" s="7" t="s">
        <v>23</v>
      </c>
    </row>
    <row r="127" spans="2:7" x14ac:dyDescent="0.2">
      <c r="B127" s="6" t="s">
        <v>489</v>
      </c>
      <c r="C127" s="7" t="s">
        <v>31</v>
      </c>
      <c r="D127" s="7">
        <v>200</v>
      </c>
      <c r="E127" s="7" t="s">
        <v>23</v>
      </c>
      <c r="F127" s="7" t="s">
        <v>23</v>
      </c>
      <c r="G127" s="7" t="s">
        <v>37</v>
      </c>
    </row>
    <row r="128" spans="2:7" x14ac:dyDescent="0.2">
      <c r="B128" s="6" t="s">
        <v>288</v>
      </c>
      <c r="C128" s="7" t="s">
        <v>254</v>
      </c>
      <c r="D128" s="7">
        <v>200</v>
      </c>
      <c r="E128" s="7" t="s">
        <v>23</v>
      </c>
      <c r="F128" s="7"/>
      <c r="G128" s="7"/>
    </row>
    <row r="129" spans="2:7" x14ac:dyDescent="0.2">
      <c r="B129" s="6" t="s">
        <v>289</v>
      </c>
      <c r="C129" s="7" t="s">
        <v>31</v>
      </c>
      <c r="D129" s="7">
        <v>200</v>
      </c>
      <c r="E129" s="7" t="s">
        <v>23</v>
      </c>
      <c r="F129" s="7" t="s">
        <v>23</v>
      </c>
      <c r="G129" s="7" t="s">
        <v>23</v>
      </c>
    </row>
    <row r="130" spans="2:7" x14ac:dyDescent="0.2">
      <c r="B130" s="6" t="s">
        <v>290</v>
      </c>
      <c r="C130" s="7" t="s">
        <v>31</v>
      </c>
      <c r="D130" s="7">
        <v>200</v>
      </c>
      <c r="E130" s="7" t="s">
        <v>23</v>
      </c>
      <c r="F130" s="7" t="s">
        <v>23</v>
      </c>
      <c r="G130" s="7" t="s">
        <v>23</v>
      </c>
    </row>
    <row r="131" spans="2:7" x14ac:dyDescent="0.2">
      <c r="B131" s="6" t="s">
        <v>490</v>
      </c>
      <c r="C131" s="7" t="s">
        <v>50</v>
      </c>
      <c r="D131" s="7">
        <v>100</v>
      </c>
      <c r="E131" s="7" t="s">
        <v>23</v>
      </c>
      <c r="F131" s="7" t="s">
        <v>23</v>
      </c>
      <c r="G131" s="7" t="s">
        <v>23</v>
      </c>
    </row>
    <row r="132" spans="2:7" x14ac:dyDescent="0.2">
      <c r="B132" s="6" t="s">
        <v>491</v>
      </c>
      <c r="C132" s="7" t="s">
        <v>28</v>
      </c>
      <c r="D132" s="7">
        <v>100</v>
      </c>
      <c r="E132" s="7" t="s">
        <v>23</v>
      </c>
      <c r="F132" s="7" t="s">
        <v>23</v>
      </c>
      <c r="G132" s="7" t="s">
        <v>23</v>
      </c>
    </row>
    <row r="133" spans="2:7" x14ac:dyDescent="0.2">
      <c r="B133" s="6" t="s">
        <v>492</v>
      </c>
      <c r="C133" s="7" t="s">
        <v>31</v>
      </c>
      <c r="D133" s="7">
        <v>100</v>
      </c>
      <c r="E133" s="7" t="s">
        <v>23</v>
      </c>
      <c r="F133" s="7" t="s">
        <v>23</v>
      </c>
      <c r="G133" s="7" t="s">
        <v>23</v>
      </c>
    </row>
    <row r="134" spans="2:7" x14ac:dyDescent="0.2">
      <c r="B134" s="6" t="s">
        <v>99</v>
      </c>
      <c r="C134" s="7" t="s">
        <v>134</v>
      </c>
      <c r="D134" s="7">
        <v>200</v>
      </c>
      <c r="E134" s="7" t="s">
        <v>23</v>
      </c>
      <c r="F134" s="7" t="s">
        <v>23</v>
      </c>
      <c r="G134" s="7" t="s">
        <v>23</v>
      </c>
    </row>
    <row r="135" spans="2:7" x14ac:dyDescent="0.2">
      <c r="B135" s="6" t="s">
        <v>291</v>
      </c>
      <c r="C135" s="7" t="s">
        <v>22</v>
      </c>
      <c r="D135" s="7">
        <v>200</v>
      </c>
      <c r="E135" s="7" t="s">
        <v>23</v>
      </c>
      <c r="F135" s="7" t="s">
        <v>23</v>
      </c>
      <c r="G135" s="7" t="s">
        <v>23</v>
      </c>
    </row>
    <row r="136" spans="2:7" x14ac:dyDescent="0.2">
      <c r="B136" s="6" t="s">
        <v>292</v>
      </c>
      <c r="C136" s="7" t="s">
        <v>27</v>
      </c>
      <c r="D136" s="7">
        <v>200</v>
      </c>
      <c r="E136" s="7" t="s">
        <v>23</v>
      </c>
      <c r="F136" s="7" t="s">
        <v>23</v>
      </c>
      <c r="G136" s="7" t="s">
        <v>23</v>
      </c>
    </row>
    <row r="137" spans="2:7" x14ac:dyDescent="0.2">
      <c r="B137" s="6" t="s">
        <v>293</v>
      </c>
      <c r="C137" s="7" t="s">
        <v>134</v>
      </c>
      <c r="D137" s="7">
        <v>200</v>
      </c>
      <c r="E137" s="7" t="s">
        <v>23</v>
      </c>
      <c r="F137" s="7" t="s">
        <v>23</v>
      </c>
      <c r="G137" s="7" t="s">
        <v>23</v>
      </c>
    </row>
    <row r="138" spans="2:7" x14ac:dyDescent="0.2">
      <c r="B138" s="6" t="s">
        <v>101</v>
      </c>
      <c r="C138" s="7" t="s">
        <v>27</v>
      </c>
      <c r="D138" s="7">
        <v>200</v>
      </c>
      <c r="E138" s="7" t="s">
        <v>23</v>
      </c>
      <c r="F138" s="7" t="s">
        <v>23</v>
      </c>
      <c r="G138" s="7" t="s">
        <v>23</v>
      </c>
    </row>
    <row r="139" spans="2:7" x14ac:dyDescent="0.2">
      <c r="B139" s="6" t="s">
        <v>294</v>
      </c>
      <c r="C139" s="7" t="s">
        <v>284</v>
      </c>
      <c r="D139" s="7">
        <v>200</v>
      </c>
      <c r="E139" s="7" t="s">
        <v>23</v>
      </c>
      <c r="F139" s="7" t="s">
        <v>23</v>
      </c>
      <c r="G139" s="7" t="s">
        <v>23</v>
      </c>
    </row>
    <row r="140" spans="2:7" x14ac:dyDescent="0.2">
      <c r="B140" s="6" t="s">
        <v>493</v>
      </c>
      <c r="C140" s="7" t="s">
        <v>400</v>
      </c>
      <c r="D140" s="7">
        <v>200</v>
      </c>
      <c r="E140" s="7" t="s">
        <v>23</v>
      </c>
      <c r="F140" s="7" t="s">
        <v>23</v>
      </c>
      <c r="G140" s="7" t="s">
        <v>23</v>
      </c>
    </row>
    <row r="141" spans="2:7" x14ac:dyDescent="0.2">
      <c r="B141" s="6" t="s">
        <v>295</v>
      </c>
      <c r="C141" s="7" t="s">
        <v>284</v>
      </c>
      <c r="D141" s="7">
        <v>200</v>
      </c>
      <c r="E141" s="7" t="s">
        <v>23</v>
      </c>
      <c r="F141" s="7" t="s">
        <v>23</v>
      </c>
      <c r="G141" s="7" t="s">
        <v>23</v>
      </c>
    </row>
    <row r="142" spans="2:7" x14ac:dyDescent="0.2">
      <c r="B142" s="6" t="s">
        <v>494</v>
      </c>
      <c r="C142" s="7" t="s">
        <v>254</v>
      </c>
      <c r="D142" s="7">
        <v>200</v>
      </c>
      <c r="E142" s="7" t="s">
        <v>23</v>
      </c>
      <c r="F142" s="7" t="s">
        <v>23</v>
      </c>
      <c r="G142" s="7" t="s">
        <v>23</v>
      </c>
    </row>
    <row r="143" spans="2:7" x14ac:dyDescent="0.2">
      <c r="B143" s="6" t="s">
        <v>296</v>
      </c>
      <c r="C143" s="7" t="s">
        <v>284</v>
      </c>
      <c r="D143" s="7">
        <v>200</v>
      </c>
      <c r="E143" s="7" t="s">
        <v>23</v>
      </c>
      <c r="F143" s="7" t="s">
        <v>23</v>
      </c>
      <c r="G143" s="7" t="s">
        <v>23</v>
      </c>
    </row>
    <row r="144" spans="2:7" x14ac:dyDescent="0.2">
      <c r="B144" s="6" t="s">
        <v>495</v>
      </c>
      <c r="C144" s="7" t="s">
        <v>28</v>
      </c>
      <c r="D144" s="7">
        <v>100</v>
      </c>
      <c r="E144" s="7" t="s">
        <v>23</v>
      </c>
      <c r="F144" s="7" t="s">
        <v>23</v>
      </c>
      <c r="G144" s="7" t="s">
        <v>23</v>
      </c>
    </row>
    <row r="145" spans="2:7" x14ac:dyDescent="0.2">
      <c r="B145" s="6" t="s">
        <v>496</v>
      </c>
      <c r="C145" s="7" t="s">
        <v>31</v>
      </c>
      <c r="D145" s="7">
        <v>200</v>
      </c>
      <c r="E145" s="7" t="s">
        <v>23</v>
      </c>
      <c r="F145" s="7" t="s">
        <v>23</v>
      </c>
      <c r="G145" s="7" t="s">
        <v>158</v>
      </c>
    </row>
    <row r="146" spans="2:7" x14ac:dyDescent="0.2">
      <c r="B146" s="6" t="s">
        <v>262</v>
      </c>
      <c r="C146" s="7" t="s">
        <v>22</v>
      </c>
      <c r="D146" s="7">
        <v>200</v>
      </c>
      <c r="E146" s="7" t="s">
        <v>23</v>
      </c>
      <c r="F146" s="7" t="s">
        <v>23</v>
      </c>
      <c r="G146" s="7" t="s">
        <v>23</v>
      </c>
    </row>
    <row r="148" spans="2:7" ht="15" x14ac:dyDescent="0.25">
      <c r="B148" s="9" t="s">
        <v>5893</v>
      </c>
    </row>
    <row r="149" spans="2:7" x14ac:dyDescent="0.2">
      <c r="B149" s="14" t="s">
        <v>5897</v>
      </c>
    </row>
    <row r="150" spans="2:7" x14ac:dyDescent="0.2">
      <c r="B150" s="14" t="s">
        <v>5894</v>
      </c>
    </row>
    <row r="151" spans="2:7" x14ac:dyDescent="0.2">
      <c r="B151" s="14" t="s">
        <v>5892</v>
      </c>
    </row>
    <row r="152" spans="2:7" ht="15" x14ac:dyDescent="0.25">
      <c r="B152" s="30" t="s">
        <v>5898</v>
      </c>
    </row>
    <row r="153" spans="2:7" x14ac:dyDescent="0.2">
      <c r="B153" s="14" t="s">
        <v>6065</v>
      </c>
    </row>
    <row r="154" spans="2:7" x14ac:dyDescent="0.2">
      <c r="B154" s="14"/>
    </row>
    <row r="155" spans="2:7" x14ac:dyDescent="0.2">
      <c r="B155" s="14" t="s">
        <v>5901</v>
      </c>
    </row>
    <row r="156" spans="2:7" x14ac:dyDescent="0.2">
      <c r="B156" s="14" t="s">
        <v>5900</v>
      </c>
    </row>
    <row r="157" spans="2:7" x14ac:dyDescent="0.2">
      <c r="B157" s="15"/>
    </row>
    <row r="158" spans="2:7" ht="15" x14ac:dyDescent="0.25">
      <c r="B158" s="25" t="s">
        <v>5902</v>
      </c>
    </row>
    <row r="159" spans="2:7" x14ac:dyDescent="0.2">
      <c r="B159" s="14" t="s">
        <v>5903</v>
      </c>
    </row>
    <row r="160" spans="2:7" x14ac:dyDescent="0.2">
      <c r="B160" s="14" t="s">
        <v>5904</v>
      </c>
    </row>
    <row r="161" spans="2:7" x14ac:dyDescent="0.2">
      <c r="B161" s="15"/>
    </row>
    <row r="162" spans="2:7" ht="15" x14ac:dyDescent="0.25">
      <c r="B162" s="382" t="s">
        <v>5905</v>
      </c>
      <c r="C162" s="382"/>
      <c r="D162" s="382"/>
      <c r="E162" s="382"/>
      <c r="F162" s="382"/>
      <c r="G162" s="382"/>
    </row>
    <row r="163" spans="2:7" x14ac:dyDescent="0.2">
      <c r="B163" s="383" t="s">
        <v>5906</v>
      </c>
      <c r="C163" s="383"/>
      <c r="D163" s="383"/>
      <c r="E163" s="383"/>
      <c r="F163" s="383"/>
      <c r="G163" s="383"/>
    </row>
    <row r="164" spans="2:7" x14ac:dyDescent="0.2">
      <c r="B164" s="14"/>
      <c r="C164" s="1"/>
      <c r="D164" s="1"/>
      <c r="E164" s="1"/>
      <c r="F164" s="1"/>
      <c r="G164" s="1"/>
    </row>
    <row r="165" spans="2:7" ht="120" customHeight="1" x14ac:dyDescent="0.2">
      <c r="B165" s="374" t="s">
        <v>12</v>
      </c>
      <c r="C165" s="374"/>
      <c r="D165" s="374"/>
      <c r="E165" s="374"/>
      <c r="F165" s="374"/>
      <c r="G165" s="374"/>
    </row>
  </sheetData>
  <mergeCells count="6">
    <mergeCell ref="B165:G165"/>
    <mergeCell ref="B2:G2"/>
    <mergeCell ref="B3:G3"/>
    <mergeCell ref="B58:B59"/>
    <mergeCell ref="B162:G162"/>
    <mergeCell ref="B163:G163"/>
  </mergeCells>
  <pageMargins left="0.7" right="0.7" top="0.75" bottom="0.75" header="0.3" footer="0.3"/>
  <pageSetup paperSize="9" scale="45" orientation="portrait" verticalDpi="598" r:id="rId1"/>
  <headerFooter>
    <oddFooter>&amp;C&amp;1#&amp;"Arial"&amp;10&amp;K000000Internal</oddFooter>
  </headerFooter>
  <rowBreaks count="2" manualBreakCount="2">
    <brk id="75" max="7" man="1"/>
    <brk id="150"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G109"/>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2393</v>
      </c>
      <c r="C2" s="385"/>
      <c r="D2" s="385"/>
      <c r="E2" s="385"/>
      <c r="F2" s="385"/>
      <c r="G2" s="385"/>
    </row>
    <row r="3" spans="1:7" s="12" customFormat="1" ht="20.100000000000001" customHeight="1" x14ac:dyDescent="0.2">
      <c r="A3" s="43"/>
      <c r="B3" s="386" t="s">
        <v>2970</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6014</v>
      </c>
    </row>
    <row r="12" spans="1:7" ht="15" x14ac:dyDescent="0.25">
      <c r="B12" s="56"/>
    </row>
    <row r="13" spans="1:7" ht="15" x14ac:dyDescent="0.25">
      <c r="B13" s="49" t="s">
        <v>15</v>
      </c>
      <c r="C13" s="33" t="s">
        <v>16</v>
      </c>
      <c r="D13" s="33" t="s">
        <v>17</v>
      </c>
      <c r="E13" s="33" t="s">
        <v>18</v>
      </c>
      <c r="F13" s="33" t="s">
        <v>19</v>
      </c>
      <c r="G13" s="33" t="s">
        <v>20</v>
      </c>
    </row>
    <row r="14" spans="1:7" x14ac:dyDescent="0.2">
      <c r="B14" s="6" t="s">
        <v>25</v>
      </c>
      <c r="C14" s="58" t="s">
        <v>23</v>
      </c>
      <c r="D14" s="7" t="s">
        <v>17</v>
      </c>
      <c r="E14" s="7" t="s">
        <v>18</v>
      </c>
      <c r="F14" s="7" t="s">
        <v>1856</v>
      </c>
      <c r="G14" s="7" t="s">
        <v>23</v>
      </c>
    </row>
    <row r="15" spans="1:7" x14ac:dyDescent="0.2">
      <c r="B15" s="65" t="s">
        <v>2378</v>
      </c>
      <c r="C15" s="62" t="s">
        <v>2971</v>
      </c>
      <c r="D15" s="62">
        <v>100</v>
      </c>
      <c r="E15" s="62" t="s">
        <v>23</v>
      </c>
      <c r="F15" s="62" t="s">
        <v>23</v>
      </c>
      <c r="G15" s="62" t="s">
        <v>51</v>
      </c>
    </row>
    <row r="16" spans="1:7" x14ac:dyDescent="0.2">
      <c r="B16" s="65" t="s">
        <v>513</v>
      </c>
      <c r="C16" s="109" t="s">
        <v>23</v>
      </c>
      <c r="D16" s="62" t="s">
        <v>17</v>
      </c>
      <c r="E16" s="62" t="s">
        <v>23</v>
      </c>
      <c r="F16" s="62" t="s">
        <v>23</v>
      </c>
      <c r="G16" s="62" t="s">
        <v>2972</v>
      </c>
    </row>
    <row r="17" spans="1:7" x14ac:dyDescent="0.2">
      <c r="B17" s="65" t="s">
        <v>55</v>
      </c>
      <c r="C17" s="109" t="s">
        <v>23</v>
      </c>
      <c r="D17" s="62" t="s">
        <v>17</v>
      </c>
      <c r="E17" s="62" t="s">
        <v>23</v>
      </c>
      <c r="F17" s="62" t="s">
        <v>23</v>
      </c>
      <c r="G17" s="62" t="s">
        <v>23</v>
      </c>
    </row>
    <row r="18" spans="1:7" x14ac:dyDescent="0.2">
      <c r="B18" s="65" t="s">
        <v>2388</v>
      </c>
      <c r="C18" s="62" t="s">
        <v>250</v>
      </c>
      <c r="D18" s="62" t="s">
        <v>17</v>
      </c>
      <c r="E18" s="62" t="s">
        <v>23</v>
      </c>
      <c r="F18" s="62" t="s">
        <v>23</v>
      </c>
      <c r="G18" s="62" t="s">
        <v>23</v>
      </c>
    </row>
    <row r="19" spans="1:7" x14ac:dyDescent="0.2">
      <c r="B19" s="77" t="s">
        <v>2973</v>
      </c>
      <c r="C19" s="62" t="s">
        <v>2974</v>
      </c>
      <c r="D19" s="77">
        <v>100</v>
      </c>
      <c r="E19" s="109" t="s">
        <v>23</v>
      </c>
      <c r="F19" s="109" t="s">
        <v>23</v>
      </c>
      <c r="G19" s="109" t="s">
        <v>37</v>
      </c>
    </row>
    <row r="20" spans="1:7" x14ac:dyDescent="0.2">
      <c r="B20" s="77" t="s">
        <v>2975</v>
      </c>
      <c r="C20" s="62" t="s">
        <v>2974</v>
      </c>
      <c r="D20" s="77">
        <v>100</v>
      </c>
      <c r="E20" s="109" t="s">
        <v>23</v>
      </c>
      <c r="F20" s="109" t="s">
        <v>23</v>
      </c>
      <c r="G20" s="109" t="s">
        <v>37</v>
      </c>
    </row>
    <row r="21" spans="1:7" x14ac:dyDescent="0.2">
      <c r="B21" s="6" t="s">
        <v>2976</v>
      </c>
      <c r="C21" s="58" t="s">
        <v>23</v>
      </c>
      <c r="D21" s="7" t="s">
        <v>17</v>
      </c>
      <c r="E21" s="7" t="s">
        <v>23</v>
      </c>
      <c r="F21" s="7" t="s">
        <v>23</v>
      </c>
      <c r="G21" s="7" t="s">
        <v>23</v>
      </c>
    </row>
    <row r="22" spans="1:7" x14ac:dyDescent="0.2">
      <c r="B22" s="6" t="s">
        <v>847</v>
      </c>
      <c r="C22" s="58" t="s">
        <v>23</v>
      </c>
      <c r="D22" s="7" t="s">
        <v>17</v>
      </c>
      <c r="E22" s="7" t="s">
        <v>23</v>
      </c>
      <c r="F22" s="7" t="s">
        <v>23</v>
      </c>
      <c r="G22" s="7" t="s">
        <v>23</v>
      </c>
    </row>
    <row r="23" spans="1:7" s="37" customFormat="1" ht="15" x14ac:dyDescent="0.25">
      <c r="A23" s="52"/>
      <c r="B23" s="39" t="s">
        <v>856</v>
      </c>
      <c r="C23" s="69" t="s">
        <v>23</v>
      </c>
      <c r="D23" s="36" t="s">
        <v>52</v>
      </c>
      <c r="E23" s="36" t="s">
        <v>23</v>
      </c>
      <c r="F23" s="36" t="s">
        <v>23</v>
      </c>
      <c r="G23" s="36" t="s">
        <v>53</v>
      </c>
    </row>
    <row r="24" spans="1:7" x14ac:dyDescent="0.2">
      <c r="B24" s="6" t="s">
        <v>2977</v>
      </c>
      <c r="C24" s="7" t="s">
        <v>33</v>
      </c>
      <c r="D24" s="7">
        <v>100</v>
      </c>
      <c r="E24" s="7" t="s">
        <v>23</v>
      </c>
      <c r="F24" s="7" t="s">
        <v>23</v>
      </c>
      <c r="G24" s="7" t="s">
        <v>1822</v>
      </c>
    </row>
    <row r="25" spans="1:7" x14ac:dyDescent="0.2">
      <c r="B25" s="6" t="s">
        <v>2978</v>
      </c>
      <c r="C25" s="58" t="s">
        <v>23</v>
      </c>
      <c r="D25" s="7" t="s">
        <v>17</v>
      </c>
      <c r="E25" s="7" t="s">
        <v>23</v>
      </c>
      <c r="F25" s="7" t="s">
        <v>23</v>
      </c>
      <c r="G25" s="7" t="s">
        <v>23</v>
      </c>
    </row>
    <row r="26" spans="1:7" x14ac:dyDescent="0.2">
      <c r="B26" s="6" t="s">
        <v>2979</v>
      </c>
      <c r="C26" s="7" t="s">
        <v>33</v>
      </c>
      <c r="D26" s="7">
        <v>100</v>
      </c>
      <c r="E26" s="7" t="s">
        <v>23</v>
      </c>
      <c r="F26" s="7" t="s">
        <v>23</v>
      </c>
      <c r="G26" s="7" t="s">
        <v>1822</v>
      </c>
    </row>
    <row r="27" spans="1:7" x14ac:dyDescent="0.2">
      <c r="B27" s="6" t="s">
        <v>2397</v>
      </c>
      <c r="C27" s="58" t="s">
        <v>23</v>
      </c>
      <c r="D27" s="7" t="s">
        <v>17</v>
      </c>
      <c r="E27" s="7" t="s">
        <v>23</v>
      </c>
      <c r="F27" s="7" t="s">
        <v>23</v>
      </c>
      <c r="G27" s="7" t="s">
        <v>23</v>
      </c>
    </row>
    <row r="28" spans="1:7" x14ac:dyDescent="0.2">
      <c r="B28" s="6" t="s">
        <v>79</v>
      </c>
      <c r="C28" s="58" t="s">
        <v>23</v>
      </c>
      <c r="D28" s="7">
        <v>100</v>
      </c>
      <c r="E28" s="7" t="s">
        <v>23</v>
      </c>
      <c r="F28" s="7" t="s">
        <v>23</v>
      </c>
      <c r="G28" s="7" t="s">
        <v>51</v>
      </c>
    </row>
    <row r="29" spans="1:7" s="37" customFormat="1" ht="15" x14ac:dyDescent="0.25">
      <c r="A29" s="52"/>
      <c r="B29" s="39" t="s">
        <v>2980</v>
      </c>
      <c r="C29" s="36" t="s">
        <v>2981</v>
      </c>
      <c r="D29" s="36" t="s">
        <v>52</v>
      </c>
      <c r="E29" s="36" t="s">
        <v>23</v>
      </c>
      <c r="F29" s="36" t="s">
        <v>23</v>
      </c>
      <c r="G29" s="36" t="s">
        <v>2837</v>
      </c>
    </row>
    <row r="30" spans="1:7" s="76" customFormat="1" x14ac:dyDescent="0.2">
      <c r="A30" s="78"/>
      <c r="B30" s="65" t="s">
        <v>2982</v>
      </c>
      <c r="C30" s="62" t="s">
        <v>2983</v>
      </c>
      <c r="D30" s="62">
        <v>200</v>
      </c>
      <c r="E30" s="62" t="s">
        <v>23</v>
      </c>
      <c r="F30" s="62" t="s">
        <v>23</v>
      </c>
      <c r="G30" s="62" t="s">
        <v>23</v>
      </c>
    </row>
    <row r="31" spans="1:7" s="76" customFormat="1" x14ac:dyDescent="0.2">
      <c r="A31" s="78"/>
      <c r="B31" s="77" t="s">
        <v>2984</v>
      </c>
      <c r="C31" s="62" t="s">
        <v>2985</v>
      </c>
      <c r="D31" s="77">
        <v>100</v>
      </c>
      <c r="E31" s="109" t="s">
        <v>23</v>
      </c>
      <c r="F31" s="109" t="s">
        <v>23</v>
      </c>
      <c r="G31" s="109" t="s">
        <v>2986</v>
      </c>
    </row>
    <row r="32" spans="1:7" s="76" customFormat="1" x14ac:dyDescent="0.2">
      <c r="A32" s="78"/>
      <c r="B32" s="77" t="s">
        <v>2987</v>
      </c>
      <c r="C32" s="62" t="s">
        <v>2985</v>
      </c>
      <c r="D32" s="77">
        <v>100</v>
      </c>
      <c r="E32" s="109" t="s">
        <v>23</v>
      </c>
      <c r="F32" s="109" t="s">
        <v>23</v>
      </c>
      <c r="G32" s="109" t="s">
        <v>2986</v>
      </c>
    </row>
    <row r="33" spans="2:7" x14ac:dyDescent="0.2">
      <c r="B33" s="6" t="s">
        <v>2988</v>
      </c>
      <c r="C33" s="7" t="s">
        <v>33</v>
      </c>
      <c r="D33" s="7">
        <v>100</v>
      </c>
      <c r="E33" s="7" t="s">
        <v>23</v>
      </c>
      <c r="F33" s="7" t="s">
        <v>23</v>
      </c>
      <c r="G33" s="7" t="s">
        <v>1822</v>
      </c>
    </row>
    <row r="35" spans="2:7" ht="15" x14ac:dyDescent="0.25">
      <c r="B35" s="18" t="s">
        <v>86</v>
      </c>
    </row>
    <row r="36" spans="2:7" x14ac:dyDescent="0.2">
      <c r="B36" s="6" t="s">
        <v>889</v>
      </c>
      <c r="C36" s="7"/>
      <c r="D36" s="7" t="s">
        <v>17</v>
      </c>
      <c r="E36" s="7" t="s">
        <v>23</v>
      </c>
      <c r="F36" s="7" t="s">
        <v>23</v>
      </c>
      <c r="G36" s="7" t="s">
        <v>23</v>
      </c>
    </row>
    <row r="37" spans="2:7" x14ac:dyDescent="0.2">
      <c r="B37" s="6" t="s">
        <v>248</v>
      </c>
      <c r="C37" s="7"/>
      <c r="D37" s="7" t="s">
        <v>17</v>
      </c>
      <c r="E37" s="7" t="s">
        <v>23</v>
      </c>
      <c r="F37" s="7" t="s">
        <v>1856</v>
      </c>
      <c r="G37" s="7" t="s">
        <v>2989</v>
      </c>
    </row>
    <row r="38" spans="2:7" x14ac:dyDescent="0.2">
      <c r="B38" s="6" t="s">
        <v>249</v>
      </c>
      <c r="C38" s="7" t="s">
        <v>2389</v>
      </c>
      <c r="D38" s="7">
        <v>200</v>
      </c>
      <c r="E38" s="7" t="s">
        <v>23</v>
      </c>
      <c r="F38" s="7" t="s">
        <v>23</v>
      </c>
      <c r="G38" s="7" t="s">
        <v>251</v>
      </c>
    </row>
    <row r="39" spans="2:7" x14ac:dyDescent="0.2">
      <c r="B39" s="6" t="s">
        <v>252</v>
      </c>
      <c r="C39" s="7" t="s">
        <v>2389</v>
      </c>
      <c r="D39" s="7">
        <v>200</v>
      </c>
      <c r="E39" s="7" t="s">
        <v>23</v>
      </c>
      <c r="F39" s="7" t="s">
        <v>23</v>
      </c>
      <c r="G39" s="7" t="s">
        <v>251</v>
      </c>
    </row>
    <row r="40" spans="2:7" x14ac:dyDescent="0.2">
      <c r="B40" s="6" t="s">
        <v>253</v>
      </c>
      <c r="C40" s="7" t="s">
        <v>95</v>
      </c>
      <c r="D40" s="7">
        <v>200</v>
      </c>
      <c r="E40" s="7" t="s">
        <v>23</v>
      </c>
      <c r="F40" s="7" t="s">
        <v>23</v>
      </c>
      <c r="G40" s="7" t="s">
        <v>251</v>
      </c>
    </row>
    <row r="41" spans="2:7" x14ac:dyDescent="0.2">
      <c r="B41" s="6" t="s">
        <v>255</v>
      </c>
      <c r="C41" s="7" t="s">
        <v>95</v>
      </c>
      <c r="D41" s="7">
        <v>200</v>
      </c>
      <c r="E41" s="7" t="s">
        <v>23</v>
      </c>
      <c r="F41" s="7" t="s">
        <v>23</v>
      </c>
      <c r="G41" s="7" t="s">
        <v>251</v>
      </c>
    </row>
    <row r="42" spans="2:7" x14ac:dyDescent="0.2">
      <c r="B42" s="6" t="s">
        <v>1861</v>
      </c>
      <c r="C42" s="7"/>
      <c r="D42" s="7" t="s">
        <v>17</v>
      </c>
      <c r="E42" s="7" t="s">
        <v>23</v>
      </c>
      <c r="F42" s="7" t="s">
        <v>23</v>
      </c>
      <c r="G42" s="7" t="s">
        <v>23</v>
      </c>
    </row>
    <row r="43" spans="2:7" x14ac:dyDescent="0.2">
      <c r="B43" s="6" t="s">
        <v>905</v>
      </c>
      <c r="C43" s="7"/>
      <c r="D43" s="7" t="s">
        <v>17</v>
      </c>
      <c r="E43" s="7" t="s">
        <v>23</v>
      </c>
      <c r="F43" s="7" t="s">
        <v>23</v>
      </c>
      <c r="G43" s="7" t="s">
        <v>23</v>
      </c>
    </row>
    <row r="44" spans="2:7" x14ac:dyDescent="0.2">
      <c r="B44" s="6" t="s">
        <v>2206</v>
      </c>
      <c r="C44" s="7"/>
      <c r="D44" s="7" t="s">
        <v>17</v>
      </c>
      <c r="E44" s="7" t="s">
        <v>23</v>
      </c>
      <c r="F44" s="7" t="s">
        <v>23</v>
      </c>
      <c r="G44" s="7" t="s">
        <v>23</v>
      </c>
    </row>
    <row r="45" spans="2:7" x14ac:dyDescent="0.2">
      <c r="B45" s="6" t="s">
        <v>2411</v>
      </c>
      <c r="C45" s="7" t="s">
        <v>400</v>
      </c>
      <c r="D45" s="7">
        <v>150</v>
      </c>
      <c r="E45" s="7" t="s">
        <v>23</v>
      </c>
      <c r="F45" s="7" t="s">
        <v>23</v>
      </c>
      <c r="G45" s="7" t="s">
        <v>2990</v>
      </c>
    </row>
    <row r="46" spans="2:7" x14ac:dyDescent="0.2">
      <c r="B46" s="6" t="s">
        <v>485</v>
      </c>
      <c r="C46" s="7"/>
      <c r="D46" s="7" t="s">
        <v>17</v>
      </c>
      <c r="E46" s="7" t="s">
        <v>23</v>
      </c>
      <c r="F46" s="7" t="s">
        <v>23</v>
      </c>
      <c r="G46" s="7" t="s">
        <v>23</v>
      </c>
    </row>
    <row r="47" spans="2:7" x14ac:dyDescent="0.2">
      <c r="B47" s="6" t="s">
        <v>912</v>
      </c>
      <c r="C47" s="7"/>
      <c r="D47" s="7" t="s">
        <v>17</v>
      </c>
      <c r="E47" s="7" t="s">
        <v>23</v>
      </c>
      <c r="F47" s="7" t="s">
        <v>23</v>
      </c>
      <c r="G47" s="7" t="s">
        <v>23</v>
      </c>
    </row>
    <row r="48" spans="2:7" x14ac:dyDescent="0.2">
      <c r="B48" s="6" t="s">
        <v>914</v>
      </c>
      <c r="C48" s="7"/>
      <c r="D48" s="7" t="s">
        <v>17</v>
      </c>
      <c r="E48" s="7" t="s">
        <v>23</v>
      </c>
      <c r="F48" s="7" t="s">
        <v>23</v>
      </c>
      <c r="G48" s="7" t="s">
        <v>23</v>
      </c>
    </row>
    <row r="49" spans="1:7" x14ac:dyDescent="0.2">
      <c r="B49" s="6" t="s">
        <v>915</v>
      </c>
      <c r="C49" s="7"/>
      <c r="D49" s="7" t="s">
        <v>17</v>
      </c>
      <c r="E49" s="7" t="s">
        <v>23</v>
      </c>
      <c r="F49" s="7" t="s">
        <v>23</v>
      </c>
      <c r="G49" s="7" t="s">
        <v>23</v>
      </c>
    </row>
    <row r="50" spans="1:7" x14ac:dyDescent="0.2">
      <c r="B50" s="6" t="s">
        <v>2991</v>
      </c>
      <c r="C50" s="7"/>
      <c r="D50" s="7" t="s">
        <v>17</v>
      </c>
      <c r="E50" s="7" t="s">
        <v>23</v>
      </c>
      <c r="F50" s="7" t="s">
        <v>23</v>
      </c>
      <c r="G50" s="7" t="s">
        <v>23</v>
      </c>
    </row>
    <row r="51" spans="1:7" x14ac:dyDescent="0.2">
      <c r="B51" s="6" t="s">
        <v>2992</v>
      </c>
      <c r="C51" s="7"/>
      <c r="D51" s="7" t="s">
        <v>17</v>
      </c>
      <c r="E51" s="7" t="s">
        <v>23</v>
      </c>
      <c r="F51" s="7" t="s">
        <v>23</v>
      </c>
      <c r="G51" s="7" t="s">
        <v>23</v>
      </c>
    </row>
    <row r="52" spans="1:7" s="37" customFormat="1" ht="15" x14ac:dyDescent="0.25">
      <c r="A52" s="52"/>
      <c r="B52" s="39" t="s">
        <v>2993</v>
      </c>
      <c r="C52" s="36"/>
      <c r="D52" s="36" t="s">
        <v>52</v>
      </c>
      <c r="E52" s="36" t="s">
        <v>23</v>
      </c>
      <c r="F52" s="36" t="s">
        <v>23</v>
      </c>
      <c r="G52" s="36" t="s">
        <v>2994</v>
      </c>
    </row>
    <row r="53" spans="1:7" x14ac:dyDescent="0.2">
      <c r="B53" s="6" t="s">
        <v>285</v>
      </c>
      <c r="C53" s="7"/>
      <c r="D53" s="7" t="s">
        <v>17</v>
      </c>
      <c r="E53" s="7" t="s">
        <v>23</v>
      </c>
      <c r="F53" s="7" t="s">
        <v>23</v>
      </c>
      <c r="G53" s="7" t="s">
        <v>23</v>
      </c>
    </row>
    <row r="54" spans="1:7" x14ac:dyDescent="0.2">
      <c r="B54" s="6" t="s">
        <v>2995</v>
      </c>
      <c r="C54" s="7"/>
      <c r="D54" s="7" t="s">
        <v>17</v>
      </c>
      <c r="E54" s="7" t="s">
        <v>18</v>
      </c>
      <c r="F54" s="7" t="s">
        <v>1856</v>
      </c>
      <c r="G54" s="7" t="s">
        <v>2972</v>
      </c>
    </row>
    <row r="55" spans="1:7" x14ac:dyDescent="0.2">
      <c r="B55" s="6" t="s">
        <v>1863</v>
      </c>
      <c r="C55" s="7"/>
      <c r="D55" s="7" t="s">
        <v>17</v>
      </c>
      <c r="E55" s="7" t="s">
        <v>23</v>
      </c>
      <c r="F55" s="7" t="s">
        <v>23</v>
      </c>
      <c r="G55" s="7" t="s">
        <v>23</v>
      </c>
    </row>
    <row r="56" spans="1:7" x14ac:dyDescent="0.2">
      <c r="B56" s="6" t="s">
        <v>927</v>
      </c>
      <c r="C56" s="7"/>
      <c r="D56" s="7" t="s">
        <v>17</v>
      </c>
      <c r="E56" s="7" t="s">
        <v>23</v>
      </c>
      <c r="F56" s="7" t="s">
        <v>23</v>
      </c>
      <c r="G56" s="7" t="s">
        <v>23</v>
      </c>
    </row>
    <row r="57" spans="1:7" x14ac:dyDescent="0.2">
      <c r="B57" s="6" t="s">
        <v>929</v>
      </c>
      <c r="C57" s="7"/>
      <c r="D57" s="7" t="s">
        <v>17</v>
      </c>
      <c r="E57" s="7" t="s">
        <v>23</v>
      </c>
      <c r="F57" s="7" t="s">
        <v>23</v>
      </c>
      <c r="G57" s="7" t="s">
        <v>23</v>
      </c>
    </row>
    <row r="58" spans="1:7" x14ac:dyDescent="0.2">
      <c r="B58" s="6" t="s">
        <v>930</v>
      </c>
      <c r="C58" s="7"/>
      <c r="D58" s="7" t="s">
        <v>17</v>
      </c>
      <c r="E58" s="7" t="s">
        <v>23</v>
      </c>
      <c r="F58" s="7" t="s">
        <v>23</v>
      </c>
      <c r="G58" s="7" t="s">
        <v>23</v>
      </c>
    </row>
    <row r="59" spans="1:7" x14ac:dyDescent="0.2">
      <c r="B59" s="6" t="s">
        <v>2996</v>
      </c>
      <c r="C59" s="7"/>
      <c r="D59" s="7" t="s">
        <v>17</v>
      </c>
      <c r="E59" s="7" t="s">
        <v>23</v>
      </c>
      <c r="F59" s="7" t="s">
        <v>23</v>
      </c>
      <c r="G59" s="7" t="s">
        <v>2972</v>
      </c>
    </row>
    <row r="60" spans="1:7" x14ac:dyDescent="0.2">
      <c r="B60" s="6" t="s">
        <v>257</v>
      </c>
      <c r="C60" s="7"/>
      <c r="D60" s="7" t="s">
        <v>17</v>
      </c>
      <c r="E60" s="7" t="s">
        <v>23</v>
      </c>
      <c r="F60" s="7" t="s">
        <v>23</v>
      </c>
      <c r="G60" s="7" t="s">
        <v>23</v>
      </c>
    </row>
    <row r="61" spans="1:7" x14ac:dyDescent="0.2">
      <c r="B61" s="6" t="s">
        <v>258</v>
      </c>
      <c r="C61" s="7" t="s">
        <v>2423</v>
      </c>
      <c r="D61" s="7">
        <v>200</v>
      </c>
      <c r="E61" s="7" t="s">
        <v>23</v>
      </c>
      <c r="F61" s="7" t="s">
        <v>23</v>
      </c>
      <c r="G61" s="7" t="s">
        <v>251</v>
      </c>
    </row>
    <row r="62" spans="1:7" x14ac:dyDescent="0.2">
      <c r="B62" s="6" t="s">
        <v>780</v>
      </c>
      <c r="C62" s="7"/>
      <c r="D62" s="7" t="s">
        <v>17</v>
      </c>
      <c r="E62" s="7" t="s">
        <v>23</v>
      </c>
      <c r="F62" s="7" t="s">
        <v>23</v>
      </c>
      <c r="G62" s="7" t="s">
        <v>23</v>
      </c>
    </row>
    <row r="63" spans="1:7" x14ac:dyDescent="0.2">
      <c r="B63" s="6" t="s">
        <v>1864</v>
      </c>
      <c r="C63" s="7"/>
      <c r="D63" s="7" t="s">
        <v>17</v>
      </c>
      <c r="E63" s="7" t="s">
        <v>23</v>
      </c>
      <c r="F63" s="7" t="s">
        <v>23</v>
      </c>
      <c r="G63" s="7" t="s">
        <v>23</v>
      </c>
    </row>
    <row r="64" spans="1:7" x14ac:dyDescent="0.2">
      <c r="B64" s="6" t="s">
        <v>2416</v>
      </c>
      <c r="C64" s="7" t="s">
        <v>2417</v>
      </c>
      <c r="D64" s="7">
        <v>150</v>
      </c>
      <c r="E64" s="7" t="s">
        <v>23</v>
      </c>
      <c r="F64" s="7" t="s">
        <v>23</v>
      </c>
      <c r="G64" s="7" t="s">
        <v>2990</v>
      </c>
    </row>
    <row r="65" spans="1:7" x14ac:dyDescent="0.2">
      <c r="B65" s="6" t="s">
        <v>2416</v>
      </c>
      <c r="C65" s="7" t="s">
        <v>378</v>
      </c>
      <c r="D65" s="7">
        <v>150</v>
      </c>
      <c r="E65" s="7" t="s">
        <v>23</v>
      </c>
      <c r="F65" s="7" t="s">
        <v>23</v>
      </c>
      <c r="G65" s="7" t="s">
        <v>2990</v>
      </c>
    </row>
    <row r="66" spans="1:7" x14ac:dyDescent="0.2">
      <c r="B66" s="6" t="s">
        <v>2997</v>
      </c>
      <c r="C66" s="7"/>
      <c r="D66" s="7" t="s">
        <v>17</v>
      </c>
      <c r="E66" s="7" t="s">
        <v>23</v>
      </c>
      <c r="F66" s="7" t="s">
        <v>23</v>
      </c>
      <c r="G66" s="7" t="s">
        <v>23</v>
      </c>
    </row>
    <row r="67" spans="1:7" x14ac:dyDescent="0.2">
      <c r="B67" s="6" t="s">
        <v>2998</v>
      </c>
      <c r="C67" s="7"/>
      <c r="D67" s="7" t="s">
        <v>17</v>
      </c>
      <c r="E67" s="7" t="s">
        <v>23</v>
      </c>
      <c r="F67" s="7" t="s">
        <v>23</v>
      </c>
      <c r="G67" s="7" t="s">
        <v>23</v>
      </c>
    </row>
    <row r="68" spans="1:7" x14ac:dyDescent="0.2">
      <c r="B68" s="6" t="s">
        <v>259</v>
      </c>
      <c r="C68" s="7" t="s">
        <v>95</v>
      </c>
      <c r="D68" s="7">
        <v>200</v>
      </c>
      <c r="E68" s="7" t="s">
        <v>23</v>
      </c>
      <c r="F68" s="7" t="s">
        <v>23</v>
      </c>
      <c r="G68" s="7" t="s">
        <v>251</v>
      </c>
    </row>
    <row r="69" spans="1:7" x14ac:dyDescent="0.2">
      <c r="B69" s="6" t="s">
        <v>260</v>
      </c>
      <c r="C69" s="7" t="s">
        <v>95</v>
      </c>
      <c r="D69" s="7">
        <v>200</v>
      </c>
      <c r="E69" s="7" t="s">
        <v>23</v>
      </c>
      <c r="F69" s="7" t="s">
        <v>23</v>
      </c>
      <c r="G69" s="7" t="s">
        <v>251</v>
      </c>
    </row>
    <row r="70" spans="1:7" x14ac:dyDescent="0.2">
      <c r="B70" s="6" t="s">
        <v>941</v>
      </c>
      <c r="C70" s="7"/>
      <c r="D70" s="7" t="s">
        <v>17</v>
      </c>
      <c r="E70" s="7" t="s">
        <v>23</v>
      </c>
      <c r="F70" s="7" t="s">
        <v>23</v>
      </c>
      <c r="G70" s="7" t="s">
        <v>23</v>
      </c>
    </row>
    <row r="71" spans="1:7" x14ac:dyDescent="0.2">
      <c r="B71" s="6" t="s">
        <v>942</v>
      </c>
      <c r="C71" s="7"/>
      <c r="D71" s="7" t="s">
        <v>17</v>
      </c>
      <c r="E71" s="7" t="s">
        <v>23</v>
      </c>
      <c r="F71" s="7" t="s">
        <v>23</v>
      </c>
      <c r="G71" s="7" t="s">
        <v>2972</v>
      </c>
    </row>
    <row r="72" spans="1:7" x14ac:dyDescent="0.2">
      <c r="B72" s="6" t="s">
        <v>2999</v>
      </c>
      <c r="C72" s="7"/>
      <c r="D72" s="7" t="s">
        <v>17</v>
      </c>
      <c r="E72" s="7" t="s">
        <v>18</v>
      </c>
      <c r="F72" s="7" t="s">
        <v>1856</v>
      </c>
      <c r="G72" s="7" t="s">
        <v>23</v>
      </c>
    </row>
    <row r="73" spans="1:7" x14ac:dyDescent="0.2">
      <c r="B73" s="6" t="s">
        <v>256</v>
      </c>
      <c r="C73" s="7"/>
      <c r="D73" s="7" t="s">
        <v>17</v>
      </c>
      <c r="E73" s="7" t="s">
        <v>23</v>
      </c>
      <c r="F73" s="7" t="s">
        <v>23</v>
      </c>
      <c r="G73" s="7" t="s">
        <v>23</v>
      </c>
    </row>
    <row r="74" spans="1:7" x14ac:dyDescent="0.2">
      <c r="B74" s="6" t="s">
        <v>3000</v>
      </c>
      <c r="C74" s="7"/>
      <c r="D74" s="7" t="s">
        <v>17</v>
      </c>
      <c r="E74" s="7" t="s">
        <v>23</v>
      </c>
      <c r="F74" s="7" t="s">
        <v>23</v>
      </c>
      <c r="G74" s="7" t="s">
        <v>23</v>
      </c>
    </row>
    <row r="75" spans="1:7" s="37" customFormat="1" ht="15" x14ac:dyDescent="0.25">
      <c r="A75" s="52"/>
      <c r="B75" s="39" t="s">
        <v>943</v>
      </c>
      <c r="C75" s="36"/>
      <c r="D75" s="36" t="s">
        <v>52</v>
      </c>
      <c r="E75" s="36" t="s">
        <v>23</v>
      </c>
      <c r="F75" s="36" t="s">
        <v>23</v>
      </c>
      <c r="G75" s="36" t="s">
        <v>2994</v>
      </c>
    </row>
    <row r="76" spans="1:7" x14ac:dyDescent="0.2">
      <c r="B76" s="6" t="s">
        <v>3001</v>
      </c>
      <c r="C76" s="7"/>
      <c r="D76" s="7" t="s">
        <v>17</v>
      </c>
      <c r="E76" s="7" t="s">
        <v>23</v>
      </c>
      <c r="F76" s="7" t="s">
        <v>23</v>
      </c>
      <c r="G76" s="7" t="s">
        <v>2972</v>
      </c>
    </row>
    <row r="77" spans="1:7" x14ac:dyDescent="0.2">
      <c r="B77" s="6" t="s">
        <v>3002</v>
      </c>
      <c r="C77" s="7"/>
      <c r="D77" s="7" t="s">
        <v>17</v>
      </c>
      <c r="E77" s="7" t="s">
        <v>23</v>
      </c>
      <c r="F77" s="7" t="s">
        <v>23</v>
      </c>
      <c r="G77" s="7" t="s">
        <v>23</v>
      </c>
    </row>
    <row r="78" spans="1:7" x14ac:dyDescent="0.2">
      <c r="B78" s="6" t="s">
        <v>3003</v>
      </c>
      <c r="C78" s="7"/>
      <c r="D78" s="7" t="s">
        <v>17</v>
      </c>
      <c r="E78" s="7" t="s">
        <v>23</v>
      </c>
      <c r="F78" s="7" t="s">
        <v>23</v>
      </c>
      <c r="G78" s="7" t="s">
        <v>23</v>
      </c>
    </row>
    <row r="79" spans="1:7" x14ac:dyDescent="0.2">
      <c r="B79" s="6" t="s">
        <v>3004</v>
      </c>
      <c r="C79" s="7"/>
      <c r="D79" s="7" t="s">
        <v>17</v>
      </c>
      <c r="E79" s="7" t="s">
        <v>23</v>
      </c>
      <c r="F79" s="7" t="s">
        <v>23</v>
      </c>
      <c r="G79" s="7" t="s">
        <v>23</v>
      </c>
    </row>
    <row r="80" spans="1:7" x14ac:dyDescent="0.2">
      <c r="B80" s="6" t="s">
        <v>3005</v>
      </c>
      <c r="C80" s="7"/>
      <c r="D80" s="7" t="s">
        <v>17</v>
      </c>
      <c r="E80" s="7" t="s">
        <v>23</v>
      </c>
      <c r="F80" s="7" t="s">
        <v>23</v>
      </c>
      <c r="G80" s="7" t="s">
        <v>23</v>
      </c>
    </row>
    <row r="81" spans="2:7" x14ac:dyDescent="0.2">
      <c r="B81" s="6" t="s">
        <v>3006</v>
      </c>
      <c r="C81" s="7"/>
      <c r="D81" s="7" t="s">
        <v>17</v>
      </c>
      <c r="E81" s="7" t="s">
        <v>23</v>
      </c>
      <c r="F81" s="7" t="s">
        <v>23</v>
      </c>
      <c r="G81" s="7" t="s">
        <v>23</v>
      </c>
    </row>
    <row r="82" spans="2:7" x14ac:dyDescent="0.2">
      <c r="B82" s="6" t="s">
        <v>1872</v>
      </c>
      <c r="C82" s="7"/>
      <c r="D82" s="7" t="s">
        <v>17</v>
      </c>
      <c r="E82" s="7" t="s">
        <v>23</v>
      </c>
      <c r="F82" s="7" t="s">
        <v>23</v>
      </c>
      <c r="G82" s="7" t="s">
        <v>23</v>
      </c>
    </row>
    <row r="83" spans="2:7" x14ac:dyDescent="0.2">
      <c r="B83" s="6" t="s">
        <v>1874</v>
      </c>
      <c r="C83" s="7"/>
      <c r="D83" s="7" t="s">
        <v>17</v>
      </c>
      <c r="E83" s="7" t="s">
        <v>23</v>
      </c>
      <c r="F83" s="7" t="s">
        <v>23</v>
      </c>
      <c r="G83" s="7" t="s">
        <v>23</v>
      </c>
    </row>
    <row r="84" spans="2:7" x14ac:dyDescent="0.2">
      <c r="B84" s="6" t="s">
        <v>1875</v>
      </c>
      <c r="C84" s="7"/>
      <c r="D84" s="7" t="s">
        <v>17</v>
      </c>
      <c r="E84" s="7" t="s">
        <v>23</v>
      </c>
      <c r="F84" s="7" t="s">
        <v>23</v>
      </c>
      <c r="G84" s="7" t="s">
        <v>23</v>
      </c>
    </row>
    <row r="85" spans="2:7" x14ac:dyDescent="0.2">
      <c r="B85" s="6" t="s">
        <v>1876</v>
      </c>
      <c r="C85" s="7"/>
      <c r="D85" s="7" t="s">
        <v>17</v>
      </c>
      <c r="E85" s="7" t="s">
        <v>23</v>
      </c>
      <c r="F85" s="7" t="s">
        <v>23</v>
      </c>
      <c r="G85" s="7" t="s">
        <v>23</v>
      </c>
    </row>
    <row r="86" spans="2:7" x14ac:dyDescent="0.2">
      <c r="B86" s="6" t="s">
        <v>1877</v>
      </c>
      <c r="C86" s="7"/>
      <c r="D86" s="7" t="s">
        <v>17</v>
      </c>
      <c r="E86" s="7" t="s">
        <v>23</v>
      </c>
      <c r="F86" s="7" t="s">
        <v>23</v>
      </c>
      <c r="G86" s="7" t="s">
        <v>23</v>
      </c>
    </row>
    <row r="87" spans="2:7" x14ac:dyDescent="0.2">
      <c r="B87" s="6" t="s">
        <v>1878</v>
      </c>
      <c r="C87" s="7"/>
      <c r="D87" s="7" t="s">
        <v>17</v>
      </c>
      <c r="E87" s="7"/>
      <c r="F87" s="7" t="s">
        <v>23</v>
      </c>
      <c r="G87" s="7" t="s">
        <v>23</v>
      </c>
    </row>
    <row r="88" spans="2:7" x14ac:dyDescent="0.2">
      <c r="B88" s="6" t="s">
        <v>1879</v>
      </c>
      <c r="C88" s="7"/>
      <c r="D88" s="7" t="s">
        <v>17</v>
      </c>
      <c r="E88" s="7" t="s">
        <v>23</v>
      </c>
      <c r="F88" s="7" t="s">
        <v>23</v>
      </c>
      <c r="G88" s="7" t="s">
        <v>23</v>
      </c>
    </row>
    <row r="89" spans="2:7" x14ac:dyDescent="0.2">
      <c r="B89" s="6" t="s">
        <v>1880</v>
      </c>
      <c r="C89" s="7"/>
      <c r="D89" s="7" t="s">
        <v>17</v>
      </c>
      <c r="E89" s="7" t="s">
        <v>23</v>
      </c>
      <c r="F89" s="7" t="s">
        <v>23</v>
      </c>
      <c r="G89" s="7" t="s">
        <v>23</v>
      </c>
    </row>
    <row r="90" spans="2:7" x14ac:dyDescent="0.2">
      <c r="B90" s="6" t="s">
        <v>262</v>
      </c>
      <c r="C90" s="7"/>
      <c r="D90" s="7" t="s">
        <v>17</v>
      </c>
      <c r="E90" s="7" t="s">
        <v>23</v>
      </c>
      <c r="F90" s="7" t="s">
        <v>23</v>
      </c>
      <c r="G90" s="7" t="s">
        <v>23</v>
      </c>
    </row>
    <row r="92" spans="2:7" ht="15" x14ac:dyDescent="0.25">
      <c r="B92" s="9" t="s">
        <v>5893</v>
      </c>
    </row>
    <row r="93" spans="2:7" x14ac:dyDescent="0.2">
      <c r="B93" s="14" t="s">
        <v>5897</v>
      </c>
    </row>
    <row r="94" spans="2:7" x14ac:dyDescent="0.2">
      <c r="B94" s="14" t="s">
        <v>5894</v>
      </c>
    </row>
    <row r="95" spans="2:7" x14ac:dyDescent="0.2">
      <c r="B95" s="14" t="s">
        <v>5892</v>
      </c>
    </row>
    <row r="96" spans="2:7" ht="15" x14ac:dyDescent="0.25">
      <c r="B96" s="30" t="s">
        <v>5898</v>
      </c>
    </row>
    <row r="97" spans="2:7" x14ac:dyDescent="0.2">
      <c r="B97" s="14" t="s">
        <v>6065</v>
      </c>
    </row>
    <row r="98" spans="2:7" x14ac:dyDescent="0.2">
      <c r="B98" s="14"/>
    </row>
    <row r="99" spans="2:7" x14ac:dyDescent="0.2">
      <c r="B99" s="14" t="s">
        <v>5901</v>
      </c>
    </row>
    <row r="100" spans="2:7" x14ac:dyDescent="0.2">
      <c r="B100" s="14" t="s">
        <v>5900</v>
      </c>
    </row>
    <row r="101" spans="2:7" x14ac:dyDescent="0.2">
      <c r="B101" s="15"/>
    </row>
    <row r="102" spans="2:7" ht="15" x14ac:dyDescent="0.25">
      <c r="B102" s="25" t="s">
        <v>5902</v>
      </c>
    </row>
    <row r="103" spans="2:7" x14ac:dyDescent="0.2">
      <c r="B103" s="14" t="s">
        <v>5903</v>
      </c>
    </row>
    <row r="104" spans="2:7" x14ac:dyDescent="0.2">
      <c r="B104" s="14" t="s">
        <v>5904</v>
      </c>
    </row>
    <row r="105" spans="2:7" x14ac:dyDescent="0.2">
      <c r="B105" s="15"/>
    </row>
    <row r="106" spans="2:7" ht="15" x14ac:dyDescent="0.25">
      <c r="B106" s="382" t="s">
        <v>5905</v>
      </c>
      <c r="C106" s="382"/>
      <c r="D106" s="382"/>
      <c r="E106" s="382"/>
      <c r="F106" s="382"/>
      <c r="G106" s="382"/>
    </row>
    <row r="107" spans="2:7" x14ac:dyDescent="0.2">
      <c r="B107" s="383" t="s">
        <v>5906</v>
      </c>
      <c r="C107" s="383"/>
      <c r="D107" s="383"/>
      <c r="E107" s="383"/>
      <c r="F107" s="383"/>
      <c r="G107" s="383"/>
    </row>
    <row r="108" spans="2:7" x14ac:dyDescent="0.2">
      <c r="B108" s="14"/>
    </row>
    <row r="109" spans="2:7" ht="120" customHeight="1" x14ac:dyDescent="0.2">
      <c r="B109" s="374" t="s">
        <v>12</v>
      </c>
      <c r="C109" s="374"/>
      <c r="D109" s="374"/>
      <c r="E109" s="374"/>
      <c r="F109" s="374"/>
      <c r="G109" s="374"/>
    </row>
  </sheetData>
  <mergeCells count="5">
    <mergeCell ref="B109:G109"/>
    <mergeCell ref="B2:G2"/>
    <mergeCell ref="B3:G3"/>
    <mergeCell ref="B106:G106"/>
    <mergeCell ref="B107:G107"/>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61A8-3165-4D3D-BFA5-07F8A524B4C5}">
  <dimension ref="A1:P126"/>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N24" sqref="N2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'CARAMBA 90'!B1</f>
        <v>BASF plc. Compatibility List - Released 3rd October 2025 - BASF Technical Hotline (0845) 602 2553</v>
      </c>
    </row>
    <row r="2" spans="1:7" s="22" customFormat="1" ht="30" customHeight="1" x14ac:dyDescent="0.4">
      <c r="B2" s="384" t="s">
        <v>61</v>
      </c>
      <c r="C2" s="384">
        <f>'CARAMBA 90'!C2</f>
        <v>0</v>
      </c>
      <c r="D2" s="384">
        <f>'CARAMBA 90'!D2</f>
        <v>0</v>
      </c>
      <c r="E2" s="384">
        <f>'CARAMBA 90'!E2</f>
        <v>0</v>
      </c>
      <c r="F2" s="384">
        <f>'CARAMBA 90'!F2</f>
        <v>0</v>
      </c>
      <c r="G2" s="384"/>
    </row>
    <row r="3" spans="1:7" s="23" customFormat="1" ht="20.100000000000001" customHeight="1" x14ac:dyDescent="0.2">
      <c r="B3" s="387" t="str">
        <f>'CARAMBA 90'!B3</f>
        <v>A soluble concentrate containing 90 g/litre (8.6%) metconazole</v>
      </c>
      <c r="C3" s="387">
        <f>'CARAMBA 90'!C3</f>
        <v>0</v>
      </c>
      <c r="D3" s="387">
        <f>'CARAMBA 90'!D3</f>
        <v>0</v>
      </c>
      <c r="E3" s="387">
        <f>'CARAMBA 90'!E3</f>
        <v>0</v>
      </c>
      <c r="F3" s="387">
        <f>'CARAMBA 90'!F3</f>
        <v>0</v>
      </c>
      <c r="G3" s="387"/>
    </row>
    <row r="4" spans="1:7" ht="15.95" customHeight="1" x14ac:dyDescent="0.2">
      <c r="B4" s="14"/>
    </row>
    <row r="5" spans="1:7" ht="15.95" customHeight="1" x14ac:dyDescent="0.2">
      <c r="B5" s="137" t="str">
        <f>'CARAMBA 90'!B5</f>
        <v>Maintain constant agitation - All tank mixes should be used immediately after mixing</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6015</v>
      </c>
    </row>
    <row r="11" spans="1:7" ht="15.95" customHeight="1" x14ac:dyDescent="0.2">
      <c r="B11" s="137"/>
    </row>
    <row r="12" spans="1:7" ht="15.95" customHeight="1" x14ac:dyDescent="0.25">
      <c r="B12" s="56"/>
    </row>
    <row r="13" spans="1:7" ht="15.95" customHeight="1" x14ac:dyDescent="0.25">
      <c r="B13" s="32" t="str">
        <f>'CARAMBA 90'!B13</f>
        <v>Product</v>
      </c>
      <c r="C13" s="33" t="str">
        <f>'CARAMBA 90'!C13</f>
        <v>Rate</v>
      </c>
      <c r="D13" s="33" t="str">
        <f>'CARAMBA 90'!D13</f>
        <v>P</v>
      </c>
      <c r="E13" s="33" t="str">
        <f>'CARAMBA 90'!E13</f>
        <v>B</v>
      </c>
      <c r="F13" s="33" t="str">
        <f>'CARAMBA 90'!F13</f>
        <v>Crop</v>
      </c>
      <c r="G13" s="33" t="s">
        <v>20</v>
      </c>
    </row>
    <row r="14" spans="1:7" x14ac:dyDescent="0.2">
      <c r="B14" s="17" t="str">
        <f>'CARAMBA 90'!B14</f>
        <v>ALERT</v>
      </c>
      <c r="C14" s="58" t="str">
        <f>'CARAMBA 90'!C14</f>
        <v>-</v>
      </c>
      <c r="D14" s="7">
        <f>'CARAMBA 90'!D14</f>
        <v>100</v>
      </c>
      <c r="E14" s="7" t="str">
        <f>'CARAMBA 90'!E14</f>
        <v>-</v>
      </c>
      <c r="F14" s="7" t="str">
        <f>'CARAMBA 90'!F14</f>
        <v>-</v>
      </c>
      <c r="G14" s="7" t="s">
        <v>23</v>
      </c>
    </row>
    <row r="15" spans="1:7" x14ac:dyDescent="0.2">
      <c r="B15" s="17" t="str">
        <f>'CARAMBA 90'!B15</f>
        <v>Aphox</v>
      </c>
      <c r="C15" s="58" t="str">
        <f>'CARAMBA 90'!C15</f>
        <v>-</v>
      </c>
      <c r="D15" s="7">
        <f>'CARAMBA 90'!D15</f>
        <v>100</v>
      </c>
      <c r="E15" s="7" t="str">
        <f>'CARAMBA 90'!E15</f>
        <v>-</v>
      </c>
      <c r="F15" s="7" t="str">
        <f>'CARAMBA 90'!F15</f>
        <v>-</v>
      </c>
      <c r="G15" s="7" t="s">
        <v>51</v>
      </c>
    </row>
    <row r="16" spans="1:7" x14ac:dyDescent="0.2">
      <c r="B16" s="65" t="str">
        <f>'CARAMBA 90'!B16</f>
        <v>ARCHITECT + X-Change</v>
      </c>
      <c r="C16" s="62" t="str">
        <f>'CARAMBA 90'!C16</f>
        <v>2.0 l/ha + 0.25 %</v>
      </c>
      <c r="D16" s="62">
        <f>'CARAMBA 90'!D16</f>
        <v>100</v>
      </c>
      <c r="E16" s="109" t="str">
        <f>'CARAMBA 90'!E16</f>
        <v>-</v>
      </c>
      <c r="F16" s="109" t="str">
        <f>'CARAMBA 90'!F16</f>
        <v>-</v>
      </c>
      <c r="G16" s="62" t="s">
        <v>139</v>
      </c>
    </row>
    <row r="17" spans="2:7" x14ac:dyDescent="0.2">
      <c r="B17" s="17" t="str">
        <f>'CARAMBA 90'!B17</f>
        <v>AstroKerb</v>
      </c>
      <c r="C17" s="7" t="str">
        <f>'CARAMBA 90'!C17</f>
        <v>1.7 l/ha</v>
      </c>
      <c r="D17" s="7">
        <f>'CARAMBA 90'!D17</f>
        <v>100</v>
      </c>
      <c r="E17" s="7" t="str">
        <f>'CARAMBA 90'!E17</f>
        <v>-</v>
      </c>
      <c r="F17" s="7" t="str">
        <f>'CARAMBA 90'!F17</f>
        <v>-</v>
      </c>
      <c r="G17" s="7" t="s">
        <v>23</v>
      </c>
    </row>
    <row r="18" spans="2:7" x14ac:dyDescent="0.2">
      <c r="B18" s="17" t="str">
        <f>'CARAMBA 90'!B18</f>
        <v>ATTENZO</v>
      </c>
      <c r="C18" s="58" t="str">
        <f>'CARAMBA 90'!C18</f>
        <v>-</v>
      </c>
      <c r="D18" s="7">
        <f>'CARAMBA 90'!D18</f>
        <v>100</v>
      </c>
      <c r="E18" s="7" t="str">
        <f>'CARAMBA 90'!E18</f>
        <v>-</v>
      </c>
      <c r="F18" s="7" t="str">
        <f>'CARAMBA 90'!F18</f>
        <v>-</v>
      </c>
      <c r="G18" s="7" t="s">
        <v>51</v>
      </c>
    </row>
    <row r="19" spans="2:7" ht="30" x14ac:dyDescent="0.25">
      <c r="B19" s="35" t="str">
        <f>'CARAMBA 90'!B19</f>
        <v>Belkar</v>
      </c>
      <c r="C19" s="36" t="str">
        <f>'CARAMBA 90'!C19</f>
        <v>0.5 l/ha</v>
      </c>
      <c r="D19" s="36" t="str">
        <f>'CARAMBA 90'!D19</f>
        <v>P</v>
      </c>
      <c r="E19" s="36" t="str">
        <f>'CARAMBA 90'!E19</f>
        <v>I</v>
      </c>
      <c r="F19" s="36" t="str">
        <f>'CARAMBA 90'!F19</f>
        <v>WOSR</v>
      </c>
      <c r="G19" s="36" t="s">
        <v>3007</v>
      </c>
    </row>
    <row r="20" spans="2:7" x14ac:dyDescent="0.2">
      <c r="B20" s="65" t="str">
        <f>'CARAMBA 90'!B20</f>
        <v>Broadway Star</v>
      </c>
      <c r="C20" s="62" t="str">
        <f>'CARAMBA 90'!C20</f>
        <v>Tested by Corteva</v>
      </c>
      <c r="D20" s="62" t="str">
        <f>'CARAMBA 90'!D20</f>
        <v>P</v>
      </c>
      <c r="E20" s="62" t="str">
        <f>'CARAMBA 90'!E20</f>
        <v>B</v>
      </c>
      <c r="F20" s="62" t="str">
        <f>'CARAMBA 90'!F20</f>
        <v>WW</v>
      </c>
      <c r="G20" s="62" t="s">
        <v>958</v>
      </c>
    </row>
    <row r="21" spans="2:7" x14ac:dyDescent="0.2">
      <c r="B21" s="17" t="str">
        <f>'CARAMBA 90'!B21</f>
        <v>BUTISAN S + Contest</v>
      </c>
      <c r="C21" s="58" t="str">
        <f>'CARAMBA 90'!C21</f>
        <v>-</v>
      </c>
      <c r="D21" s="7" t="str">
        <f>'CARAMBA 90'!D21</f>
        <v>P</v>
      </c>
      <c r="E21" s="7" t="str">
        <f>'CARAMBA 90'!E21</f>
        <v>B</v>
      </c>
      <c r="F21" s="7" t="str">
        <f>'CARAMBA 90'!F21</f>
        <v>OSR</v>
      </c>
      <c r="G21" s="7" t="s">
        <v>23</v>
      </c>
    </row>
    <row r="22" spans="2:7" x14ac:dyDescent="0.2">
      <c r="B22" s="17" t="str">
        <f>'CARAMBA 90'!B22</f>
        <v>CANOPY + X-Change</v>
      </c>
      <c r="C22" s="58" t="str">
        <f>'CARAMBA 90'!C22</f>
        <v>-</v>
      </c>
      <c r="D22" s="7">
        <f>'CARAMBA 90'!D22</f>
        <v>100</v>
      </c>
      <c r="E22" s="7" t="str">
        <f>'CARAMBA 90'!E22</f>
        <v>-</v>
      </c>
      <c r="F22" s="7" t="str">
        <f>'CARAMBA 90'!F22</f>
        <v>-</v>
      </c>
      <c r="G22" s="7" t="s">
        <v>23</v>
      </c>
    </row>
    <row r="23" spans="2:7" x14ac:dyDescent="0.2">
      <c r="B23" s="17" t="str">
        <f>'CARAMBA 90'!B23</f>
        <v>CARYX</v>
      </c>
      <c r="C23" s="7" t="str">
        <f>'CARAMBA 90'!C23</f>
        <v>1.4 l/ha</v>
      </c>
      <c r="D23" s="7">
        <f>'CARAMBA 90'!D23</f>
        <v>100</v>
      </c>
      <c r="E23" s="7" t="str">
        <f>'CARAMBA 90'!E23</f>
        <v>-</v>
      </c>
      <c r="F23" s="7" t="str">
        <f>'CARAMBA 90'!F23</f>
        <v>-</v>
      </c>
      <c r="G23" s="7" t="s">
        <v>23</v>
      </c>
    </row>
    <row r="24" spans="2:7" ht="28.5" x14ac:dyDescent="0.2">
      <c r="B24" s="17" t="str">
        <f>'CARAMBA 90'!B24</f>
        <v>CLERANDA + DASH HC</v>
      </c>
      <c r="C24" s="7" t="str">
        <f>'CARAMBA 90'!C24</f>
        <v>2.0 + 1.0 l/ha</v>
      </c>
      <c r="D24" s="7">
        <f>'CARAMBA 90'!D24</f>
        <v>100</v>
      </c>
      <c r="E24" s="7" t="str">
        <f>'CARAMBA 90'!E24</f>
        <v>B</v>
      </c>
      <c r="F24" s="7" t="str">
        <f>'CARAMBA 90'!F24</f>
        <v>Clearfield OSR</v>
      </c>
      <c r="G24" s="7" t="s">
        <v>3008</v>
      </c>
    </row>
    <row r="25" spans="2:7" s="37" customFormat="1" ht="30" x14ac:dyDescent="0.25">
      <c r="B25" s="35" t="str">
        <f>'CARAMBA 90'!B25</f>
        <v>CLERANDA + LASER 
+ Toppel 100 EC + Activator 90</v>
      </c>
      <c r="C25" s="36" t="str">
        <f>'CARAMBA 90'!C25</f>
        <v>2.0 l/ha + 1.5 l/ha 
+ 0.25 l/ha + 1.0 l/ha</v>
      </c>
      <c r="D25" s="36">
        <f>'CARAMBA 90'!D25</f>
        <v>100</v>
      </c>
      <c r="E25" s="36" t="str">
        <f>'CARAMBA 90'!E25</f>
        <v>I</v>
      </c>
      <c r="F25" s="36" t="str">
        <f>'CARAMBA 90'!F25</f>
        <v>Clearfield OSR</v>
      </c>
      <c r="G25" s="36" t="s">
        <v>3009</v>
      </c>
    </row>
    <row r="26" spans="2:7" s="37" customFormat="1" ht="30" x14ac:dyDescent="0.25">
      <c r="B26" s="35" t="str">
        <f>'CARAMBA 90'!B26</f>
        <v>CLERANDA + LASER 
+ Toppel 100 EC + DASH HC</v>
      </c>
      <c r="C26" s="36" t="str">
        <f>'CARAMBA 90'!C26</f>
        <v>2.0 l/ha + 1.5 l/ha 
+ 0.25 l/ha + 1.0 l/ha</v>
      </c>
      <c r="D26" s="36">
        <f>'CARAMBA 90'!D26</f>
        <v>100</v>
      </c>
      <c r="E26" s="36" t="str">
        <f>'CARAMBA 90'!E26</f>
        <v>I</v>
      </c>
      <c r="F26" s="36" t="str">
        <f>'CARAMBA 90'!F26</f>
        <v>Clearfield OSR</v>
      </c>
      <c r="G26" s="36" t="s">
        <v>3009</v>
      </c>
    </row>
    <row r="27" spans="2:7" ht="30" x14ac:dyDescent="0.25">
      <c r="B27" s="35" t="str">
        <f>'CARAMBA 90'!B27</f>
        <v>CLERAVO + LASER 
+ Toppel 100 EC + DASH HC</v>
      </c>
      <c r="C27" s="36" t="str">
        <f>'CARAMBA 90'!C27</f>
        <v>1.0 l/ha + 1.5 l/ha 
+ 0.25 l/ha + 1.0 l/ha</v>
      </c>
      <c r="D27" s="36">
        <f>'CARAMBA 90'!D27</f>
        <v>100</v>
      </c>
      <c r="E27" s="36" t="str">
        <f>'CARAMBA 90'!E27</f>
        <v>I</v>
      </c>
      <c r="F27" s="36" t="str">
        <f>'CARAMBA 90'!F27</f>
        <v>Clearfield OSR</v>
      </c>
      <c r="G27" s="36" t="s">
        <v>3010</v>
      </c>
    </row>
    <row r="28" spans="2:7" ht="28.5" x14ac:dyDescent="0.2">
      <c r="B28" s="17" t="str">
        <f>'CARAMBA 90'!B28</f>
        <v>CLESIMA + DASH HC</v>
      </c>
      <c r="C28" s="7" t="str">
        <f>'CARAMBA 90'!C28</f>
        <v>2.0 l/ha + 1.0 l/ha</v>
      </c>
      <c r="D28" s="7">
        <f>'CARAMBA 90'!D28</f>
        <v>100</v>
      </c>
      <c r="E28" s="7" t="str">
        <f>'CARAMBA 90'!E28</f>
        <v>B</v>
      </c>
      <c r="F28" s="7" t="str">
        <f>'CARAMBA 90'!F28</f>
        <v>Clearfield OSR</v>
      </c>
      <c r="G28" s="7" t="s">
        <v>3011</v>
      </c>
    </row>
    <row r="29" spans="2:7" x14ac:dyDescent="0.2">
      <c r="B29" s="17" t="str">
        <f>'CARAMBA 90'!B29</f>
        <v>CLESIMA + DASH HC</v>
      </c>
      <c r="C29" s="7" t="str">
        <f>'CARAMBA 90'!C29</f>
        <v>2.0 l/ha + 1.0 l/ha</v>
      </c>
      <c r="D29" s="7">
        <f>'CARAMBA 90'!D29</f>
        <v>100</v>
      </c>
      <c r="E29" s="7" t="str">
        <f>'CARAMBA 90'!E29</f>
        <v>-</v>
      </c>
      <c r="F29" s="7" t="str">
        <f>'CARAMBA 90'!F29</f>
        <v>-</v>
      </c>
      <c r="G29" s="7" t="s">
        <v>3012</v>
      </c>
    </row>
    <row r="30" spans="2:7" s="37" customFormat="1" ht="30" x14ac:dyDescent="0.25">
      <c r="B30" s="35" t="str">
        <f>'CARAMBA 90'!B30</f>
        <v>CLESIMA + LASER 
+ Toppel 100 EC + DASH HC (or Activator 90)</v>
      </c>
      <c r="C30" s="36" t="str">
        <f>'CARAMBA 90'!C30</f>
        <v>2.0 l/ha + 1.5 l/ha 
+ 0.25 l/ha + 1.0 l/ha</v>
      </c>
      <c r="D30" s="36">
        <f>'CARAMBA 90'!D30</f>
        <v>100</v>
      </c>
      <c r="E30" s="36" t="str">
        <f>'CARAMBA 90'!E30</f>
        <v>I</v>
      </c>
      <c r="F30" s="36" t="str">
        <f>'CARAMBA 90'!F30</f>
        <v>Clearfield OSR</v>
      </c>
      <c r="G30" s="36" t="s">
        <v>3013</v>
      </c>
    </row>
    <row r="31" spans="2:7" x14ac:dyDescent="0.2">
      <c r="B31" s="17" t="str">
        <f>'CARAMBA 90'!B31</f>
        <v>COMET</v>
      </c>
      <c r="C31" s="58" t="str">
        <f>'CARAMBA 90'!C31</f>
        <v>-</v>
      </c>
      <c r="D31" s="7">
        <f>'CARAMBA 90'!D31</f>
        <v>100</v>
      </c>
      <c r="E31" s="7" t="str">
        <f>'CARAMBA 90'!E31</f>
        <v>-</v>
      </c>
      <c r="F31" s="7" t="str">
        <f>'CARAMBA 90'!F31</f>
        <v>-</v>
      </c>
      <c r="G31" s="7" t="s">
        <v>51</v>
      </c>
    </row>
    <row r="32" spans="2:7" x14ac:dyDescent="0.2">
      <c r="B32" s="17" t="str">
        <f>'CARAMBA 90'!B32</f>
        <v>CONTEST</v>
      </c>
      <c r="C32" s="58" t="str">
        <f>'CARAMBA 90'!C32</f>
        <v>-</v>
      </c>
      <c r="D32" s="7">
        <f>'CARAMBA 90'!D32</f>
        <v>100</v>
      </c>
      <c r="E32" s="7" t="str">
        <f>'CARAMBA 90'!E32</f>
        <v>B</v>
      </c>
      <c r="F32" s="7" t="str">
        <f>'CARAMBA 90'!F32</f>
        <v>-</v>
      </c>
      <c r="G32" s="7" t="s">
        <v>23</v>
      </c>
    </row>
    <row r="33" spans="2:7" x14ac:dyDescent="0.2">
      <c r="B33" s="17" t="str">
        <f>'CARAMBA 90'!B33</f>
        <v>Contest</v>
      </c>
      <c r="C33" s="58" t="str">
        <f>'CARAMBA 90'!C33</f>
        <v>-</v>
      </c>
      <c r="D33" s="7" t="str">
        <f>'CARAMBA 90'!D33</f>
        <v>P</v>
      </c>
      <c r="E33" s="7" t="str">
        <f>'CARAMBA 90'!E33</f>
        <v>B</v>
      </c>
      <c r="F33" s="7" t="str">
        <f>'CARAMBA 90'!F33</f>
        <v>OSR</v>
      </c>
      <c r="G33" s="7" t="s">
        <v>23</v>
      </c>
    </row>
    <row r="34" spans="2:7" x14ac:dyDescent="0.2">
      <c r="B34" s="17" t="str">
        <f>'CARAMBA 90'!B34</f>
        <v>Contest + Falcon</v>
      </c>
      <c r="C34" s="58" t="str">
        <f>'CARAMBA 90'!C34</f>
        <v>-</v>
      </c>
      <c r="D34" s="7" t="str">
        <f>'CARAMBA 90'!D34</f>
        <v>P</v>
      </c>
      <c r="E34" s="7" t="str">
        <f>'CARAMBA 90'!E34</f>
        <v>B</v>
      </c>
      <c r="F34" s="7" t="str">
        <f>'CARAMBA 90'!F34</f>
        <v>-</v>
      </c>
      <c r="G34" s="7" t="s">
        <v>825</v>
      </c>
    </row>
    <row r="35" spans="2:7" x14ac:dyDescent="0.2">
      <c r="B35" s="17" t="str">
        <f>'CARAMBA 90'!B35</f>
        <v>Contest + Fusilade</v>
      </c>
      <c r="C35" s="58" t="str">
        <f>'CARAMBA 90'!C35</f>
        <v>-</v>
      </c>
      <c r="D35" s="7" t="str">
        <f>'CARAMBA 90'!D35</f>
        <v>P</v>
      </c>
      <c r="E35" s="7" t="str">
        <f>'CARAMBA 90'!E35</f>
        <v>B</v>
      </c>
      <c r="F35" s="7" t="str">
        <f>'CARAMBA 90'!F35</f>
        <v>-</v>
      </c>
      <c r="G35" s="7" t="s">
        <v>825</v>
      </c>
    </row>
    <row r="36" spans="2:7" x14ac:dyDescent="0.2">
      <c r="B36" s="17" t="str">
        <f>'CARAMBA 90'!B36</f>
        <v>Contest + Katamaran</v>
      </c>
      <c r="C36" s="58" t="str">
        <f>'CARAMBA 90'!C36</f>
        <v>-</v>
      </c>
      <c r="D36" s="7" t="str">
        <f>'CARAMBA 90'!D36</f>
        <v>P</v>
      </c>
      <c r="E36" s="7" t="str">
        <f>'CARAMBA 90'!E36</f>
        <v>B</v>
      </c>
      <c r="F36" s="7" t="str">
        <f>'CARAMBA 90'!F36</f>
        <v>-</v>
      </c>
      <c r="G36" s="7" t="s">
        <v>3014</v>
      </c>
    </row>
    <row r="37" spans="2:7" x14ac:dyDescent="0.2">
      <c r="B37" s="17" t="str">
        <f>'CARAMBA 90'!B37</f>
        <v>Contest + Kerb Flo</v>
      </c>
      <c r="C37" s="58" t="str">
        <f>'CARAMBA 90'!C37</f>
        <v>-</v>
      </c>
      <c r="D37" s="7" t="str">
        <f>'CARAMBA 90'!D37</f>
        <v>P</v>
      </c>
      <c r="E37" s="7" t="str">
        <f>'CARAMBA 90'!E37</f>
        <v>B</v>
      </c>
      <c r="F37" s="7" t="str">
        <f>'CARAMBA 90'!F37</f>
        <v>-</v>
      </c>
      <c r="G37" s="7" t="s">
        <v>3014</v>
      </c>
    </row>
    <row r="38" spans="2:7" x14ac:dyDescent="0.2">
      <c r="B38" s="17" t="str">
        <f>'CARAMBA 90'!B38</f>
        <v>cypermethrin</v>
      </c>
      <c r="C38" s="58" t="str">
        <f>'CARAMBA 90'!C38</f>
        <v>-</v>
      </c>
      <c r="D38" s="7" t="str">
        <f>'CARAMBA 90'!D38</f>
        <v>P</v>
      </c>
      <c r="E38" s="7" t="str">
        <f>'CARAMBA 90'!E38</f>
        <v>B</v>
      </c>
      <c r="F38" s="7" t="str">
        <f>'CARAMBA 90'!F38</f>
        <v>-</v>
      </c>
      <c r="G38" s="7" t="s">
        <v>23</v>
      </c>
    </row>
    <row r="39" spans="2:7" x14ac:dyDescent="0.2">
      <c r="B39" s="17" t="str">
        <f>'CARAMBA 90'!B39</f>
        <v>Decis</v>
      </c>
      <c r="C39" s="58" t="str">
        <f>'CARAMBA 90'!C39</f>
        <v>-</v>
      </c>
      <c r="D39" s="7">
        <f>'CARAMBA 90'!D39</f>
        <v>100</v>
      </c>
      <c r="E39" s="7" t="str">
        <f>'CARAMBA 90'!E39</f>
        <v>-</v>
      </c>
      <c r="F39" s="7" t="str">
        <f>'CARAMBA 90'!F39</f>
        <v>-</v>
      </c>
      <c r="G39" s="7" t="s">
        <v>23</v>
      </c>
    </row>
    <row r="40" spans="2:7" s="76" customFormat="1" ht="28.5" x14ac:dyDescent="0.2">
      <c r="B40" s="77" t="str">
        <f>'CARAMBA 90'!B40</f>
        <v>DYMID</v>
      </c>
      <c r="C40" s="62" t="str">
        <f>'CARAMBA 90'!C40</f>
        <v>1.7 l/ha</v>
      </c>
      <c r="D40" s="62" t="str">
        <f>'CARAMBA 90'!D40</f>
        <v>P</v>
      </c>
      <c r="E40" s="62" t="str">
        <f>'CARAMBA 90'!E40</f>
        <v>-</v>
      </c>
      <c r="F40" s="62" t="str">
        <f>'CARAMBA 90'!F40</f>
        <v>-</v>
      </c>
      <c r="G40" s="98" t="s">
        <v>982</v>
      </c>
    </row>
    <row r="41" spans="2:7" s="76" customFormat="1" x14ac:dyDescent="0.2">
      <c r="B41" s="65" t="str">
        <f>'CARAMBA 90'!B41</f>
        <v>ENTARGO</v>
      </c>
      <c r="C41" s="62" t="str">
        <f>'CARAMBA 90'!C41</f>
        <v>0.7 l/ha</v>
      </c>
      <c r="D41" s="62">
        <f>'CARAMBA 90'!D41</f>
        <v>100</v>
      </c>
      <c r="E41" s="109">
        <f>'CARAMBA 90'!E41</f>
        <v>200</v>
      </c>
      <c r="F41" s="109" t="str">
        <f>'CARAMBA 90'!F41</f>
        <v>WW, WB</v>
      </c>
      <c r="G41" s="109" t="s">
        <v>23</v>
      </c>
    </row>
    <row r="42" spans="2:7" x14ac:dyDescent="0.2">
      <c r="B42" s="17" t="str">
        <f>'CARAMBA 90'!B42</f>
        <v>Falcon</v>
      </c>
      <c r="C42" s="58" t="str">
        <f>'CARAMBA 90'!C42</f>
        <v>-</v>
      </c>
      <c r="D42" s="7" t="str">
        <f>'CARAMBA 90'!D42</f>
        <v>P</v>
      </c>
      <c r="E42" s="7" t="str">
        <f>'CARAMBA 90'!E42</f>
        <v>B</v>
      </c>
      <c r="F42" s="7" t="str">
        <f>'CARAMBA 90'!F42</f>
        <v>-</v>
      </c>
      <c r="G42" s="7" t="s">
        <v>3015</v>
      </c>
    </row>
    <row r="43" spans="2:7" x14ac:dyDescent="0.2">
      <c r="B43" s="17" t="str">
        <f>'CARAMBA 90'!B43</f>
        <v>Falcon + Hallmark with Zeon Technology</v>
      </c>
      <c r="C43" s="7" t="str">
        <f>'CARAMBA 90'!C43</f>
        <v>1.5 l/ha + 0.075 l/ha</v>
      </c>
      <c r="D43" s="7">
        <f>'CARAMBA 90'!D43</f>
        <v>100</v>
      </c>
      <c r="E43" s="7" t="str">
        <f>'CARAMBA 90'!E43</f>
        <v>-</v>
      </c>
      <c r="F43" s="7" t="str">
        <f>'CARAMBA 90'!F43</f>
        <v>-</v>
      </c>
      <c r="G43" s="7" t="s">
        <v>23</v>
      </c>
    </row>
    <row r="44" spans="2:7" x14ac:dyDescent="0.2">
      <c r="B44" s="17" t="str">
        <f>'CARAMBA 90'!B44</f>
        <v>Falcon + Toppel 100</v>
      </c>
      <c r="C44" s="7" t="str">
        <f>'CARAMBA 90'!C44</f>
        <v>1.5 l/ha + 0.25 l/ha</v>
      </c>
      <c r="D44" s="7">
        <f>'CARAMBA 90'!D44</f>
        <v>100</v>
      </c>
      <c r="E44" s="7" t="str">
        <f>'CARAMBA 90'!E44</f>
        <v>-</v>
      </c>
      <c r="F44" s="7" t="str">
        <f>'CARAMBA 90'!F44</f>
        <v>-</v>
      </c>
      <c r="G44" s="7" t="s">
        <v>23</v>
      </c>
    </row>
    <row r="45" spans="2:7" x14ac:dyDescent="0.2">
      <c r="B45" s="17" t="str">
        <f>'CARAMBA 90'!B45</f>
        <v>FLEXITY</v>
      </c>
      <c r="C45" s="58" t="str">
        <f>'CARAMBA 90'!C45</f>
        <v>-</v>
      </c>
      <c r="D45" s="7">
        <f>'CARAMBA 90'!D45</f>
        <v>100</v>
      </c>
      <c r="E45" s="7" t="str">
        <f>'CARAMBA 90'!E45</f>
        <v>-</v>
      </c>
      <c r="F45" s="7" t="str">
        <f>'CARAMBA 90'!F45</f>
        <v>-</v>
      </c>
      <c r="G45" s="7" t="s">
        <v>51</v>
      </c>
    </row>
    <row r="46" spans="2:7" x14ac:dyDescent="0.2">
      <c r="B46" s="17" t="str">
        <f>'CARAMBA 90'!B46</f>
        <v>FLYER</v>
      </c>
      <c r="C46" s="58" t="str">
        <f>'CARAMBA 90'!C46</f>
        <v>-</v>
      </c>
      <c r="D46" s="7">
        <f>'CARAMBA 90'!D46</f>
        <v>100</v>
      </c>
      <c r="E46" s="7" t="str">
        <f>'CARAMBA 90'!E46</f>
        <v>-</v>
      </c>
      <c r="F46" s="7" t="str">
        <f>'CARAMBA 90'!F46</f>
        <v>-</v>
      </c>
      <c r="G46" s="7" t="s">
        <v>51</v>
      </c>
    </row>
    <row r="47" spans="2:7" x14ac:dyDescent="0.2">
      <c r="B47" s="17" t="str">
        <f>'CARAMBA 90'!B47</f>
        <v>Fusilade</v>
      </c>
      <c r="C47" s="58" t="str">
        <f>'CARAMBA 90'!C47</f>
        <v>-</v>
      </c>
      <c r="D47" s="7" t="str">
        <f>'CARAMBA 90'!D47</f>
        <v>P</v>
      </c>
      <c r="E47" s="7" t="str">
        <f>'CARAMBA 90'!E47</f>
        <v>B</v>
      </c>
      <c r="F47" s="7" t="str">
        <f>'CARAMBA 90'!F47</f>
        <v>-</v>
      </c>
      <c r="G47" s="7" t="s">
        <v>3015</v>
      </c>
    </row>
    <row r="48" spans="2:7" x14ac:dyDescent="0.2">
      <c r="B48" s="17" t="str">
        <f>'CARAMBA 90'!B48</f>
        <v>Hallmark Zeon</v>
      </c>
      <c r="C48" s="58" t="str">
        <f>'CARAMBA 90'!C48</f>
        <v>-</v>
      </c>
      <c r="D48" s="7" t="str">
        <f>'CARAMBA 90'!D48</f>
        <v>P</v>
      </c>
      <c r="E48" s="7" t="str">
        <f>'CARAMBA 90'!E48</f>
        <v>B</v>
      </c>
      <c r="F48" s="7" t="str">
        <f>'CARAMBA 90'!F48</f>
        <v>-</v>
      </c>
      <c r="G48" s="7" t="s">
        <v>23</v>
      </c>
    </row>
    <row r="49" spans="2:7" x14ac:dyDescent="0.2">
      <c r="B49" s="17" t="str">
        <f>'CARAMBA 90'!B49</f>
        <v>Hallmark with Zeon Technology  + Falcon</v>
      </c>
      <c r="C49" s="7" t="str">
        <f>'CARAMBA 90'!C49</f>
        <v xml:space="preserve">0.075 l/ha + 1.5 l/ha </v>
      </c>
      <c r="D49" s="7">
        <f>'CARAMBA 90'!D49</f>
        <v>100</v>
      </c>
      <c r="E49" s="7" t="str">
        <f>'CARAMBA 90'!E49</f>
        <v>-</v>
      </c>
      <c r="F49" s="7" t="str">
        <f>'CARAMBA 90'!F49</f>
        <v>-</v>
      </c>
      <c r="G49" s="7" t="s">
        <v>23</v>
      </c>
    </row>
    <row r="50" spans="2:7" x14ac:dyDescent="0.2">
      <c r="B50" s="17" t="str">
        <f>'CARAMBA 90'!B50</f>
        <v>Hallmark with Zeon Technology  + Leopard 5EC</v>
      </c>
      <c r="C50" s="7" t="str">
        <f>'CARAMBA 90'!C50</f>
        <v xml:space="preserve">0.075 l/ha + 1.25 l/ha </v>
      </c>
      <c r="D50" s="7">
        <f>'CARAMBA 90'!D50</f>
        <v>100</v>
      </c>
      <c r="E50" s="7" t="str">
        <f>'CARAMBA 90'!E50</f>
        <v>-</v>
      </c>
      <c r="F50" s="7" t="str">
        <f>'CARAMBA 90'!F50</f>
        <v>-</v>
      </c>
      <c r="G50" s="7" t="s">
        <v>23</v>
      </c>
    </row>
    <row r="51" spans="2:7" x14ac:dyDescent="0.2">
      <c r="B51" s="17" t="str">
        <f>'CARAMBA 90'!B51</f>
        <v>Hallmark with Zeon Technology + PICTOR</v>
      </c>
      <c r="C51" s="7" t="str">
        <f>'CARAMBA 90'!C51</f>
        <v>0.075 l/ha + 0.5 l/ha</v>
      </c>
      <c r="D51" s="7">
        <f>'CARAMBA 90'!D51</f>
        <v>100</v>
      </c>
      <c r="E51" s="7" t="str">
        <f>'CARAMBA 90'!E51</f>
        <v>-</v>
      </c>
      <c r="F51" s="7" t="str">
        <f>'CARAMBA 90'!F51</f>
        <v>-</v>
      </c>
      <c r="G51" s="7" t="s">
        <v>23</v>
      </c>
    </row>
    <row r="52" spans="2:7" x14ac:dyDescent="0.2">
      <c r="B52" s="17" t="str">
        <f>'CARAMBA 90'!B52</f>
        <v>HIGHGATE</v>
      </c>
      <c r="C52" s="7" t="str">
        <f>'CARAMBA 90'!C52</f>
        <v>1.0 l/ha</v>
      </c>
      <c r="D52" s="7">
        <f>'CARAMBA 90'!D52</f>
        <v>100</v>
      </c>
      <c r="E52" s="7" t="str">
        <f>'CARAMBA 90'!E52</f>
        <v>-</v>
      </c>
      <c r="F52" s="7" t="str">
        <f>'CARAMBA 90'!F52</f>
        <v>-</v>
      </c>
      <c r="G52" s="7" t="s">
        <v>51</v>
      </c>
    </row>
    <row r="53" spans="2:7" x14ac:dyDescent="0.2">
      <c r="B53" s="17" t="str">
        <f>'CARAMBA 90'!B53</f>
        <v>InSyst</v>
      </c>
      <c r="C53" s="7" t="str">
        <f>'CARAMBA 90'!C53</f>
        <v>0.2 kg/ha</v>
      </c>
      <c r="D53" s="7">
        <f>'CARAMBA 90'!D53</f>
        <v>100</v>
      </c>
      <c r="E53" s="7" t="str">
        <f>'CARAMBA 90'!E53</f>
        <v>-</v>
      </c>
      <c r="F53" s="7" t="str">
        <f>'CARAMBA 90'!F53</f>
        <v>-</v>
      </c>
      <c r="G53" s="7" t="s">
        <v>23</v>
      </c>
    </row>
    <row r="54" spans="2:7" ht="30" x14ac:dyDescent="0.25">
      <c r="B54" s="35" t="str">
        <f>'CARAMBA 90'!B54</f>
        <v>LASER + CLERANDA 
+ Toppel 100 EC + Activator 90</v>
      </c>
      <c r="C54" s="36" t="str">
        <f>'CARAMBA 90'!C54</f>
        <v>1.5 l/ha + 2.0 l/ha 
+ 0.25 l/ha + 1.0 l/ha</v>
      </c>
      <c r="D54" s="36">
        <f>'CARAMBA 90'!D54</f>
        <v>100</v>
      </c>
      <c r="E54" s="36" t="str">
        <f>'CARAMBA 90'!E54</f>
        <v>I</v>
      </c>
      <c r="F54" s="36" t="str">
        <f>'CARAMBA 90'!F54</f>
        <v>Clearfield OSR</v>
      </c>
      <c r="G54" s="36" t="s">
        <v>3009</v>
      </c>
    </row>
    <row r="55" spans="2:7" ht="30" x14ac:dyDescent="0.25">
      <c r="B55" s="35" t="str">
        <f>'CARAMBA 90'!B55</f>
        <v>LASER + CLERANDA 
+ Toppel 100 EC + DASH HC</v>
      </c>
      <c r="C55" s="36" t="str">
        <f>'CARAMBA 90'!C55</f>
        <v>1.5 l/ha + 2.0 l/ha 
+ 0.25 l/ha + 1.0 l/ha</v>
      </c>
      <c r="D55" s="36">
        <f>'CARAMBA 90'!D55</f>
        <v>100</v>
      </c>
      <c r="E55" s="36" t="str">
        <f>'CARAMBA 90'!E55</f>
        <v>I</v>
      </c>
      <c r="F55" s="36" t="str">
        <f>'CARAMBA 90'!F55</f>
        <v>Clearfield OSR</v>
      </c>
      <c r="G55" s="36" t="s">
        <v>3009</v>
      </c>
    </row>
    <row r="56" spans="2:7" ht="30" x14ac:dyDescent="0.25">
      <c r="B56" s="35" t="str">
        <f>'CARAMBA 90'!B56</f>
        <v>LASER + CLERAVO 
+ Toppel 100 EC + DASH HC</v>
      </c>
      <c r="C56" s="36" t="str">
        <f>'CARAMBA 90'!C56</f>
        <v>1.5 l/ha + 1.0 l/ha 
+ 0.25 l/ha + 1.0 l/ha</v>
      </c>
      <c r="D56" s="36">
        <f>'CARAMBA 90'!D56</f>
        <v>100</v>
      </c>
      <c r="E56" s="36" t="str">
        <f>'CARAMBA 90'!E56</f>
        <v>I</v>
      </c>
      <c r="F56" s="36" t="str">
        <f>'CARAMBA 90'!F56</f>
        <v>Clearfield OSR</v>
      </c>
      <c r="G56" s="36" t="s">
        <v>3016</v>
      </c>
    </row>
    <row r="57" spans="2:7" ht="30" x14ac:dyDescent="0.25">
      <c r="B57" s="35" t="str">
        <f>'CARAMBA 90'!B57</f>
        <v>LASER + CLESIMA 
+ Toppel 100 EC + DASH HC (or Activator 90)</v>
      </c>
      <c r="C57" s="36" t="str">
        <f>'CARAMBA 90'!C57</f>
        <v>1.5 l/ha + 2.0 l/ha 
+ 0.25 l/ha + 1.0 l/ha</v>
      </c>
      <c r="D57" s="36">
        <f>'CARAMBA 90'!D57</f>
        <v>100</v>
      </c>
      <c r="E57" s="36" t="str">
        <f>'CARAMBA 90'!E57</f>
        <v>I</v>
      </c>
      <c r="F57" s="36" t="str">
        <f>'CARAMBA 90'!F57</f>
        <v>Clearfield OSR</v>
      </c>
      <c r="G57" s="36" t="s">
        <v>3009</v>
      </c>
    </row>
    <row r="58" spans="2:7" x14ac:dyDescent="0.2">
      <c r="B58" s="17" t="str">
        <f>'CARAMBA 90'!B58</f>
        <v>Leopard 5EC + Toppel 100</v>
      </c>
      <c r="C58" s="7" t="str">
        <f>'CARAMBA 90'!C58</f>
        <v xml:space="preserve">1.25 l/ha + 0.25 l/ha </v>
      </c>
      <c r="D58" s="7">
        <f>'CARAMBA 90'!D58</f>
        <v>100</v>
      </c>
      <c r="E58" s="7" t="str">
        <f>'CARAMBA 90'!E58</f>
        <v>-</v>
      </c>
      <c r="F58" s="7" t="str">
        <f>'CARAMBA 90'!F58</f>
        <v>-</v>
      </c>
      <c r="G58" s="7" t="s">
        <v>23</v>
      </c>
    </row>
    <row r="59" spans="2:7" x14ac:dyDescent="0.2">
      <c r="B59" s="65" t="str">
        <f>'CARAMBA 90'!B59</f>
        <v>Palio</v>
      </c>
      <c r="C59" s="62" t="str">
        <f>'CARAMBA 90'!C59</f>
        <v>Tested by Corteva</v>
      </c>
      <c r="D59" s="62" t="str">
        <f>'CARAMBA 90'!D59</f>
        <v>P</v>
      </c>
      <c r="E59" s="62" t="str">
        <f>'CARAMBA 90'!E59</f>
        <v>B</v>
      </c>
      <c r="F59" s="62" t="str">
        <f>'CARAMBA 90'!F59</f>
        <v>WW</v>
      </c>
      <c r="G59" s="62" t="s">
        <v>958</v>
      </c>
    </row>
    <row r="60" spans="2:7" x14ac:dyDescent="0.2">
      <c r="B60" s="17" t="str">
        <f>'CARAMBA 90'!B60</f>
        <v>PICTOR</v>
      </c>
      <c r="C60" s="7" t="str">
        <f>'CARAMBA 90'!C60</f>
        <v>0.5 l/ha</v>
      </c>
      <c r="D60" s="7">
        <f>'CARAMBA 90'!D60</f>
        <v>100</v>
      </c>
      <c r="E60" s="7" t="str">
        <f>'CARAMBA 90'!E60</f>
        <v>-</v>
      </c>
      <c r="F60" s="7" t="str">
        <f>'CARAMBA 90'!F60</f>
        <v>-</v>
      </c>
      <c r="G60" s="7" t="s">
        <v>23</v>
      </c>
    </row>
    <row r="61" spans="2:7" x14ac:dyDescent="0.2">
      <c r="B61" s="17" t="str">
        <f>'CARAMBA 90'!B61</f>
        <v>PICTOR + Hallmark with Zeon Technology</v>
      </c>
      <c r="C61" s="7" t="str">
        <f>'CARAMBA 90'!C61</f>
        <v>0.5 l/ha + 0.075 l/ha</v>
      </c>
      <c r="D61" s="7">
        <f>'CARAMBA 90'!D61</f>
        <v>100</v>
      </c>
      <c r="E61" s="7" t="str">
        <f>'CARAMBA 90'!E61</f>
        <v>-</v>
      </c>
      <c r="F61" s="7" t="str">
        <f>'CARAMBA 90'!F61</f>
        <v>-</v>
      </c>
      <c r="G61" s="7" t="s">
        <v>23</v>
      </c>
    </row>
    <row r="62" spans="2:7" x14ac:dyDescent="0.2">
      <c r="B62" s="17" t="str">
        <f>'CARAMBA 90'!B62</f>
        <v>PICTOR + Toppel 100 EC</v>
      </c>
      <c r="C62" s="7" t="str">
        <f>'CARAMBA 90'!C62</f>
        <v>0.5 l/ha + 0.25 l/ha</v>
      </c>
      <c r="D62" s="7">
        <f>'CARAMBA 90'!D62</f>
        <v>100</v>
      </c>
      <c r="E62" s="7" t="str">
        <f>'CARAMBA 90'!E62</f>
        <v>-</v>
      </c>
      <c r="F62" s="7" t="str">
        <f>'CARAMBA 90'!F62</f>
        <v>-</v>
      </c>
      <c r="G62" s="7" t="s">
        <v>23</v>
      </c>
    </row>
    <row r="63" spans="2:7" x14ac:dyDescent="0.2">
      <c r="B63" s="17" t="str">
        <f>'CARAMBA 90'!B63</f>
        <v>PLATOON 250</v>
      </c>
      <c r="C63" s="58" t="str">
        <f>'CARAMBA 90'!C63</f>
        <v>-</v>
      </c>
      <c r="D63" s="7">
        <f>'CARAMBA 90'!D63</f>
        <v>100</v>
      </c>
      <c r="E63" s="7" t="str">
        <f>'CARAMBA 90'!E63</f>
        <v>-</v>
      </c>
      <c r="F63" s="7" t="str">
        <f>'CARAMBA 90'!F63</f>
        <v>-</v>
      </c>
      <c r="G63" s="7" t="s">
        <v>51</v>
      </c>
    </row>
    <row r="64" spans="2:7" x14ac:dyDescent="0.2">
      <c r="B64" s="17" t="str">
        <f>'CARAMBA 90'!B64</f>
        <v>Plover</v>
      </c>
      <c r="C64" s="7" t="str">
        <f>'CARAMBA 90'!C64</f>
        <v>0.5 l/ha</v>
      </c>
      <c r="D64" s="7">
        <f>'CARAMBA 90'!D64</f>
        <v>100</v>
      </c>
      <c r="E64" s="7" t="str">
        <f>'CARAMBA 90'!E64</f>
        <v>-</v>
      </c>
      <c r="F64" s="7" t="str">
        <f>'CARAMBA 90'!F64</f>
        <v>-</v>
      </c>
      <c r="G64" s="7" t="s">
        <v>23</v>
      </c>
    </row>
    <row r="65" spans="1:16" x14ac:dyDescent="0.2">
      <c r="B65" s="17" t="str">
        <f>'CARAMBA 90'!B65</f>
        <v>PRIAXOR EC</v>
      </c>
      <c r="C65" s="7" t="str">
        <f>'CARAMBA 90'!C65</f>
        <v>1.5 l/ha</v>
      </c>
      <c r="D65" s="7">
        <f>'CARAMBA 90'!D65</f>
        <v>100</v>
      </c>
      <c r="E65" s="7" t="str">
        <f>'CARAMBA 90'!E65</f>
        <v>-</v>
      </c>
      <c r="F65" s="7" t="str">
        <f>'CARAMBA 90'!F65</f>
        <v>-</v>
      </c>
      <c r="G65" s="7" t="s">
        <v>23</v>
      </c>
    </row>
    <row r="66" spans="1:16" x14ac:dyDescent="0.2">
      <c r="B66" s="17" t="str">
        <f>'CARAMBA 90'!B66</f>
        <v xml:space="preserve">Proline </v>
      </c>
      <c r="C66" s="7" t="str">
        <f>'CARAMBA 90'!C66</f>
        <v>0.7 l/ha</v>
      </c>
      <c r="D66" s="7">
        <f>'CARAMBA 90'!D66</f>
        <v>100</v>
      </c>
      <c r="E66" s="7" t="str">
        <f>'CARAMBA 90'!E66</f>
        <v>-</v>
      </c>
      <c r="F66" s="7" t="str">
        <f>'CARAMBA 90'!F66</f>
        <v>-</v>
      </c>
      <c r="G66" s="7" t="s">
        <v>23</v>
      </c>
    </row>
    <row r="67" spans="1:16" x14ac:dyDescent="0.2">
      <c r="B67" s="6" t="str">
        <f>'CARAMBA 90'!B67</f>
        <v>SERPENT</v>
      </c>
      <c r="C67" s="7" t="str">
        <f>'CARAMBA 90'!C67</f>
        <v>1.5 l/ha</v>
      </c>
      <c r="D67" s="7">
        <f>'CARAMBA 90'!D67</f>
        <v>100</v>
      </c>
      <c r="E67" s="7" t="str">
        <f>'CARAMBA 90'!E67</f>
        <v>-</v>
      </c>
      <c r="F67" s="7" t="str">
        <f>'CARAMBA 90'!F67</f>
        <v>-</v>
      </c>
      <c r="G67" s="7" t="s">
        <v>23</v>
      </c>
    </row>
    <row r="68" spans="1:16" x14ac:dyDescent="0.2">
      <c r="B68" s="65" t="str">
        <f>'CARAMBA 90'!B68</f>
        <v>SHEPHERD</v>
      </c>
      <c r="C68" s="62" t="str">
        <f>'CARAMBA 90'!C68</f>
        <v>0.8 l/ha</v>
      </c>
      <c r="D68" s="62">
        <f>'CARAMBA 90'!D68</f>
        <v>200</v>
      </c>
      <c r="E68" s="109" t="str">
        <f>'CARAMBA 90'!E68</f>
        <v>-</v>
      </c>
      <c r="F68" s="109" t="str">
        <f>'CARAMBA 90'!F68</f>
        <v>-</v>
      </c>
      <c r="G68" s="109" t="s">
        <v>23</v>
      </c>
    </row>
    <row r="69" spans="1:16" x14ac:dyDescent="0.2">
      <c r="B69" s="6" t="str">
        <f>'CARAMBA 90'!B69</f>
        <v>SIGNUM</v>
      </c>
      <c r="C69" s="58" t="str">
        <f>'CARAMBA 90'!C69</f>
        <v>-</v>
      </c>
      <c r="D69" s="7" t="str">
        <f>'CARAMBA 90'!D69</f>
        <v>P</v>
      </c>
      <c r="E69" s="7" t="str">
        <f>'CARAMBA 90'!E69</f>
        <v>-</v>
      </c>
      <c r="F69" s="7" t="str">
        <f>'CARAMBA 90'!F69</f>
        <v>-</v>
      </c>
      <c r="G69" s="7" t="s">
        <v>23</v>
      </c>
    </row>
    <row r="70" spans="1:16" x14ac:dyDescent="0.2">
      <c r="B70" s="6" t="str">
        <f>'CARAMBA 90'!B70</f>
        <v>SL 567A</v>
      </c>
      <c r="C70" s="7" t="str">
        <f>'CARAMBA 90'!C70</f>
        <v>0.16 l/ha</v>
      </c>
      <c r="D70" s="7">
        <f>'CARAMBA 90'!D70</f>
        <v>100</v>
      </c>
      <c r="E70" s="7" t="str">
        <f>'CARAMBA 90'!E70</f>
        <v>-</v>
      </c>
      <c r="F70" s="7" t="str">
        <f>'CARAMBA 90'!F70</f>
        <v>-</v>
      </c>
      <c r="G70" s="7" t="s">
        <v>23</v>
      </c>
    </row>
    <row r="71" spans="1:16" x14ac:dyDescent="0.2">
      <c r="B71" s="6" t="str">
        <f>'CARAMBA 90'!B71</f>
        <v>Sumi-alpha</v>
      </c>
      <c r="C71" s="58" t="str">
        <f>'CARAMBA 90'!C71</f>
        <v>-</v>
      </c>
      <c r="D71" s="7">
        <f>'CARAMBA 90'!D71</f>
        <v>100</v>
      </c>
      <c r="E71" s="7" t="str">
        <f>'CARAMBA 90'!E71</f>
        <v>-</v>
      </c>
      <c r="F71" s="7" t="str">
        <f>'CARAMBA 90'!F71</f>
        <v>-</v>
      </c>
      <c r="G71" s="7" t="s">
        <v>23</v>
      </c>
    </row>
    <row r="72" spans="1:16" s="66" customFormat="1" x14ac:dyDescent="0.2">
      <c r="A72" s="78"/>
      <c r="B72" s="65" t="str">
        <f>'CARAMBA 90'!B72</f>
        <v>TANARIS</v>
      </c>
      <c r="C72" s="62" t="str">
        <f>'CARAMBA 90'!C72</f>
        <v>1.5 l/ha</v>
      </c>
      <c r="D72" s="62">
        <f>'CARAMBA 90'!D72</f>
        <v>100</v>
      </c>
      <c r="E72" s="62" t="str">
        <f>'CARAMBA 90'!E72</f>
        <v>-</v>
      </c>
      <c r="F72" s="109" t="str">
        <f>'CARAMBA 90'!F72</f>
        <v>-</v>
      </c>
      <c r="G72" s="62" t="s">
        <v>1011</v>
      </c>
      <c r="H72" s="76"/>
      <c r="J72" s="4"/>
      <c r="K72" s="4"/>
      <c r="L72" s="4"/>
      <c r="M72" s="4"/>
      <c r="N72" s="4"/>
      <c r="O72" s="4"/>
      <c r="P72" s="4"/>
    </row>
    <row r="73" spans="1:16" s="76" customFormat="1" x14ac:dyDescent="0.2">
      <c r="B73" s="65" t="str">
        <f>'CARAMBA 90'!B73</f>
        <v>TECTURA</v>
      </c>
      <c r="C73" s="62" t="str">
        <f>'CARAMBA 90'!C73</f>
        <v>1.0 l/ha</v>
      </c>
      <c r="D73" s="62">
        <f>'CARAMBA 90'!D73</f>
        <v>100</v>
      </c>
      <c r="E73" s="62" t="str">
        <f>'CARAMBA 90'!E73</f>
        <v>-</v>
      </c>
      <c r="F73" s="62" t="str">
        <f>'CARAMBA 90'!F73</f>
        <v>-</v>
      </c>
      <c r="G73" s="62" t="s">
        <v>51</v>
      </c>
      <c r="J73" s="4"/>
      <c r="K73" s="4"/>
      <c r="L73" s="4"/>
      <c r="M73" s="4"/>
      <c r="N73" s="4"/>
      <c r="O73" s="4"/>
      <c r="P73" s="4"/>
    </row>
    <row r="74" spans="1:16" s="76" customFormat="1" x14ac:dyDescent="0.2">
      <c r="B74" s="77" t="str">
        <f>'CARAMBA 90'!B74</f>
        <v>TERPAL + Activator 90</v>
      </c>
      <c r="C74" s="109" t="str">
        <f>'CARAMBA 90'!C74</f>
        <v>-</v>
      </c>
      <c r="D74" s="62">
        <f>'CARAMBA 90'!D74</f>
        <v>100</v>
      </c>
      <c r="E74" s="62" t="str">
        <f>'CARAMBA 90'!E74</f>
        <v>-</v>
      </c>
      <c r="F74" s="62" t="str">
        <f>'CARAMBA 90'!F74</f>
        <v>-</v>
      </c>
      <c r="G74" s="62" t="s">
        <v>23</v>
      </c>
      <c r="J74" s="4"/>
      <c r="K74" s="4"/>
      <c r="L74" s="4"/>
      <c r="M74" s="4"/>
      <c r="N74" s="4"/>
      <c r="O74" s="4"/>
      <c r="P74" s="4"/>
    </row>
    <row r="75" spans="1:16" s="66" customFormat="1" x14ac:dyDescent="0.2">
      <c r="A75" s="78"/>
      <c r="B75" s="65" t="str">
        <f>'CARAMBA 90'!B75</f>
        <v>TOPKAT</v>
      </c>
      <c r="C75" s="62" t="str">
        <f>'CARAMBA 90'!C75</f>
        <v>1.5 l/ha</v>
      </c>
      <c r="D75" s="62">
        <f>'CARAMBA 90'!D75</f>
        <v>100</v>
      </c>
      <c r="E75" s="62" t="str">
        <f>'CARAMBA 90'!E75</f>
        <v>-</v>
      </c>
      <c r="F75" s="109" t="str">
        <f>'CARAMBA 90'!F75</f>
        <v>-</v>
      </c>
      <c r="G75" s="62" t="s">
        <v>1011</v>
      </c>
      <c r="H75" s="76"/>
      <c r="J75" s="4"/>
      <c r="K75" s="4"/>
      <c r="L75" s="4"/>
      <c r="M75" s="4"/>
      <c r="N75" s="4"/>
      <c r="O75" s="4"/>
      <c r="P75" s="4"/>
    </row>
    <row r="76" spans="1:16" x14ac:dyDescent="0.2">
      <c r="B76" s="17" t="str">
        <f>'CARAMBA 90'!B76</f>
        <v>Toppel 100 + Falcon</v>
      </c>
      <c r="C76" s="7" t="str">
        <f>'CARAMBA 90'!C76</f>
        <v xml:space="preserve">0.25 l/ha + 1.5 l/ha </v>
      </c>
      <c r="D76" s="7">
        <f>'CARAMBA 90'!D76</f>
        <v>100</v>
      </c>
      <c r="E76" s="7" t="str">
        <f>'CARAMBA 90'!E76</f>
        <v>-</v>
      </c>
      <c r="F76" s="7" t="str">
        <f>'CARAMBA 90'!F76</f>
        <v>-</v>
      </c>
      <c r="G76" s="7" t="s">
        <v>23</v>
      </c>
    </row>
    <row r="77" spans="1:16" x14ac:dyDescent="0.2">
      <c r="B77" s="17" t="str">
        <f>'CARAMBA 90'!B77</f>
        <v>Toppel 100 + Hallmark with Zeon Technology</v>
      </c>
      <c r="C77" s="7" t="str">
        <f>'CARAMBA 90'!C77</f>
        <v xml:space="preserve">0.25 l/ha + 0.075 l/ha </v>
      </c>
      <c r="D77" s="7">
        <f>'CARAMBA 90'!D77</f>
        <v>100</v>
      </c>
      <c r="E77" s="7" t="str">
        <f>'CARAMBA 90'!E77</f>
        <v>-</v>
      </c>
      <c r="F77" s="7" t="str">
        <f>'CARAMBA 90'!F77</f>
        <v>-</v>
      </c>
      <c r="G77" s="7" t="s">
        <v>23</v>
      </c>
    </row>
    <row r="78" spans="1:16" x14ac:dyDescent="0.2">
      <c r="B78" s="17" t="str">
        <f>'CARAMBA 90'!B78</f>
        <v>Toppel 100 + Leopard 5EC</v>
      </c>
      <c r="C78" s="7" t="str">
        <f>'CARAMBA 90'!C78</f>
        <v xml:space="preserve">0.25 l/ha + 1.25 l/ha </v>
      </c>
      <c r="D78" s="7">
        <f>'CARAMBA 90'!D78</f>
        <v>100</v>
      </c>
      <c r="E78" s="7" t="str">
        <f>'CARAMBA 90'!E78</f>
        <v>-</v>
      </c>
      <c r="F78" s="7" t="str">
        <f>'CARAMBA 90'!F78</f>
        <v>-</v>
      </c>
      <c r="G78" s="7" t="s">
        <v>23</v>
      </c>
    </row>
    <row r="79" spans="1:16" x14ac:dyDescent="0.2">
      <c r="B79" s="17" t="str">
        <f>'CARAMBA 90'!B79</f>
        <v>VIVID</v>
      </c>
      <c r="C79" s="58" t="str">
        <f>'CARAMBA 90'!C79</f>
        <v>-</v>
      </c>
      <c r="D79" s="7">
        <f>'CARAMBA 90'!D79</f>
        <v>100</v>
      </c>
      <c r="E79" s="7" t="str">
        <f>'CARAMBA 90'!E79</f>
        <v>-</v>
      </c>
      <c r="F79" s="7" t="str">
        <f>'CARAMBA 90'!F79</f>
        <v>-</v>
      </c>
      <c r="G79" s="7" t="s">
        <v>51</v>
      </c>
    </row>
    <row r="81" spans="2:7" ht="15" x14ac:dyDescent="0.25">
      <c r="B81" s="18" t="str">
        <f>'CARAMBA 90'!B81</f>
        <v>Crop nutrition and other products</v>
      </c>
    </row>
    <row r="82" spans="2:7" x14ac:dyDescent="0.2">
      <c r="B82" s="17" t="str">
        <f>'CARAMBA 90'!B82</f>
        <v>4 Yield Extra</v>
      </c>
      <c r="C82" s="7" t="str">
        <f>'CARAMBA 90'!C82</f>
        <v>2.0 l/ha</v>
      </c>
      <c r="D82" s="7">
        <f>'CARAMBA 90'!D82</f>
        <v>200</v>
      </c>
      <c r="E82" s="7" t="str">
        <f>'CARAMBA 90'!E82</f>
        <v>-</v>
      </c>
      <c r="F82" s="7" t="str">
        <f>'CARAMBA 90'!F82</f>
        <v>-</v>
      </c>
      <c r="G82" s="7" t="s">
        <v>23</v>
      </c>
    </row>
    <row r="83" spans="2:7" x14ac:dyDescent="0.2">
      <c r="B83" s="17" t="str">
        <f>'CARAMBA 90'!B83</f>
        <v>Archer</v>
      </c>
      <c r="C83" s="7">
        <f>'CARAMBA 90'!C83</f>
        <v>3</v>
      </c>
      <c r="D83" s="7">
        <f>'CARAMBA 90'!D83</f>
        <v>200</v>
      </c>
      <c r="E83" s="7" t="str">
        <f>'CARAMBA 90'!E83</f>
        <v>-</v>
      </c>
      <c r="F83" s="7" t="str">
        <f>'CARAMBA 90'!F83</f>
        <v>-</v>
      </c>
      <c r="G83" s="7" t="s">
        <v>23</v>
      </c>
    </row>
    <row r="84" spans="2:7" x14ac:dyDescent="0.2">
      <c r="B84" s="17" t="str">
        <f>'CARAMBA 90'!B84</f>
        <v>Cropsure Boron DF</v>
      </c>
      <c r="C84" s="7" t="str">
        <f>'CARAMBA 90'!C84</f>
        <v>4.0 kg/ha</v>
      </c>
      <c r="D84" s="7">
        <f>'CARAMBA 90'!D84</f>
        <v>200</v>
      </c>
      <c r="E84" s="7" t="str">
        <f>'CARAMBA 90'!E84</f>
        <v>-</v>
      </c>
      <c r="F84" s="7" t="str">
        <f>'CARAMBA 90'!F84</f>
        <v>-</v>
      </c>
      <c r="G84" s="7" t="s">
        <v>23</v>
      </c>
    </row>
    <row r="85" spans="2:7" x14ac:dyDescent="0.2">
      <c r="B85" s="17" t="str">
        <f>'CARAMBA 90'!B85</f>
        <v>Cropsure Copperman</v>
      </c>
      <c r="C85" s="7">
        <f>'CARAMBA 90'!C85</f>
        <v>3</v>
      </c>
      <c r="D85" s="7">
        <f>'CARAMBA 90'!D85</f>
        <v>200</v>
      </c>
      <c r="E85" s="7" t="str">
        <f>'CARAMBA 90'!E85</f>
        <v>-</v>
      </c>
      <c r="F85" s="7" t="str">
        <f>'CARAMBA 90'!F85</f>
        <v>-</v>
      </c>
      <c r="G85" s="7" t="s">
        <v>23</v>
      </c>
    </row>
    <row r="86" spans="2:7" x14ac:dyDescent="0.2">
      <c r="B86" s="17" t="str">
        <f>'CARAMBA 90'!B86</f>
        <v>Cropsure Magnesium Express</v>
      </c>
      <c r="C86" s="7">
        <f>'CARAMBA 90'!C86</f>
        <v>3</v>
      </c>
      <c r="D86" s="7">
        <f>'CARAMBA 90'!D86</f>
        <v>200</v>
      </c>
      <c r="E86" s="7" t="str">
        <f>'CARAMBA 90'!E86</f>
        <v>-</v>
      </c>
      <c r="F86" s="7" t="str">
        <f>'CARAMBA 90'!F86</f>
        <v>-</v>
      </c>
      <c r="G86" s="7" t="s">
        <v>23</v>
      </c>
    </row>
    <row r="87" spans="2:7" x14ac:dyDescent="0.2">
      <c r="B87" s="17" t="str">
        <f>'CARAMBA 90'!B87</f>
        <v>Cropsure Manganese DF</v>
      </c>
      <c r="C87" s="7" t="str">
        <f>'CARAMBA 90'!C87</f>
        <v>2 kg/ha</v>
      </c>
      <c r="D87" s="7">
        <f>'CARAMBA 90'!D87</f>
        <v>200</v>
      </c>
      <c r="E87" s="7" t="str">
        <f>'CARAMBA 90'!E87</f>
        <v>-</v>
      </c>
      <c r="F87" s="7" t="str">
        <f>'CARAMBA 90'!F87</f>
        <v>-</v>
      </c>
      <c r="G87" s="7" t="s">
        <v>23</v>
      </c>
    </row>
    <row r="88" spans="2:7" x14ac:dyDescent="0.2">
      <c r="B88" s="17" t="str">
        <f>'CARAMBA 90'!B88</f>
        <v>Cropsure Rape and Pulse Mix</v>
      </c>
      <c r="C88" s="7">
        <f>'CARAMBA 90'!C88</f>
        <v>2.5</v>
      </c>
      <c r="D88" s="7">
        <f>'CARAMBA 90'!D88</f>
        <v>200</v>
      </c>
      <c r="E88" s="7" t="str">
        <f>'CARAMBA 90'!E88</f>
        <v>-</v>
      </c>
      <c r="F88" s="7" t="str">
        <f>'CARAMBA 90'!F88</f>
        <v>-</v>
      </c>
      <c r="G88" s="7" t="s">
        <v>23</v>
      </c>
    </row>
    <row r="89" spans="2:7" x14ac:dyDescent="0.2">
      <c r="B89" s="17" t="str">
        <f>'CARAMBA 90'!B89</f>
        <v xml:space="preserve">Fastmix K-Man </v>
      </c>
      <c r="C89" s="7" t="str">
        <f>'CARAMBA 90'!C89</f>
        <v>5.0 kg/ha</v>
      </c>
      <c r="D89" s="7">
        <f>'CARAMBA 90'!D89</f>
        <v>200</v>
      </c>
      <c r="E89" s="7" t="str">
        <f>'CARAMBA 90'!E89</f>
        <v>-</v>
      </c>
      <c r="F89" s="7" t="str">
        <f>'CARAMBA 90'!F89</f>
        <v>-</v>
      </c>
      <c r="G89" s="7" t="s">
        <v>251</v>
      </c>
    </row>
    <row r="90" spans="2:7" x14ac:dyDescent="0.2">
      <c r="B90" s="17" t="str">
        <f>'CARAMBA 90'!B90</f>
        <v xml:space="preserve">Fastmix Manganse </v>
      </c>
      <c r="C90" s="7" t="str">
        <f>'CARAMBA 90'!C90</f>
        <v>5.0 kg/ha</v>
      </c>
      <c r="D90" s="7">
        <f>'CARAMBA 90'!D90</f>
        <v>200</v>
      </c>
      <c r="E90" s="7" t="str">
        <f>'CARAMBA 90'!E90</f>
        <v>-</v>
      </c>
      <c r="F90" s="7" t="str">
        <f>'CARAMBA 90'!F90</f>
        <v>-</v>
      </c>
      <c r="G90" s="7" t="s">
        <v>251</v>
      </c>
    </row>
    <row r="91" spans="2:7" x14ac:dyDescent="0.2">
      <c r="B91" s="17" t="str">
        <f>'CARAMBA 90'!B91</f>
        <v>Fastphyte Complete</v>
      </c>
      <c r="C91" s="7" t="str">
        <f>'CARAMBA 90'!C91</f>
        <v>5.0 l/ha</v>
      </c>
      <c r="D91" s="7">
        <f>'CARAMBA 90'!D91</f>
        <v>200</v>
      </c>
      <c r="E91" s="7" t="str">
        <f>'CARAMBA 90'!E91</f>
        <v>-</v>
      </c>
      <c r="F91" s="7" t="str">
        <f>'CARAMBA 90'!F91</f>
        <v>-</v>
      </c>
      <c r="G91" s="7" t="s">
        <v>251</v>
      </c>
    </row>
    <row r="92" spans="2:7" x14ac:dyDescent="0.2">
      <c r="B92" s="17" t="str">
        <f>'CARAMBA 90'!B92</f>
        <v>Fastphyte High K</v>
      </c>
      <c r="C92" s="7" t="str">
        <f>'CARAMBA 90'!C92</f>
        <v>5.0 l/ha</v>
      </c>
      <c r="D92" s="7">
        <f>'CARAMBA 90'!D92</f>
        <v>200</v>
      </c>
      <c r="E92" s="7" t="str">
        <f>'CARAMBA 90'!E92</f>
        <v>-</v>
      </c>
      <c r="F92" s="7" t="str">
        <f>'CARAMBA 90'!F92</f>
        <v>-</v>
      </c>
      <c r="G92" s="7" t="s">
        <v>251</v>
      </c>
    </row>
    <row r="93" spans="2:7" x14ac:dyDescent="0.2">
      <c r="B93" s="17" t="str">
        <f>'CARAMBA 90'!B93</f>
        <v>Headland Copper 435</v>
      </c>
      <c r="C93" s="7">
        <f>'CARAMBA 90'!C93</f>
        <v>0.5</v>
      </c>
      <c r="D93" s="7">
        <f>'CARAMBA 90'!D93</f>
        <v>200</v>
      </c>
      <c r="E93" s="7" t="str">
        <f>'CARAMBA 90'!E93</f>
        <v>-</v>
      </c>
      <c r="F93" s="7" t="str">
        <f>'CARAMBA 90'!F93</f>
        <v>-</v>
      </c>
      <c r="G93" s="7" t="s">
        <v>23</v>
      </c>
    </row>
    <row r="94" spans="2:7" x14ac:dyDescent="0.2">
      <c r="B94" s="17" t="str">
        <f>'CARAMBA 90'!B94</f>
        <v>Headland Jett</v>
      </c>
      <c r="C94" s="7" t="str">
        <f>'CARAMBA 90'!C94</f>
        <v>2.5 l/ha</v>
      </c>
      <c r="D94" s="7">
        <f>'CARAMBA 90'!D94</f>
        <v>200</v>
      </c>
      <c r="E94" s="7" t="str">
        <f>'CARAMBA 90'!E94</f>
        <v>-</v>
      </c>
      <c r="F94" s="7" t="str">
        <f>'CARAMBA 90'!F94</f>
        <v>-</v>
      </c>
      <c r="G94" s="7" t="s">
        <v>23</v>
      </c>
    </row>
    <row r="95" spans="2:7" x14ac:dyDescent="0.2">
      <c r="B95" s="17" t="str">
        <f>'CARAMBA 90'!B95</f>
        <v>Headland Manganese 15%</v>
      </c>
      <c r="C95" s="7" t="str">
        <f>'CARAMBA 90'!C95</f>
        <v>4.0 l/ha</v>
      </c>
      <c r="D95" s="7">
        <f>'CARAMBA 90'!D95</f>
        <v>200</v>
      </c>
      <c r="E95" s="7" t="str">
        <f>'CARAMBA 90'!E95</f>
        <v>-</v>
      </c>
      <c r="F95" s="7" t="str">
        <f>'CARAMBA 90'!F95</f>
        <v>-</v>
      </c>
      <c r="G95" s="7" t="s">
        <v>23</v>
      </c>
    </row>
    <row r="96" spans="2:7" x14ac:dyDescent="0.2">
      <c r="B96" s="17" t="str">
        <f>'CARAMBA 90'!B96</f>
        <v>Human Extra</v>
      </c>
      <c r="C96" s="7">
        <f>'CARAMBA 90'!C96</f>
        <v>2</v>
      </c>
      <c r="D96" s="7">
        <f>'CARAMBA 90'!D96</f>
        <v>200</v>
      </c>
      <c r="E96" s="7" t="str">
        <f>'CARAMBA 90'!E96</f>
        <v>-</v>
      </c>
      <c r="F96" s="7" t="str">
        <f>'CARAMBA 90'!F96</f>
        <v>-</v>
      </c>
      <c r="G96" s="7" t="s">
        <v>23</v>
      </c>
    </row>
    <row r="97" spans="2:7" x14ac:dyDescent="0.2">
      <c r="B97" s="17" t="str">
        <f>'CARAMBA 90'!B97</f>
        <v>Liquid Boron 150</v>
      </c>
      <c r="C97" s="7" t="str">
        <f>'CARAMBA 90'!C97</f>
        <v>2.5 l/ha</v>
      </c>
      <c r="D97" s="7">
        <f>'CARAMBA 90'!D97</f>
        <v>200</v>
      </c>
      <c r="E97" s="7" t="str">
        <f>'CARAMBA 90'!E97</f>
        <v>-</v>
      </c>
      <c r="F97" s="7" t="str">
        <f>'CARAMBA 90'!F97</f>
        <v>-</v>
      </c>
      <c r="G97" s="7" t="s">
        <v>23</v>
      </c>
    </row>
    <row r="98" spans="2:7" x14ac:dyDescent="0.2">
      <c r="B98" s="17" t="str">
        <f>'CARAMBA 90'!B98</f>
        <v>Magnor</v>
      </c>
      <c r="C98" s="7">
        <f>'CARAMBA 90'!C98</f>
        <v>2</v>
      </c>
      <c r="D98" s="7">
        <f>'CARAMBA 90'!D98</f>
        <v>200</v>
      </c>
      <c r="E98" s="7" t="str">
        <f>'CARAMBA 90'!E98</f>
        <v>-</v>
      </c>
      <c r="F98" s="7" t="str">
        <f>'CARAMBA 90'!F98</f>
        <v>-</v>
      </c>
      <c r="G98" s="7" t="s">
        <v>23</v>
      </c>
    </row>
    <row r="99" spans="2:7" x14ac:dyDescent="0.2">
      <c r="B99" s="17" t="str">
        <f>'CARAMBA 90'!B99</f>
        <v>Mag-S</v>
      </c>
      <c r="C99" s="7">
        <f>'CARAMBA 90'!C99</f>
        <v>2</v>
      </c>
      <c r="D99" s="7">
        <f>'CARAMBA 90'!D99</f>
        <v>200</v>
      </c>
      <c r="E99" s="7" t="str">
        <f>'CARAMBA 90'!E99</f>
        <v>-</v>
      </c>
      <c r="F99" s="7" t="str">
        <f>'CARAMBA 90'!F99</f>
        <v>-</v>
      </c>
      <c r="G99" s="7" t="s">
        <v>23</v>
      </c>
    </row>
    <row r="100" spans="2:7" x14ac:dyDescent="0.2">
      <c r="B100" s="17" t="str">
        <f>'CARAMBA 90'!B100</f>
        <v xml:space="preserve">MaxMan 400 </v>
      </c>
      <c r="C100" s="7" t="str">
        <f>'CARAMBA 90'!C100</f>
        <v>1.5 l/ha</v>
      </c>
      <c r="D100" s="7">
        <f>'CARAMBA 90'!D100</f>
        <v>200</v>
      </c>
      <c r="E100" s="7" t="str">
        <f>'CARAMBA 90'!E100</f>
        <v>-</v>
      </c>
      <c r="F100" s="7" t="str">
        <f>'CARAMBA 90'!F100</f>
        <v>-</v>
      </c>
      <c r="G100" s="7" t="s">
        <v>251</v>
      </c>
    </row>
    <row r="101" spans="2:7" x14ac:dyDescent="0.2">
      <c r="B101" s="17" t="str">
        <f>'CARAMBA 90'!B101</f>
        <v>MoBo</v>
      </c>
      <c r="C101" s="7">
        <f>'CARAMBA 90'!C101</f>
        <v>2.5</v>
      </c>
      <c r="D101" s="7">
        <f>'CARAMBA 90'!D101</f>
        <v>200</v>
      </c>
      <c r="E101" s="7" t="str">
        <f>'CARAMBA 90'!E101</f>
        <v>-</v>
      </c>
      <c r="F101" s="7" t="str">
        <f>'CARAMBA 90'!F101</f>
        <v>-</v>
      </c>
      <c r="G101" s="7" t="s">
        <v>23</v>
      </c>
    </row>
    <row r="102" spans="2:7" x14ac:dyDescent="0.2">
      <c r="B102" s="17" t="str">
        <f>'CARAMBA 90'!B102</f>
        <v xml:space="preserve">Nutrichel CaB </v>
      </c>
      <c r="C102" s="7" t="str">
        <f>'CARAMBA 90'!C102</f>
        <v>5.0 l/ha</v>
      </c>
      <c r="D102" s="7">
        <f>'CARAMBA 90'!D102</f>
        <v>200</v>
      </c>
      <c r="E102" s="7" t="str">
        <f>'CARAMBA 90'!E102</f>
        <v>-</v>
      </c>
      <c r="F102" s="7" t="str">
        <f>'CARAMBA 90'!F102</f>
        <v>-</v>
      </c>
      <c r="G102" s="7" t="s">
        <v>251</v>
      </c>
    </row>
    <row r="103" spans="2:7" x14ac:dyDescent="0.2">
      <c r="B103" s="17" t="str">
        <f>'CARAMBA 90'!B103</f>
        <v xml:space="preserve">Nutrifast Catalyst </v>
      </c>
      <c r="C103" s="7" t="str">
        <f>'CARAMBA 90'!C103</f>
        <v>5.0 l/ha</v>
      </c>
      <c r="D103" s="7">
        <f>'CARAMBA 90'!D103</f>
        <v>200</v>
      </c>
      <c r="E103" s="7" t="str">
        <f>'CARAMBA 90'!E103</f>
        <v>-</v>
      </c>
      <c r="F103" s="7" t="str">
        <f>'CARAMBA 90'!F103</f>
        <v>-</v>
      </c>
      <c r="G103" s="7" t="s">
        <v>251</v>
      </c>
    </row>
    <row r="104" spans="2:7" x14ac:dyDescent="0.2">
      <c r="B104" s="17" t="str">
        <f>'CARAMBA 90'!B104</f>
        <v>Sitec</v>
      </c>
      <c r="C104" s="7">
        <f>'CARAMBA 90'!C104</f>
        <v>0.75</v>
      </c>
      <c r="D104" s="7">
        <f>'CARAMBA 90'!D104</f>
        <v>200</v>
      </c>
      <c r="E104" s="7" t="str">
        <f>'CARAMBA 90'!E104</f>
        <v>-</v>
      </c>
      <c r="F104" s="7" t="str">
        <f>'CARAMBA 90'!F104</f>
        <v>-</v>
      </c>
      <c r="G104" s="7" t="s">
        <v>23</v>
      </c>
    </row>
    <row r="105" spans="2:7" x14ac:dyDescent="0.2">
      <c r="B105" s="17" t="str">
        <f>'CARAMBA 90'!B105</f>
        <v>Sulph N</v>
      </c>
      <c r="C105" s="7">
        <f>'CARAMBA 90'!C105</f>
        <v>5</v>
      </c>
      <c r="D105" s="7">
        <f>'CARAMBA 90'!D105</f>
        <v>200</v>
      </c>
      <c r="E105" s="7" t="str">
        <f>'CARAMBA 90'!E105</f>
        <v>-</v>
      </c>
      <c r="F105" s="7" t="str">
        <f>'CARAMBA 90'!F105</f>
        <v>-</v>
      </c>
      <c r="G105" s="7" t="s">
        <v>23</v>
      </c>
    </row>
    <row r="106" spans="2:7" x14ac:dyDescent="0.2">
      <c r="B106" s="17" t="str">
        <f>'CARAMBA 90'!B106</f>
        <v>Zinic</v>
      </c>
      <c r="C106" s="7">
        <f>'CARAMBA 90'!C106</f>
        <v>2</v>
      </c>
      <c r="D106" s="7">
        <f>'CARAMBA 90'!D106</f>
        <v>200</v>
      </c>
      <c r="E106" s="7" t="str">
        <f>'CARAMBA 90'!E106</f>
        <v>-</v>
      </c>
      <c r="F106" s="7" t="str">
        <f>'CARAMBA 90'!F106</f>
        <v>-</v>
      </c>
      <c r="G106" s="7" t="s">
        <v>23</v>
      </c>
    </row>
    <row r="107" spans="2:7" x14ac:dyDescent="0.2">
      <c r="B107" s="17" t="str">
        <f>'CARAMBA 90'!B107</f>
        <v>Zoom</v>
      </c>
      <c r="C107" s="7">
        <f>'CARAMBA 90'!C107</f>
        <v>3</v>
      </c>
      <c r="D107" s="7">
        <f>'CARAMBA 90'!D107</f>
        <v>200</v>
      </c>
      <c r="E107" s="7" t="str">
        <f>'CARAMBA 90'!E107</f>
        <v>-</v>
      </c>
      <c r="F107" s="7" t="str">
        <f>'CARAMBA 90'!F107</f>
        <v>-</v>
      </c>
      <c r="G107" s="7" t="s">
        <v>23</v>
      </c>
    </row>
    <row r="108" spans="2:7" x14ac:dyDescent="0.2">
      <c r="B108" s="402"/>
      <c r="C108" s="402"/>
      <c r="D108" s="402"/>
      <c r="E108" s="402"/>
      <c r="F108" s="402"/>
      <c r="G108" s="402"/>
    </row>
    <row r="109" spans="2:7" ht="15" x14ac:dyDescent="0.25">
      <c r="B109" s="9" t="s">
        <v>5893</v>
      </c>
    </row>
    <row r="110" spans="2:7" x14ac:dyDescent="0.2">
      <c r="B110" s="14" t="s">
        <v>5897</v>
      </c>
    </row>
    <row r="111" spans="2:7" x14ac:dyDescent="0.2">
      <c r="B111" s="14" t="s">
        <v>5894</v>
      </c>
    </row>
    <row r="112" spans="2:7" x14ac:dyDescent="0.2">
      <c r="B112" s="14" t="s">
        <v>5892</v>
      </c>
    </row>
    <row r="113" spans="2:7" ht="15" x14ac:dyDescent="0.25">
      <c r="B113" s="30" t="s">
        <v>5898</v>
      </c>
    </row>
    <row r="114" spans="2:7" x14ac:dyDescent="0.2">
      <c r="B114" s="14" t="s">
        <v>6065</v>
      </c>
    </row>
    <row r="115" spans="2:7" x14ac:dyDescent="0.2">
      <c r="B115" s="14"/>
    </row>
    <row r="116" spans="2:7" x14ac:dyDescent="0.2">
      <c r="B116" s="14" t="s">
        <v>5901</v>
      </c>
    </row>
    <row r="117" spans="2:7" x14ac:dyDescent="0.2">
      <c r="B117" s="14" t="s">
        <v>5900</v>
      </c>
    </row>
    <row r="119" spans="2:7" ht="15" x14ac:dyDescent="0.25">
      <c r="B119" s="25" t="s">
        <v>5902</v>
      </c>
    </row>
    <row r="120" spans="2:7" x14ac:dyDescent="0.2">
      <c r="B120" s="14" t="s">
        <v>5903</v>
      </c>
    </row>
    <row r="121" spans="2:7" x14ac:dyDescent="0.2">
      <c r="B121" s="14" t="s">
        <v>5904</v>
      </c>
    </row>
    <row r="123" spans="2:7" ht="15" x14ac:dyDescent="0.25">
      <c r="B123" s="382" t="s">
        <v>5905</v>
      </c>
      <c r="C123" s="382"/>
      <c r="D123" s="382"/>
      <c r="E123" s="382"/>
      <c r="F123" s="382"/>
      <c r="G123" s="382"/>
    </row>
    <row r="124" spans="2:7" x14ac:dyDescent="0.2">
      <c r="B124" s="383" t="s">
        <v>5906</v>
      </c>
      <c r="C124" s="383"/>
      <c r="D124" s="383"/>
      <c r="E124" s="383"/>
      <c r="F124" s="383"/>
      <c r="G124" s="383"/>
    </row>
    <row r="125" spans="2:7" x14ac:dyDescent="0.2">
      <c r="B125" s="14"/>
    </row>
    <row r="126" spans="2:7" ht="120" customHeight="1" x14ac:dyDescent="0.2">
      <c r="B126" s="374" t="s">
        <v>12</v>
      </c>
      <c r="C126" s="374"/>
      <c r="D126" s="374"/>
      <c r="E126" s="374"/>
      <c r="F126" s="374"/>
      <c r="G126" s="374"/>
    </row>
  </sheetData>
  <mergeCells count="6">
    <mergeCell ref="B126:G126"/>
    <mergeCell ref="B2:G2"/>
    <mergeCell ref="B3:G3"/>
    <mergeCell ref="B108:G108"/>
    <mergeCell ref="B123:G123"/>
    <mergeCell ref="B124:G124"/>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96"/>
  <sheetViews>
    <sheetView zoomScaleNormal="100" zoomScaleSheetLayoutView="100" workbookViewId="0">
      <pane ySplit="14" topLeftCell="A15" activePane="bottomLeft" state="frozen"/>
      <selection sqref="A1:XFD1048576"/>
      <selection pane="bottomLeft" activeCell="B15" sqref="B15"/>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62</v>
      </c>
      <c r="C2" s="385"/>
      <c r="D2" s="385"/>
      <c r="E2" s="385"/>
      <c r="F2" s="385"/>
      <c r="G2" s="385"/>
    </row>
    <row r="3" spans="1:7" s="12" customFormat="1" ht="20.100000000000001" customHeight="1" x14ac:dyDescent="0.2">
      <c r="A3" s="43"/>
      <c r="B3" s="406" t="s">
        <v>3017</v>
      </c>
      <c r="C3" s="406"/>
      <c r="D3" s="406"/>
      <c r="E3" s="406"/>
      <c r="F3" s="406"/>
      <c r="G3" s="406"/>
    </row>
    <row r="4" spans="1:7" x14ac:dyDescent="0.2">
      <c r="B4" s="137"/>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6016</v>
      </c>
    </row>
    <row r="11" spans="1:7" ht="15" x14ac:dyDescent="0.25">
      <c r="B11" s="51" t="s">
        <v>3018</v>
      </c>
    </row>
    <row r="12" spans="1:7" ht="15" x14ac:dyDescent="0.25">
      <c r="B12" s="51"/>
    </row>
    <row r="13" spans="1:7" ht="15" x14ac:dyDescent="0.25">
      <c r="B13" s="56"/>
    </row>
    <row r="14" spans="1:7" ht="15" x14ac:dyDescent="0.25">
      <c r="B14" s="49" t="s">
        <v>15</v>
      </c>
      <c r="C14" s="33" t="s">
        <v>16</v>
      </c>
      <c r="D14" s="33" t="s">
        <v>17</v>
      </c>
      <c r="E14" s="33" t="s">
        <v>18</v>
      </c>
      <c r="F14" s="33" t="s">
        <v>19</v>
      </c>
      <c r="G14" s="33" t="s">
        <v>20</v>
      </c>
    </row>
    <row r="15" spans="1:7" ht="28.5" x14ac:dyDescent="0.2">
      <c r="B15" s="6" t="s">
        <v>13</v>
      </c>
      <c r="C15" s="58" t="s">
        <v>23</v>
      </c>
      <c r="D15" s="7">
        <v>100</v>
      </c>
      <c r="E15" s="7" t="s">
        <v>23</v>
      </c>
      <c r="F15" s="7" t="s">
        <v>23</v>
      </c>
      <c r="G15" s="7" t="s">
        <v>3019</v>
      </c>
    </row>
    <row r="16" spans="1:7" x14ac:dyDescent="0.2">
      <c r="B16" s="6" t="s">
        <v>206</v>
      </c>
      <c r="C16" s="58" t="s">
        <v>23</v>
      </c>
      <c r="D16" s="7" t="s">
        <v>17</v>
      </c>
      <c r="E16" s="7" t="s">
        <v>23</v>
      </c>
      <c r="F16" s="7" t="s">
        <v>23</v>
      </c>
      <c r="G16" s="7" t="s">
        <v>855</v>
      </c>
    </row>
    <row r="17" spans="1:7" x14ac:dyDescent="0.2">
      <c r="B17" s="6" t="s">
        <v>3020</v>
      </c>
      <c r="C17" s="58" t="s">
        <v>23</v>
      </c>
      <c r="D17" s="7">
        <v>100</v>
      </c>
      <c r="E17" s="7" t="s">
        <v>23</v>
      </c>
      <c r="F17" s="7" t="s">
        <v>23</v>
      </c>
      <c r="G17" s="7" t="s">
        <v>807</v>
      </c>
    </row>
    <row r="18" spans="1:7" x14ac:dyDescent="0.2">
      <c r="B18" s="6" t="s">
        <v>3021</v>
      </c>
      <c r="C18" s="58" t="s">
        <v>23</v>
      </c>
      <c r="D18" s="7">
        <v>100</v>
      </c>
      <c r="E18" s="7" t="s">
        <v>23</v>
      </c>
      <c r="F18" s="7" t="s">
        <v>23</v>
      </c>
      <c r="G18" s="7" t="s">
        <v>807</v>
      </c>
    </row>
    <row r="19" spans="1:7" x14ac:dyDescent="0.2">
      <c r="B19" s="6" t="s">
        <v>3022</v>
      </c>
      <c r="C19" s="58" t="s">
        <v>23</v>
      </c>
      <c r="D19" s="7">
        <v>100</v>
      </c>
      <c r="E19" s="7" t="s">
        <v>23</v>
      </c>
      <c r="F19" s="7" t="s">
        <v>23</v>
      </c>
      <c r="G19" s="7" t="s">
        <v>807</v>
      </c>
    </row>
    <row r="20" spans="1:7" x14ac:dyDescent="0.2">
      <c r="B20" s="6" t="s">
        <v>311</v>
      </c>
      <c r="C20" s="7" t="s">
        <v>312</v>
      </c>
      <c r="D20" s="7">
        <v>100</v>
      </c>
      <c r="E20" s="7" t="s">
        <v>23</v>
      </c>
      <c r="F20" s="7" t="s">
        <v>23</v>
      </c>
      <c r="G20" s="7" t="s">
        <v>51</v>
      </c>
    </row>
    <row r="21" spans="1:7" x14ac:dyDescent="0.2">
      <c r="B21" s="6" t="s">
        <v>823</v>
      </c>
      <c r="C21" s="58" t="s">
        <v>23</v>
      </c>
      <c r="D21" s="7" t="s">
        <v>17</v>
      </c>
      <c r="E21" s="7" t="s">
        <v>18</v>
      </c>
      <c r="F21" s="7" t="s">
        <v>23</v>
      </c>
      <c r="G21" s="7" t="s">
        <v>23</v>
      </c>
    </row>
    <row r="22" spans="1:7" x14ac:dyDescent="0.2">
      <c r="B22" s="6" t="s">
        <v>510</v>
      </c>
      <c r="C22" s="58" t="s">
        <v>23</v>
      </c>
      <c r="D22" s="7" t="s">
        <v>17</v>
      </c>
      <c r="E22" s="7" t="s">
        <v>18</v>
      </c>
      <c r="F22" s="7" t="s">
        <v>23</v>
      </c>
      <c r="G22" s="7" t="s">
        <v>23</v>
      </c>
    </row>
    <row r="23" spans="1:7" x14ac:dyDescent="0.2">
      <c r="B23" s="6" t="s">
        <v>3023</v>
      </c>
      <c r="C23" s="58" t="s">
        <v>23</v>
      </c>
      <c r="D23" s="7" t="s">
        <v>17</v>
      </c>
      <c r="E23" s="7" t="s">
        <v>18</v>
      </c>
      <c r="F23" s="7" t="s">
        <v>23</v>
      </c>
      <c r="G23" s="7" t="s">
        <v>23</v>
      </c>
    </row>
    <row r="24" spans="1:7" x14ac:dyDescent="0.2">
      <c r="B24" s="6" t="s">
        <v>3024</v>
      </c>
      <c r="C24" s="58" t="s">
        <v>23</v>
      </c>
      <c r="D24" s="7" t="s">
        <v>17</v>
      </c>
      <c r="E24" s="7" t="s">
        <v>18</v>
      </c>
      <c r="F24" s="7" t="s">
        <v>23</v>
      </c>
      <c r="G24" s="7" t="s">
        <v>23</v>
      </c>
    </row>
    <row r="25" spans="1:7" x14ac:dyDescent="0.2">
      <c r="B25" s="6" t="s">
        <v>3025</v>
      </c>
      <c r="C25" s="58" t="s">
        <v>23</v>
      </c>
      <c r="D25" s="7" t="s">
        <v>17</v>
      </c>
      <c r="E25" s="7" t="s">
        <v>18</v>
      </c>
      <c r="F25" s="7" t="s">
        <v>23</v>
      </c>
      <c r="G25" s="7" t="s">
        <v>23</v>
      </c>
    </row>
    <row r="26" spans="1:7" s="76" customFormat="1" x14ac:dyDescent="0.2">
      <c r="A26" s="78"/>
      <c r="B26" s="65" t="s">
        <v>1906</v>
      </c>
      <c r="C26" s="109" t="s">
        <v>23</v>
      </c>
      <c r="D26" s="62" t="s">
        <v>17</v>
      </c>
      <c r="E26" s="62" t="s">
        <v>18</v>
      </c>
      <c r="F26" s="62" t="s">
        <v>23</v>
      </c>
      <c r="G26" s="62" t="s">
        <v>1894</v>
      </c>
    </row>
    <row r="27" spans="1:7" x14ac:dyDescent="0.2">
      <c r="B27" s="6" t="s">
        <v>55</v>
      </c>
      <c r="C27" s="58" t="s">
        <v>23</v>
      </c>
      <c r="D27" s="7" t="s">
        <v>17</v>
      </c>
      <c r="E27" s="7" t="s">
        <v>18</v>
      </c>
      <c r="F27" s="7" t="s">
        <v>23</v>
      </c>
      <c r="G27" s="7" t="s">
        <v>23</v>
      </c>
    </row>
    <row r="28" spans="1:7" x14ac:dyDescent="0.2">
      <c r="B28" s="6" t="s">
        <v>315</v>
      </c>
      <c r="C28" s="7" t="s">
        <v>316</v>
      </c>
      <c r="D28" s="7">
        <v>100</v>
      </c>
      <c r="E28" s="7" t="s">
        <v>23</v>
      </c>
      <c r="F28" s="7" t="s">
        <v>23</v>
      </c>
      <c r="G28" s="7" t="s">
        <v>23</v>
      </c>
    </row>
    <row r="29" spans="1:7" x14ac:dyDescent="0.2">
      <c r="B29" s="6" t="s">
        <v>59</v>
      </c>
      <c r="C29" s="58" t="s">
        <v>23</v>
      </c>
      <c r="D29" s="7" t="s">
        <v>17</v>
      </c>
      <c r="E29" s="7" t="s">
        <v>18</v>
      </c>
      <c r="F29" s="7" t="s">
        <v>23</v>
      </c>
      <c r="G29" s="7" t="s">
        <v>23</v>
      </c>
    </row>
    <row r="30" spans="1:7" x14ac:dyDescent="0.2">
      <c r="B30" s="6" t="s">
        <v>146</v>
      </c>
      <c r="C30" s="7" t="s">
        <v>28</v>
      </c>
      <c r="D30" s="7">
        <v>100</v>
      </c>
      <c r="E30" s="7" t="s">
        <v>23</v>
      </c>
      <c r="F30" s="7" t="s">
        <v>23</v>
      </c>
      <c r="G30" s="7" t="s">
        <v>23</v>
      </c>
    </row>
    <row r="31" spans="1:7" x14ac:dyDescent="0.2">
      <c r="B31" s="6" t="s">
        <v>152</v>
      </c>
      <c r="C31" s="7" t="s">
        <v>153</v>
      </c>
      <c r="D31" s="7">
        <v>100</v>
      </c>
      <c r="E31" s="7" t="s">
        <v>23</v>
      </c>
      <c r="F31" s="7" t="s">
        <v>23</v>
      </c>
      <c r="G31" s="7" t="s">
        <v>23</v>
      </c>
    </row>
    <row r="32" spans="1:7" x14ac:dyDescent="0.2">
      <c r="B32" s="6" t="s">
        <v>319</v>
      </c>
      <c r="C32" s="7" t="s">
        <v>320</v>
      </c>
      <c r="D32" s="7">
        <v>100</v>
      </c>
      <c r="E32" s="7" t="s">
        <v>23</v>
      </c>
      <c r="F32" s="7" t="s">
        <v>23</v>
      </c>
      <c r="G32" s="7" t="s">
        <v>23</v>
      </c>
    </row>
    <row r="33" spans="2:7" ht="28.5" x14ac:dyDescent="0.2">
      <c r="B33" s="6" t="s">
        <v>3026</v>
      </c>
      <c r="C33" s="7" t="s">
        <v>3027</v>
      </c>
      <c r="D33" s="7">
        <v>100</v>
      </c>
      <c r="E33" s="7" t="s">
        <v>23</v>
      </c>
      <c r="F33" s="7" t="s">
        <v>23</v>
      </c>
      <c r="G33" s="7" t="s">
        <v>23</v>
      </c>
    </row>
    <row r="34" spans="2:7" ht="28.5" x14ac:dyDescent="0.2">
      <c r="B34" s="6" t="s">
        <v>3028</v>
      </c>
      <c r="C34" s="7" t="s">
        <v>3029</v>
      </c>
      <c r="D34" s="7">
        <v>100</v>
      </c>
      <c r="E34" s="7" t="s">
        <v>23</v>
      </c>
      <c r="F34" s="7" t="s">
        <v>23</v>
      </c>
      <c r="G34" s="7" t="s">
        <v>51</v>
      </c>
    </row>
    <row r="35" spans="2:7" ht="28.5" x14ac:dyDescent="0.2">
      <c r="B35" s="6" t="s">
        <v>3030</v>
      </c>
      <c r="C35" s="7" t="s">
        <v>3031</v>
      </c>
      <c r="D35" s="7">
        <v>100</v>
      </c>
      <c r="E35" s="7" t="s">
        <v>23</v>
      </c>
      <c r="F35" s="7" t="s">
        <v>23</v>
      </c>
      <c r="G35" s="7" t="s">
        <v>23</v>
      </c>
    </row>
    <row r="36" spans="2:7" ht="28.5" x14ac:dyDescent="0.2">
      <c r="B36" s="6" t="s">
        <v>3030</v>
      </c>
      <c r="C36" s="7" t="s">
        <v>3032</v>
      </c>
      <c r="D36" s="7">
        <v>100</v>
      </c>
      <c r="E36" s="7" t="s">
        <v>23</v>
      </c>
      <c r="F36" s="7" t="s">
        <v>23</v>
      </c>
      <c r="G36" s="7" t="s">
        <v>51</v>
      </c>
    </row>
    <row r="37" spans="2:7" x14ac:dyDescent="0.2">
      <c r="B37" s="6" t="s">
        <v>3033</v>
      </c>
      <c r="C37" s="7" t="s">
        <v>3034</v>
      </c>
      <c r="D37" s="7">
        <v>100</v>
      </c>
      <c r="E37" s="7" t="s">
        <v>23</v>
      </c>
      <c r="F37" s="7" t="s">
        <v>23</v>
      </c>
      <c r="G37" s="7" t="s">
        <v>23</v>
      </c>
    </row>
    <row r="38" spans="2:7" ht="28.5" x14ac:dyDescent="0.2">
      <c r="B38" s="6" t="s">
        <v>3035</v>
      </c>
      <c r="C38" s="7" t="s">
        <v>3036</v>
      </c>
      <c r="D38" s="7">
        <v>100</v>
      </c>
      <c r="E38" s="7" t="s">
        <v>23</v>
      </c>
      <c r="F38" s="7" t="s">
        <v>23</v>
      </c>
      <c r="G38" s="7" t="s">
        <v>23</v>
      </c>
    </row>
    <row r="39" spans="2:7" ht="28.5" x14ac:dyDescent="0.2">
      <c r="B39" s="6" t="s">
        <v>3037</v>
      </c>
      <c r="C39" s="7" t="s">
        <v>2592</v>
      </c>
      <c r="D39" s="7">
        <v>100</v>
      </c>
      <c r="E39" s="7" t="s">
        <v>23</v>
      </c>
      <c r="F39" s="7" t="s">
        <v>23</v>
      </c>
      <c r="G39" s="7" t="s">
        <v>51</v>
      </c>
    </row>
    <row r="40" spans="2:7" ht="28.5" x14ac:dyDescent="0.2">
      <c r="B40" s="6" t="s">
        <v>2593</v>
      </c>
      <c r="C40" s="7" t="s">
        <v>3038</v>
      </c>
      <c r="D40" s="7">
        <v>100</v>
      </c>
      <c r="E40" s="7" t="s">
        <v>23</v>
      </c>
      <c r="F40" s="7" t="s">
        <v>23</v>
      </c>
      <c r="G40" s="7" t="s">
        <v>23</v>
      </c>
    </row>
    <row r="41" spans="2:7" ht="28.5" x14ac:dyDescent="0.2">
      <c r="B41" s="6" t="s">
        <v>2593</v>
      </c>
      <c r="C41" s="7" t="s">
        <v>2594</v>
      </c>
      <c r="D41" s="7">
        <v>100</v>
      </c>
      <c r="E41" s="7" t="s">
        <v>23</v>
      </c>
      <c r="F41" s="7" t="s">
        <v>23</v>
      </c>
      <c r="G41" s="7" t="s">
        <v>51</v>
      </c>
    </row>
    <row r="42" spans="2:7" x14ac:dyDescent="0.2">
      <c r="B42" s="6" t="s">
        <v>3039</v>
      </c>
      <c r="C42" s="7" t="s">
        <v>3040</v>
      </c>
      <c r="D42" s="7">
        <v>100</v>
      </c>
      <c r="E42" s="7" t="s">
        <v>23</v>
      </c>
      <c r="F42" s="7" t="s">
        <v>23</v>
      </c>
      <c r="G42" s="7" t="s">
        <v>23</v>
      </c>
    </row>
    <row r="43" spans="2:7" x14ac:dyDescent="0.2">
      <c r="B43" s="6" t="s">
        <v>3041</v>
      </c>
      <c r="C43" s="7" t="s">
        <v>3042</v>
      </c>
      <c r="D43" s="7">
        <v>100</v>
      </c>
      <c r="E43" s="7" t="s">
        <v>23</v>
      </c>
      <c r="F43" s="7" t="s">
        <v>23</v>
      </c>
      <c r="G43" s="7" t="s">
        <v>23</v>
      </c>
    </row>
    <row r="44" spans="2:7" x14ac:dyDescent="0.2">
      <c r="B44" s="6" t="s">
        <v>1049</v>
      </c>
      <c r="C44" s="7" t="s">
        <v>3043</v>
      </c>
      <c r="D44" s="7">
        <v>100</v>
      </c>
      <c r="E44" s="7" t="s">
        <v>23</v>
      </c>
      <c r="F44" s="7" t="s">
        <v>23</v>
      </c>
      <c r="G44" s="7" t="s">
        <v>23</v>
      </c>
    </row>
    <row r="45" spans="2:7" ht="28.5" x14ac:dyDescent="0.2">
      <c r="B45" s="6" t="s">
        <v>3044</v>
      </c>
      <c r="C45" s="7" t="s">
        <v>3045</v>
      </c>
      <c r="D45" s="7">
        <v>100</v>
      </c>
      <c r="E45" s="7" t="s">
        <v>23</v>
      </c>
      <c r="F45" s="7" t="s">
        <v>23</v>
      </c>
      <c r="G45" s="7" t="s">
        <v>23</v>
      </c>
    </row>
    <row r="46" spans="2:7" ht="28.5" x14ac:dyDescent="0.2">
      <c r="B46" s="6" t="s">
        <v>3046</v>
      </c>
      <c r="C46" s="7" t="s">
        <v>3047</v>
      </c>
      <c r="D46" s="7">
        <v>100</v>
      </c>
      <c r="E46" s="7" t="s">
        <v>23</v>
      </c>
      <c r="F46" s="7" t="s">
        <v>23</v>
      </c>
      <c r="G46" s="7" t="s">
        <v>23</v>
      </c>
    </row>
    <row r="47" spans="2:7" x14ac:dyDescent="0.2">
      <c r="B47" s="6" t="s">
        <v>328</v>
      </c>
      <c r="C47" s="7" t="s">
        <v>3048</v>
      </c>
      <c r="D47" s="7">
        <v>100</v>
      </c>
      <c r="E47" s="7" t="s">
        <v>23</v>
      </c>
      <c r="F47" s="7" t="s">
        <v>23</v>
      </c>
      <c r="G47" s="7" t="s">
        <v>23</v>
      </c>
    </row>
    <row r="48" spans="2:7" x14ac:dyDescent="0.2">
      <c r="B48" s="6" t="s">
        <v>74</v>
      </c>
      <c r="C48" s="58" t="s">
        <v>23</v>
      </c>
      <c r="D48" s="7" t="s">
        <v>17</v>
      </c>
      <c r="E48" s="7" t="s">
        <v>18</v>
      </c>
      <c r="F48" s="7" t="s">
        <v>23</v>
      </c>
      <c r="G48" s="7" t="s">
        <v>23</v>
      </c>
    </row>
    <row r="49" spans="1:7" x14ac:dyDescent="0.2">
      <c r="B49" s="6" t="s">
        <v>3049</v>
      </c>
      <c r="C49" s="7" t="s">
        <v>3050</v>
      </c>
      <c r="D49" s="7">
        <v>100</v>
      </c>
      <c r="E49" s="7" t="s">
        <v>23</v>
      </c>
      <c r="F49" s="7" t="s">
        <v>23</v>
      </c>
      <c r="G49" s="7" t="s">
        <v>23</v>
      </c>
    </row>
    <row r="50" spans="1:7" x14ac:dyDescent="0.2">
      <c r="B50" s="6" t="s">
        <v>3051</v>
      </c>
      <c r="C50" s="7" t="s">
        <v>3052</v>
      </c>
      <c r="D50" s="7">
        <v>100</v>
      </c>
      <c r="E50" s="7" t="s">
        <v>23</v>
      </c>
      <c r="F50" s="7" t="s">
        <v>23</v>
      </c>
      <c r="G50" s="7" t="s">
        <v>23</v>
      </c>
    </row>
    <row r="51" spans="1:7" x14ac:dyDescent="0.2">
      <c r="B51" s="6" t="s">
        <v>331</v>
      </c>
      <c r="C51" s="58" t="s">
        <v>23</v>
      </c>
      <c r="D51" s="7" t="s">
        <v>17</v>
      </c>
      <c r="E51" s="7" t="s">
        <v>23</v>
      </c>
      <c r="F51" s="7" t="s">
        <v>23</v>
      </c>
      <c r="G51" s="7" t="s">
        <v>23</v>
      </c>
    </row>
    <row r="52" spans="1:7" x14ac:dyDescent="0.2">
      <c r="B52" s="6" t="s">
        <v>523</v>
      </c>
      <c r="C52" s="58" t="s">
        <v>23</v>
      </c>
      <c r="D52" s="7" t="s">
        <v>17</v>
      </c>
      <c r="E52" s="7" t="s">
        <v>23</v>
      </c>
      <c r="F52" s="7" t="s">
        <v>23</v>
      </c>
      <c r="G52" s="7" t="s">
        <v>23</v>
      </c>
    </row>
    <row r="53" spans="1:7" x14ac:dyDescent="0.2">
      <c r="B53" s="6" t="s">
        <v>524</v>
      </c>
      <c r="C53" s="58" t="s">
        <v>23</v>
      </c>
      <c r="D53" s="7" t="s">
        <v>17</v>
      </c>
      <c r="E53" s="7" t="s">
        <v>23</v>
      </c>
      <c r="F53" s="7" t="s">
        <v>23</v>
      </c>
      <c r="G53" s="7" t="s">
        <v>23</v>
      </c>
    </row>
    <row r="54" spans="1:7" s="37" customFormat="1" ht="15" x14ac:dyDescent="0.25">
      <c r="A54" s="52"/>
      <c r="B54" s="39" t="s">
        <v>332</v>
      </c>
      <c r="C54" s="69" t="s">
        <v>23</v>
      </c>
      <c r="D54" s="36" t="s">
        <v>52</v>
      </c>
      <c r="E54" s="36" t="s">
        <v>23</v>
      </c>
      <c r="F54" s="36" t="s">
        <v>23</v>
      </c>
      <c r="G54" s="36" t="s">
        <v>359</v>
      </c>
    </row>
    <row r="55" spans="1:7" s="37" customFormat="1" ht="15" x14ac:dyDescent="0.25">
      <c r="A55" s="52"/>
      <c r="B55" s="39" t="s">
        <v>527</v>
      </c>
      <c r="C55" s="69" t="s">
        <v>23</v>
      </c>
      <c r="D55" s="36" t="s">
        <v>52</v>
      </c>
      <c r="E55" s="36" t="s">
        <v>23</v>
      </c>
      <c r="F55" s="36" t="s">
        <v>23</v>
      </c>
      <c r="G55" s="36" t="s">
        <v>359</v>
      </c>
    </row>
    <row r="56" spans="1:7" s="37" customFormat="1" ht="15" x14ac:dyDescent="0.25">
      <c r="A56" s="52"/>
      <c r="B56" s="39" t="s">
        <v>530</v>
      </c>
      <c r="C56" s="69" t="s">
        <v>23</v>
      </c>
      <c r="D56" s="36" t="s">
        <v>52</v>
      </c>
      <c r="E56" s="36" t="s">
        <v>23</v>
      </c>
      <c r="F56" s="36" t="s">
        <v>23</v>
      </c>
      <c r="G56" s="36" t="s">
        <v>359</v>
      </c>
    </row>
    <row r="57" spans="1:7" x14ac:dyDescent="0.2">
      <c r="B57" s="6" t="s">
        <v>531</v>
      </c>
      <c r="C57" s="58" t="s">
        <v>23</v>
      </c>
      <c r="D57" s="7" t="s">
        <v>17</v>
      </c>
      <c r="E57" s="7" t="s">
        <v>23</v>
      </c>
      <c r="F57" s="7" t="s">
        <v>23</v>
      </c>
      <c r="G57" s="7" t="s">
        <v>23</v>
      </c>
    </row>
    <row r="58" spans="1:7" x14ac:dyDescent="0.2">
      <c r="B58" s="6" t="s">
        <v>3053</v>
      </c>
      <c r="C58" s="58" t="s">
        <v>23</v>
      </c>
      <c r="D58" s="7" t="s">
        <v>17</v>
      </c>
      <c r="E58" s="7" t="s">
        <v>23</v>
      </c>
      <c r="F58" s="7" t="s">
        <v>23</v>
      </c>
      <c r="G58" s="7" t="s">
        <v>23</v>
      </c>
    </row>
    <row r="59" spans="1:7" x14ac:dyDescent="0.2">
      <c r="B59" s="6" t="s">
        <v>342</v>
      </c>
      <c r="C59" s="58" t="s">
        <v>23</v>
      </c>
      <c r="D59" s="7">
        <v>100</v>
      </c>
      <c r="E59" s="7" t="s">
        <v>23</v>
      </c>
      <c r="F59" s="7" t="s">
        <v>23</v>
      </c>
      <c r="G59" s="7" t="s">
        <v>51</v>
      </c>
    </row>
    <row r="60" spans="1:7" ht="28.5" x14ac:dyDescent="0.2">
      <c r="B60" s="6" t="s">
        <v>3054</v>
      </c>
      <c r="C60" s="7" t="s">
        <v>3055</v>
      </c>
      <c r="D60" s="7">
        <v>100</v>
      </c>
      <c r="E60" s="7" t="s">
        <v>23</v>
      </c>
      <c r="F60" s="7" t="s">
        <v>23</v>
      </c>
      <c r="G60" s="7" t="s">
        <v>23</v>
      </c>
    </row>
    <row r="61" spans="1:7" ht="28.5" x14ac:dyDescent="0.2">
      <c r="B61" s="6" t="s">
        <v>3056</v>
      </c>
      <c r="C61" s="7" t="s">
        <v>3057</v>
      </c>
      <c r="D61" s="7">
        <v>100</v>
      </c>
      <c r="E61" s="7" t="s">
        <v>23</v>
      </c>
      <c r="F61" s="7" t="s">
        <v>23</v>
      </c>
      <c r="G61" s="7" t="s">
        <v>23</v>
      </c>
    </row>
    <row r="62" spans="1:7" x14ac:dyDescent="0.2">
      <c r="B62" s="6" t="s">
        <v>3058</v>
      </c>
      <c r="C62" s="58" t="s">
        <v>23</v>
      </c>
      <c r="D62" s="7" t="s">
        <v>17</v>
      </c>
      <c r="E62" s="7" t="s">
        <v>18</v>
      </c>
      <c r="F62" s="7" t="s">
        <v>23</v>
      </c>
      <c r="G62" s="7" t="s">
        <v>23</v>
      </c>
    </row>
    <row r="64" spans="1:7" ht="15" x14ac:dyDescent="0.25">
      <c r="B64" s="18" t="s">
        <v>86</v>
      </c>
    </row>
    <row r="65" spans="1:7" x14ac:dyDescent="0.2">
      <c r="B65" s="6" t="s">
        <v>537</v>
      </c>
      <c r="C65" s="7"/>
      <c r="D65" s="7">
        <v>200</v>
      </c>
      <c r="E65" s="7" t="s">
        <v>23</v>
      </c>
      <c r="F65" s="7" t="s">
        <v>23</v>
      </c>
      <c r="G65" s="7" t="s">
        <v>23</v>
      </c>
    </row>
    <row r="66" spans="1:7" x14ac:dyDescent="0.2">
      <c r="B66" s="6" t="s">
        <v>3059</v>
      </c>
      <c r="C66" s="7"/>
      <c r="D66" s="7">
        <v>200</v>
      </c>
      <c r="E66" s="7" t="s">
        <v>23</v>
      </c>
      <c r="F66" s="7" t="s">
        <v>23</v>
      </c>
      <c r="G66" s="7" t="s">
        <v>23</v>
      </c>
    </row>
    <row r="67" spans="1:7" x14ac:dyDescent="0.2">
      <c r="B67" s="6" t="s">
        <v>3060</v>
      </c>
      <c r="C67" s="7"/>
      <c r="D67" s="7">
        <v>200</v>
      </c>
      <c r="E67" s="7" t="s">
        <v>23</v>
      </c>
      <c r="F67" s="7" t="s">
        <v>23</v>
      </c>
      <c r="G67" s="7" t="s">
        <v>23</v>
      </c>
    </row>
    <row r="68" spans="1:7" x14ac:dyDescent="0.2">
      <c r="B68" s="6" t="s">
        <v>3061</v>
      </c>
      <c r="C68" s="7"/>
      <c r="D68" s="7">
        <v>200</v>
      </c>
      <c r="E68" s="7" t="s">
        <v>23</v>
      </c>
      <c r="F68" s="7" t="s">
        <v>23</v>
      </c>
      <c r="G68" s="7" t="s">
        <v>23</v>
      </c>
    </row>
    <row r="69" spans="1:7" ht="28.5" x14ac:dyDescent="0.2">
      <c r="B69" s="6" t="s">
        <v>541</v>
      </c>
      <c r="C69" s="7"/>
      <c r="D69" s="7" t="s">
        <v>542</v>
      </c>
      <c r="E69" s="7" t="s">
        <v>23</v>
      </c>
      <c r="F69" s="7" t="s">
        <v>23</v>
      </c>
      <c r="G69" s="7" t="s">
        <v>23</v>
      </c>
    </row>
    <row r="70" spans="1:7" s="37" customFormat="1" ht="15" x14ac:dyDescent="0.25">
      <c r="A70" s="52"/>
      <c r="B70" s="39" t="s">
        <v>543</v>
      </c>
      <c r="C70" s="36"/>
      <c r="D70" s="36" t="s">
        <v>52</v>
      </c>
      <c r="E70" s="36" t="s">
        <v>23</v>
      </c>
      <c r="F70" s="36" t="s">
        <v>23</v>
      </c>
      <c r="G70" s="36" t="s">
        <v>3062</v>
      </c>
    </row>
    <row r="71" spans="1:7" x14ac:dyDescent="0.2">
      <c r="B71" s="6" t="s">
        <v>3063</v>
      </c>
      <c r="C71" s="7"/>
      <c r="D71" s="7" t="s">
        <v>17</v>
      </c>
      <c r="E71" s="7" t="s">
        <v>23</v>
      </c>
      <c r="F71" s="7" t="s">
        <v>23</v>
      </c>
      <c r="G71" s="7" t="s">
        <v>3064</v>
      </c>
    </row>
    <row r="72" spans="1:7" x14ac:dyDescent="0.2">
      <c r="B72" s="6" t="s">
        <v>3065</v>
      </c>
      <c r="C72" s="7"/>
      <c r="D72" s="7" t="s">
        <v>17</v>
      </c>
      <c r="E72" s="7" t="s">
        <v>23</v>
      </c>
      <c r="F72" s="7" t="s">
        <v>23</v>
      </c>
      <c r="G72" s="7" t="s">
        <v>3066</v>
      </c>
    </row>
    <row r="73" spans="1:7" x14ac:dyDescent="0.2">
      <c r="B73" s="6" t="s">
        <v>2224</v>
      </c>
      <c r="C73" s="7"/>
      <c r="D73" s="7" t="s">
        <v>17</v>
      </c>
      <c r="E73" s="7" t="s">
        <v>23</v>
      </c>
      <c r="F73" s="7" t="s">
        <v>23</v>
      </c>
      <c r="G73" s="7" t="s">
        <v>3067</v>
      </c>
    </row>
    <row r="74" spans="1:7" s="37" customFormat="1" ht="15" x14ac:dyDescent="0.25">
      <c r="A74" s="52"/>
      <c r="B74" s="39" t="s">
        <v>547</v>
      </c>
      <c r="C74" s="36"/>
      <c r="D74" s="36" t="s">
        <v>52</v>
      </c>
      <c r="E74" s="36" t="s">
        <v>23</v>
      </c>
      <c r="F74" s="36" t="s">
        <v>23</v>
      </c>
      <c r="G74" s="36" t="s">
        <v>3062</v>
      </c>
    </row>
    <row r="75" spans="1:7" s="37" customFormat="1" ht="15" x14ac:dyDescent="0.25">
      <c r="A75" s="52"/>
      <c r="B75" s="39" t="s">
        <v>549</v>
      </c>
      <c r="C75" s="36"/>
      <c r="D75" s="36" t="s">
        <v>52</v>
      </c>
      <c r="E75" s="36" t="s">
        <v>23</v>
      </c>
      <c r="F75" s="36" t="s">
        <v>23</v>
      </c>
      <c r="G75" s="36" t="s">
        <v>3062</v>
      </c>
    </row>
    <row r="76" spans="1:7" s="37" customFormat="1" ht="15" x14ac:dyDescent="0.25">
      <c r="A76" s="52"/>
      <c r="B76" s="39" t="s">
        <v>550</v>
      </c>
      <c r="C76" s="36"/>
      <c r="D76" s="36" t="s">
        <v>52</v>
      </c>
      <c r="E76" s="36" t="s">
        <v>23</v>
      </c>
      <c r="F76" s="36" t="s">
        <v>23</v>
      </c>
      <c r="G76" s="36" t="s">
        <v>3062</v>
      </c>
    </row>
    <row r="77" spans="1:7" x14ac:dyDescent="0.2">
      <c r="B77" s="6" t="s">
        <v>3068</v>
      </c>
      <c r="C77" s="7"/>
      <c r="D77" s="7">
        <v>200</v>
      </c>
      <c r="E77" s="7" t="s">
        <v>23</v>
      </c>
      <c r="F77" s="7" t="s">
        <v>23</v>
      </c>
      <c r="G77" s="7" t="s">
        <v>23</v>
      </c>
    </row>
    <row r="79" spans="1:7" ht="15" x14ac:dyDescent="0.25">
      <c r="B79" s="9" t="s">
        <v>5893</v>
      </c>
    </row>
    <row r="80" spans="1:7" x14ac:dyDescent="0.2">
      <c r="B80" s="14" t="s">
        <v>5897</v>
      </c>
    </row>
    <row r="81" spans="2:7" x14ac:dyDescent="0.2">
      <c r="B81" s="14" t="s">
        <v>5894</v>
      </c>
    </row>
    <row r="82" spans="2:7" x14ac:dyDescent="0.2">
      <c r="B82" s="14" t="s">
        <v>5892</v>
      </c>
    </row>
    <row r="83" spans="2:7" ht="15" x14ac:dyDescent="0.25">
      <c r="B83" s="30" t="s">
        <v>5898</v>
      </c>
    </row>
    <row r="84" spans="2:7" x14ac:dyDescent="0.2">
      <c r="B84" s="14" t="s">
        <v>6065</v>
      </c>
    </row>
    <row r="85" spans="2:7" x14ac:dyDescent="0.2">
      <c r="B85" s="14"/>
    </row>
    <row r="86" spans="2:7" x14ac:dyDescent="0.2">
      <c r="B86" s="14" t="s">
        <v>5901</v>
      </c>
    </row>
    <row r="87" spans="2:7" x14ac:dyDescent="0.2">
      <c r="B87" s="14" t="s">
        <v>5900</v>
      </c>
    </row>
    <row r="88" spans="2:7" x14ac:dyDescent="0.2">
      <c r="B88" s="15"/>
    </row>
    <row r="89" spans="2:7" ht="15" x14ac:dyDescent="0.25">
      <c r="B89" s="25" t="s">
        <v>5902</v>
      </c>
    </row>
    <row r="90" spans="2:7" x14ac:dyDescent="0.2">
      <c r="B90" s="14" t="s">
        <v>5903</v>
      </c>
    </row>
    <row r="91" spans="2:7" x14ac:dyDescent="0.2">
      <c r="B91" s="14" t="s">
        <v>5904</v>
      </c>
    </row>
    <row r="92" spans="2:7" x14ac:dyDescent="0.2">
      <c r="B92" s="15"/>
    </row>
    <row r="93" spans="2:7" ht="15" x14ac:dyDescent="0.25">
      <c r="B93" s="382" t="s">
        <v>5905</v>
      </c>
      <c r="C93" s="382"/>
      <c r="D93" s="382"/>
      <c r="E93" s="382"/>
      <c r="F93" s="382"/>
      <c r="G93" s="382"/>
    </row>
    <row r="94" spans="2:7" x14ac:dyDescent="0.2">
      <c r="B94" s="383" t="s">
        <v>5906</v>
      </c>
      <c r="C94" s="383"/>
      <c r="D94" s="383"/>
      <c r="E94" s="383"/>
      <c r="F94" s="383"/>
      <c r="G94" s="383"/>
    </row>
    <row r="95" spans="2:7" x14ac:dyDescent="0.2">
      <c r="B95" s="14"/>
    </row>
    <row r="96" spans="2:7" ht="117.75" customHeight="1" x14ac:dyDescent="0.2">
      <c r="B96" s="374" t="s">
        <v>12</v>
      </c>
      <c r="C96" s="374"/>
      <c r="D96" s="374"/>
      <c r="E96" s="374"/>
      <c r="F96" s="374"/>
      <c r="G96" s="374"/>
    </row>
  </sheetData>
  <mergeCells count="5">
    <mergeCell ref="B96:G96"/>
    <mergeCell ref="B2:G2"/>
    <mergeCell ref="B3:G3"/>
    <mergeCell ref="B93:G93"/>
    <mergeCell ref="B94:G94"/>
  </mergeCells>
  <pageMargins left="0.7" right="0.7" top="0.75" bottom="0.75" header="0.3" footer="0.3"/>
  <pageSetup paperSize="9" scale="46" orientation="portrait" verticalDpi="598" r:id="rId1"/>
  <headerFooter>
    <oddFooter>&amp;C&amp;1#&amp;"Arial"&amp;10&amp;K000000Internal</oddFooter>
  </headerFooter>
  <rowBreaks count="1" manualBreakCount="1">
    <brk id="75" max="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19B10-33FB-4381-932F-5E1A75952DF9}">
  <dimension ref="A1:G107"/>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ELK!B1</f>
        <v>BASF plc. Compatibility List - Released 3rd October 2025 - BASF Technical Hotline (0845) 602 2553</v>
      </c>
    </row>
    <row r="2" spans="1:7" s="22" customFormat="1" ht="30" customHeight="1" x14ac:dyDescent="0.4">
      <c r="A2" s="46"/>
      <c r="B2" s="385" t="s">
        <v>63</v>
      </c>
      <c r="C2" s="385">
        <f>ELK!C2</f>
        <v>0</v>
      </c>
      <c r="D2" s="385">
        <f>ELK!D2</f>
        <v>0</v>
      </c>
      <c r="E2" s="385">
        <f>ELK!E2</f>
        <v>0</v>
      </c>
      <c r="F2" s="385">
        <f>ELK!F2</f>
        <v>0</v>
      </c>
      <c r="G2" s="385"/>
    </row>
    <row r="3" spans="1:7" s="12" customFormat="1" ht="20.100000000000001" customHeight="1" x14ac:dyDescent="0.2">
      <c r="A3" s="43"/>
      <c r="B3" s="386" t="str">
        <f>ELK!B3</f>
        <v>A suspo-emulsion, containing 200 g/l dimethenamid-p, 200 g/l metazachlor and 100 g/l quinmerac</v>
      </c>
      <c r="C3" s="386">
        <f>ELK!C3</f>
        <v>0</v>
      </c>
      <c r="D3" s="386">
        <f>ELK!D3</f>
        <v>0</v>
      </c>
      <c r="E3" s="386">
        <f>ELK!E3</f>
        <v>0</v>
      </c>
      <c r="F3" s="386">
        <f>ELK!F3</f>
        <v>0</v>
      </c>
      <c r="G3" s="386"/>
    </row>
    <row r="4" spans="1:7" x14ac:dyDescent="0.2">
      <c r="B4" s="2"/>
    </row>
    <row r="5" spans="1:7" x14ac:dyDescent="0.2">
      <c r="B5" s="137" t="str">
        <f>ELK!B5</f>
        <v>Maintain constant agitation - All tank mixes should be used immediately after mixing</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6017</v>
      </c>
    </row>
    <row r="11" spans="1:7" x14ac:dyDescent="0.2">
      <c r="B11" s="137"/>
    </row>
    <row r="12" spans="1:7" ht="15" x14ac:dyDescent="0.25">
      <c r="B12" s="56"/>
    </row>
    <row r="13" spans="1:7" ht="15" x14ac:dyDescent="0.25">
      <c r="B13" s="49" t="str">
        <f>ELK!B13</f>
        <v>Product</v>
      </c>
      <c r="C13" s="33" t="str">
        <f>ELK!C13</f>
        <v>Rate</v>
      </c>
      <c r="D13" s="33" t="str">
        <f>ELK!D13</f>
        <v>P</v>
      </c>
      <c r="E13" s="33" t="str">
        <f>ELK!E13</f>
        <v>B</v>
      </c>
      <c r="F13" s="33" t="str">
        <f>ELK!F13</f>
        <v>Crop</v>
      </c>
      <c r="G13" s="33" t="s">
        <v>20</v>
      </c>
    </row>
    <row r="14" spans="1:7" x14ac:dyDescent="0.2">
      <c r="B14" s="6" t="str">
        <f>ELK!B14</f>
        <v>ALERT</v>
      </c>
      <c r="C14" s="7" t="str">
        <f>ELK!C14</f>
        <v>0.2 l/ha</v>
      </c>
      <c r="D14" s="7">
        <f>ELK!D14</f>
        <v>100</v>
      </c>
      <c r="E14" s="7" t="str">
        <f>ELK!E14</f>
        <v>-</v>
      </c>
      <c r="F14" s="7" t="str">
        <f>ELK!F14</f>
        <v>-</v>
      </c>
      <c r="G14" s="7" t="s">
        <v>446</v>
      </c>
    </row>
    <row r="15" spans="1:7" x14ac:dyDescent="0.2">
      <c r="B15" s="6" t="str">
        <f>ELK!B15</f>
        <v>ALERT + Falcon</v>
      </c>
      <c r="C15" s="7" t="str">
        <f>ELK!C15</f>
        <v>0.2 l/ha + 1.5 l/ha</v>
      </c>
      <c r="D15" s="7">
        <f>ELK!D15</f>
        <v>100</v>
      </c>
      <c r="E15" s="7" t="str">
        <f>ELK!E15</f>
        <v>-</v>
      </c>
      <c r="F15" s="7" t="str">
        <f>ELK!F15</f>
        <v>-</v>
      </c>
      <c r="G15" s="7" t="s">
        <v>51</v>
      </c>
    </row>
    <row r="16" spans="1:7" x14ac:dyDescent="0.2">
      <c r="B16" s="6" t="str">
        <f>ELK!B16</f>
        <v>ALERT + Fusilade Max</v>
      </c>
      <c r="C16" s="7" t="str">
        <f>ELK!C16</f>
        <v>0.2 l/ha + 1.5 l/ha</v>
      </c>
      <c r="D16" s="7">
        <f>ELK!D16</f>
        <v>100</v>
      </c>
      <c r="E16" s="7" t="str">
        <f>ELK!E16</f>
        <v>-</v>
      </c>
      <c r="F16" s="7" t="str">
        <f>ELK!F16</f>
        <v>-</v>
      </c>
      <c r="G16" s="7" t="s">
        <v>51</v>
      </c>
    </row>
    <row r="17" spans="1:7" ht="28.5" x14ac:dyDescent="0.2">
      <c r="B17" s="6" t="str">
        <f>ELK!B17</f>
        <v>ALERT + LASER 
+ Toil</v>
      </c>
      <c r="C17" s="7" t="str">
        <f>ELK!C17</f>
        <v>0.2 l/ha + 2.25 l/ha 
+ 1.0 l/ha</v>
      </c>
      <c r="D17" s="7">
        <f>ELK!D17</f>
        <v>100</v>
      </c>
      <c r="E17" s="7" t="str">
        <f>ELK!E17</f>
        <v>-</v>
      </c>
      <c r="F17" s="7" t="str">
        <f>ELK!F17</f>
        <v>-</v>
      </c>
      <c r="G17" s="7" t="s">
        <v>23</v>
      </c>
    </row>
    <row r="18" spans="1:7" s="37" customFormat="1" ht="15" x14ac:dyDescent="0.25">
      <c r="A18" s="52"/>
      <c r="B18" s="39" t="str">
        <f>ELK!B18</f>
        <v>ALERT + Panarex</v>
      </c>
      <c r="C18" s="36" t="str">
        <f>ELK!C18</f>
        <v>0.2 l/ha+ 1.5 l/ha</v>
      </c>
      <c r="D18" s="36" t="str">
        <f>ELK!D18</f>
        <v>I</v>
      </c>
      <c r="E18" s="36" t="str">
        <f>ELK!E18</f>
        <v>-</v>
      </c>
      <c r="F18" s="36" t="str">
        <f>ELK!F18</f>
        <v>-</v>
      </c>
      <c r="G18" s="36" t="s">
        <v>53</v>
      </c>
    </row>
    <row r="19" spans="1:7" x14ac:dyDescent="0.2">
      <c r="B19" s="6" t="str">
        <f>ELK!B19</f>
        <v>ALERT + Shogun</v>
      </c>
      <c r="C19" s="7" t="str">
        <f>ELK!C19</f>
        <v>0.2 l/ha + 1.5 l/ha</v>
      </c>
      <c r="D19" s="7">
        <f>ELK!D19</f>
        <v>100</v>
      </c>
      <c r="E19" s="7" t="str">
        <f>ELK!E19</f>
        <v>-</v>
      </c>
      <c r="F19" s="7" t="str">
        <f>ELK!F19</f>
        <v>-</v>
      </c>
      <c r="G19" s="7" t="s">
        <v>51</v>
      </c>
    </row>
    <row r="20" spans="1:7" x14ac:dyDescent="0.2">
      <c r="B20" s="6" t="str">
        <f>ELK!B20</f>
        <v>CARAMBA</v>
      </c>
      <c r="C20" s="7" t="str">
        <f>ELK!C20</f>
        <v>1.2 l/ha</v>
      </c>
      <c r="D20" s="7">
        <f>ELK!D20</f>
        <v>100</v>
      </c>
      <c r="E20" s="7" t="str">
        <f>ELK!E20</f>
        <v>-</v>
      </c>
      <c r="F20" s="7" t="str">
        <f>ELK!F20</f>
        <v>-</v>
      </c>
      <c r="G20" s="7" t="s">
        <v>51</v>
      </c>
    </row>
    <row r="21" spans="1:7" x14ac:dyDescent="0.2">
      <c r="B21" s="6" t="str">
        <f>ELK!B21</f>
        <v>Centium 360 CS</v>
      </c>
      <c r="C21" s="7" t="str">
        <f>ELK!C21</f>
        <v>0.33 l/ha</v>
      </c>
      <c r="D21" s="7">
        <f>ELK!D21</f>
        <v>100</v>
      </c>
      <c r="E21" s="7" t="str">
        <f>ELK!E21</f>
        <v>-</v>
      </c>
      <c r="F21" s="7" t="str">
        <f>ELK!F21</f>
        <v>-</v>
      </c>
      <c r="G21" s="7" t="s">
        <v>51</v>
      </c>
    </row>
    <row r="22" spans="1:7" s="76" customFormat="1" x14ac:dyDescent="0.2">
      <c r="A22" s="78"/>
      <c r="B22" s="65" t="str">
        <f>ELK!B22</f>
        <v>Centium 360 CS + Roundup Energy</v>
      </c>
      <c r="C22" s="62" t="str">
        <f>ELK!C22</f>
        <v>0.33 l/ha + 1.2 l/ha</v>
      </c>
      <c r="D22" s="62">
        <f>ELK!D22</f>
        <v>100</v>
      </c>
      <c r="E22" s="62" t="str">
        <f>ELK!E22</f>
        <v>-</v>
      </c>
      <c r="F22" s="62" t="str">
        <f>ELK!F22</f>
        <v>-</v>
      </c>
      <c r="G22" s="62" t="s">
        <v>446</v>
      </c>
    </row>
    <row r="23" spans="1:7" s="76" customFormat="1" x14ac:dyDescent="0.2">
      <c r="A23" s="78"/>
      <c r="B23" s="65" t="str">
        <f>ELK!B23</f>
        <v>Centium 360 CS + Roundup Flex</v>
      </c>
      <c r="C23" s="62" t="str">
        <f>ELK!C23</f>
        <v>0.33 l/ha + 1.0 l/ha</v>
      </c>
      <c r="D23" s="62">
        <f>ELK!D23</f>
        <v>100</v>
      </c>
      <c r="E23" s="62" t="str">
        <f>ELK!E23</f>
        <v>-</v>
      </c>
      <c r="F23" s="62" t="str">
        <f>ELK!F23</f>
        <v>-</v>
      </c>
      <c r="G23" s="62" t="s">
        <v>51</v>
      </c>
    </row>
    <row r="24" spans="1:7" s="76" customFormat="1" x14ac:dyDescent="0.2">
      <c r="A24" s="78"/>
      <c r="B24" s="65" t="str">
        <f>ELK!B24</f>
        <v>Centium 360 CS + Roundup POWERMAX</v>
      </c>
      <c r="C24" s="62" t="str">
        <f>ELK!C24</f>
        <v>0.33 l/ha + 0.75 kg/ha</v>
      </c>
      <c r="D24" s="62">
        <f>ELK!D24</f>
        <v>100</v>
      </c>
      <c r="E24" s="62" t="str">
        <f>ELK!E24</f>
        <v>-</v>
      </c>
      <c r="F24" s="62" t="str">
        <f>ELK!F24</f>
        <v>-</v>
      </c>
      <c r="G24" s="62" t="s">
        <v>23</v>
      </c>
    </row>
    <row r="25" spans="1:7" x14ac:dyDescent="0.2">
      <c r="B25" s="6" t="str">
        <f>ELK!B25</f>
        <v>Clayton Sparta</v>
      </c>
      <c r="C25" s="7" t="str">
        <f>ELK!C25</f>
        <v>0.150 l/ha</v>
      </c>
      <c r="D25" s="7">
        <f>ELK!D25</f>
        <v>100</v>
      </c>
      <c r="E25" s="7" t="str">
        <f>ELK!E25</f>
        <v>-</v>
      </c>
      <c r="F25" s="7" t="str">
        <f>ELK!F25</f>
        <v>-</v>
      </c>
      <c r="G25" s="7" t="s">
        <v>51</v>
      </c>
    </row>
    <row r="26" spans="1:7" x14ac:dyDescent="0.2">
      <c r="B26" s="6" t="str">
        <f>ELK!B26</f>
        <v>Cleancrop Tungsten (UAP)</v>
      </c>
      <c r="C26" s="7" t="str">
        <f>ELK!C26</f>
        <v>1.5 l/ha</v>
      </c>
      <c r="D26" s="7">
        <f>ELK!D26</f>
        <v>100</v>
      </c>
      <c r="E26" s="7" t="str">
        <f>ELK!E26</f>
        <v>-</v>
      </c>
      <c r="F26" s="7" t="str">
        <f>ELK!F26</f>
        <v>-</v>
      </c>
      <c r="G26" s="7" t="s">
        <v>51</v>
      </c>
    </row>
    <row r="27" spans="1:7" x14ac:dyDescent="0.2">
      <c r="B27" s="6" t="str">
        <f>ELK!B27</f>
        <v>Decis</v>
      </c>
      <c r="C27" s="7" t="str">
        <f>ELK!C27</f>
        <v>0.3 l/ha</v>
      </c>
      <c r="D27" s="7">
        <f>ELK!D27</f>
        <v>100</v>
      </c>
      <c r="E27" s="7" t="str">
        <f>ELK!E27</f>
        <v>-</v>
      </c>
      <c r="F27" s="7" t="str">
        <f>ELK!F27</f>
        <v>-</v>
      </c>
      <c r="G27" s="7" t="s">
        <v>51</v>
      </c>
    </row>
    <row r="28" spans="1:7" x14ac:dyDescent="0.2">
      <c r="B28" s="6" t="str">
        <f>ELK!B28</f>
        <v>Falcon</v>
      </c>
      <c r="C28" s="7" t="str">
        <f>ELK!C28</f>
        <v>1.0 l/ha</v>
      </c>
      <c r="D28" s="7">
        <f>ELK!D28</f>
        <v>100</v>
      </c>
      <c r="E28" s="7" t="str">
        <f>ELK!E28</f>
        <v>-</v>
      </c>
      <c r="F28" s="7" t="str">
        <f>ELK!F28</f>
        <v>-</v>
      </c>
      <c r="G28" s="7" t="s">
        <v>446</v>
      </c>
    </row>
    <row r="29" spans="1:7" x14ac:dyDescent="0.2">
      <c r="B29" s="6" t="str">
        <f>ELK!B29</f>
        <v>Falcon + Hallmark with Zeon Technology</v>
      </c>
      <c r="C29" s="7" t="str">
        <f>ELK!C29</f>
        <v>1.5 l/ha + 0.05 l/ha</v>
      </c>
      <c r="D29" s="7">
        <f>ELK!D29</f>
        <v>100</v>
      </c>
      <c r="E29" s="7" t="str">
        <f>ELK!E29</f>
        <v>-</v>
      </c>
      <c r="F29" s="7" t="str">
        <f>ELK!F29</f>
        <v>-</v>
      </c>
      <c r="G29" s="7" t="s">
        <v>51</v>
      </c>
    </row>
    <row r="30" spans="1:7" x14ac:dyDescent="0.2">
      <c r="B30" s="6" t="str">
        <f>ELK!B30</f>
        <v>Fox</v>
      </c>
      <c r="C30" s="7" t="str">
        <f>ELK!C30</f>
        <v>1.0 l/ha</v>
      </c>
      <c r="D30" s="7">
        <f>ELK!D30</f>
        <v>100</v>
      </c>
      <c r="E30" s="7" t="str">
        <f>ELK!E30</f>
        <v>-</v>
      </c>
      <c r="F30" s="7" t="str">
        <f>ELK!F30</f>
        <v>-</v>
      </c>
      <c r="G30" s="7" t="s">
        <v>446</v>
      </c>
    </row>
    <row r="31" spans="1:7" x14ac:dyDescent="0.2">
      <c r="B31" s="6" t="str">
        <f>ELK!B31</f>
        <v xml:space="preserve">Fusilade Max </v>
      </c>
      <c r="C31" s="7" t="str">
        <f>ELK!C31</f>
        <v>1.5 l/ha</v>
      </c>
      <c r="D31" s="7">
        <f>ELK!D31</f>
        <v>100</v>
      </c>
      <c r="E31" s="7" t="str">
        <f>ELK!E31</f>
        <v>-</v>
      </c>
      <c r="F31" s="7" t="str">
        <f>ELK!F31</f>
        <v>-</v>
      </c>
      <c r="G31" s="7" t="s">
        <v>51</v>
      </c>
    </row>
    <row r="32" spans="1:7" x14ac:dyDescent="0.2">
      <c r="B32" s="6" t="str">
        <f>ELK!B32</f>
        <v>Grounded</v>
      </c>
      <c r="C32" s="7" t="str">
        <f>ELK!C32</f>
        <v>0.1 l/ha</v>
      </c>
      <c r="D32" s="7">
        <f>ELK!D32</f>
        <v>100</v>
      </c>
      <c r="E32" s="7" t="str">
        <f>ELK!E32</f>
        <v>-</v>
      </c>
      <c r="F32" s="7" t="str">
        <f>ELK!F32</f>
        <v>-</v>
      </c>
      <c r="G32" s="7" t="s">
        <v>51</v>
      </c>
    </row>
    <row r="33" spans="2:7" x14ac:dyDescent="0.2">
      <c r="B33" s="6" t="str">
        <f>ELK!B33</f>
        <v>Hallmark Zeon</v>
      </c>
      <c r="C33" s="7" t="str">
        <f>ELK!C33</f>
        <v>0.075 l/ha</v>
      </c>
      <c r="D33" s="7">
        <f>ELK!D33</f>
        <v>100</v>
      </c>
      <c r="E33" s="7" t="str">
        <f>ELK!E33</f>
        <v>-</v>
      </c>
      <c r="F33" s="7" t="str">
        <f>ELK!F33</f>
        <v>-</v>
      </c>
      <c r="G33" s="7" t="s">
        <v>446</v>
      </c>
    </row>
    <row r="34" spans="2:7" x14ac:dyDescent="0.2">
      <c r="B34" s="6" t="str">
        <f>ELK!B34</f>
        <v>Hallmark with Zeon Technology + Falcon</v>
      </c>
      <c r="C34" s="7" t="str">
        <f>ELK!C34</f>
        <v>0.05 l/ha + 1.5 l/ha</v>
      </c>
      <c r="D34" s="7">
        <f>ELK!D34</f>
        <v>100</v>
      </c>
      <c r="E34" s="7" t="str">
        <f>ELK!E34</f>
        <v>-</v>
      </c>
      <c r="F34" s="7" t="str">
        <f>ELK!F34</f>
        <v>-</v>
      </c>
      <c r="G34" s="7" t="s">
        <v>51</v>
      </c>
    </row>
    <row r="35" spans="2:7" ht="28.5" x14ac:dyDescent="0.2">
      <c r="B35" s="6" t="str">
        <f>ELK!B35</f>
        <v>Hallmark with Zeon Technology + LASER 
+ Cropspray 11E</v>
      </c>
      <c r="C35" s="7" t="str">
        <f>ELK!C35</f>
        <v>0.05 l/ha + 2.25 l/ha 
+ 0.8%</v>
      </c>
      <c r="D35" s="7">
        <f>ELK!D35</f>
        <v>100</v>
      </c>
      <c r="E35" s="7" t="str">
        <f>ELK!E35</f>
        <v>-</v>
      </c>
      <c r="F35" s="7" t="str">
        <f>ELK!F35</f>
        <v>-</v>
      </c>
      <c r="G35" s="7" t="s">
        <v>23</v>
      </c>
    </row>
    <row r="36" spans="2:7" ht="28.5" x14ac:dyDescent="0.2">
      <c r="B36" s="6" t="str">
        <f>ELK!B36</f>
        <v>Hallmark with Zeon Technology + LASER 
+ Toil</v>
      </c>
      <c r="C36" s="7" t="str">
        <f>ELK!C36</f>
        <v>0.05 l/ha + 2.25 l/ha 
+ 0.8 l/ha</v>
      </c>
      <c r="D36" s="7">
        <f>ELK!D36</f>
        <v>100</v>
      </c>
      <c r="E36" s="7" t="str">
        <f>ELK!E36</f>
        <v>-</v>
      </c>
      <c r="F36" s="7" t="str">
        <f>ELK!F36</f>
        <v>-</v>
      </c>
      <c r="G36" s="7" t="s">
        <v>51</v>
      </c>
    </row>
    <row r="37" spans="2:7" x14ac:dyDescent="0.2">
      <c r="B37" s="6" t="str">
        <f>ELK!B37</f>
        <v>InSyst</v>
      </c>
      <c r="C37" s="7" t="str">
        <f>ELK!C37</f>
        <v>0.2 kg/ha</v>
      </c>
      <c r="D37" s="7">
        <f>ELK!D37</f>
        <v>100</v>
      </c>
      <c r="E37" s="7" t="str">
        <f>ELK!E37</f>
        <v>-</v>
      </c>
      <c r="F37" s="7" t="str">
        <f>ELK!F37</f>
        <v>-</v>
      </c>
      <c r="G37" s="7" t="s">
        <v>23</v>
      </c>
    </row>
    <row r="38" spans="2:7" x14ac:dyDescent="0.2">
      <c r="B38" s="6" t="str">
        <f>ELK!B38</f>
        <v>LASER + Toil</v>
      </c>
      <c r="C38" s="7" t="str">
        <f>ELK!C38</f>
        <v>2.25 l/ha + 1.0 l/ha</v>
      </c>
      <c r="D38" s="7">
        <f>ELK!D38</f>
        <v>100</v>
      </c>
      <c r="E38" s="7" t="str">
        <f>ELK!E38</f>
        <v>-</v>
      </c>
      <c r="F38" s="7" t="str">
        <f>ELK!F38</f>
        <v>-</v>
      </c>
      <c r="G38" s="58" t="s">
        <v>23</v>
      </c>
    </row>
    <row r="39" spans="2:7" ht="28.5" x14ac:dyDescent="0.2">
      <c r="B39" s="6" t="str">
        <f>ELK!B39</f>
        <v>LASER + Hallmark with Zeon Technology 
+ Cropspray 11E</v>
      </c>
      <c r="C39" s="7" t="str">
        <f>ELK!C39</f>
        <v>2.25 l/ha + 0.05 l/ha 
+ 0.8%</v>
      </c>
      <c r="D39" s="7">
        <f>ELK!D39</f>
        <v>100</v>
      </c>
      <c r="E39" s="7" t="str">
        <f>ELK!E39</f>
        <v>-</v>
      </c>
      <c r="F39" s="7" t="str">
        <f>ELK!F39</f>
        <v>-</v>
      </c>
      <c r="G39" s="7" t="s">
        <v>23</v>
      </c>
    </row>
    <row r="40" spans="2:7" ht="28.5" x14ac:dyDescent="0.2">
      <c r="B40" s="6" t="str">
        <f>ELK!B40</f>
        <v>LASER + Hallmark with Zeon Technology 
+ Toil</v>
      </c>
      <c r="C40" s="7" t="str">
        <f>ELK!C40</f>
        <v>2.25 l/ha + 0.05 l/ha 
+ 0.8 l/ha</v>
      </c>
      <c r="D40" s="7">
        <f>ELK!D40</f>
        <v>100</v>
      </c>
      <c r="E40" s="7" t="str">
        <f>ELK!E40</f>
        <v>-</v>
      </c>
      <c r="F40" s="7" t="str">
        <f>ELK!F40</f>
        <v>-</v>
      </c>
      <c r="G40" s="7" t="s">
        <v>51</v>
      </c>
    </row>
    <row r="41" spans="2:7" x14ac:dyDescent="0.2">
      <c r="B41" s="6" t="str">
        <f>ELK!B41</f>
        <v>Mavrik</v>
      </c>
      <c r="C41" s="7" t="str">
        <f>ELK!C41</f>
        <v>0.2 l/ha</v>
      </c>
      <c r="D41" s="7">
        <f>ELK!D41</f>
        <v>100</v>
      </c>
      <c r="E41" s="7" t="str">
        <f>ELK!E41</f>
        <v>-</v>
      </c>
      <c r="F41" s="7" t="str">
        <f>ELK!F41</f>
        <v>-</v>
      </c>
      <c r="G41" s="7" t="s">
        <v>51</v>
      </c>
    </row>
    <row r="42" spans="2:7" x14ac:dyDescent="0.2">
      <c r="B42" s="6" t="str">
        <f>ELK!B42</f>
        <v>Panarex</v>
      </c>
      <c r="C42" s="7" t="str">
        <f>ELK!C42</f>
        <v>1.5 l/ha</v>
      </c>
      <c r="D42" s="7">
        <f>ELK!D42</f>
        <v>100</v>
      </c>
      <c r="E42" s="7" t="str">
        <f>ELK!E42</f>
        <v>-</v>
      </c>
      <c r="F42" s="7" t="str">
        <f>ELK!F42</f>
        <v>-</v>
      </c>
      <c r="G42" s="7" t="s">
        <v>51</v>
      </c>
    </row>
    <row r="43" spans="2:7" x14ac:dyDescent="0.2">
      <c r="B43" s="6" t="str">
        <f>ELK!B43</f>
        <v>Permasect C</v>
      </c>
      <c r="C43" s="7" t="str">
        <f>ELK!C43</f>
        <v>0.25 l/ha</v>
      </c>
      <c r="D43" s="7">
        <f>ELK!D43</f>
        <v>100</v>
      </c>
      <c r="E43" s="7" t="str">
        <f>ELK!E43</f>
        <v>-</v>
      </c>
      <c r="F43" s="7" t="str">
        <f>ELK!F43</f>
        <v>-</v>
      </c>
      <c r="G43" s="7" t="s">
        <v>51</v>
      </c>
    </row>
    <row r="44" spans="2:7" x14ac:dyDescent="0.2">
      <c r="B44" s="6" t="str">
        <f>ELK!B44</f>
        <v>Pilot Ultra</v>
      </c>
      <c r="C44" s="7" t="str">
        <f>ELK!C44</f>
        <v>1.25 l/ha</v>
      </c>
      <c r="D44" s="7">
        <f>ELK!D44</f>
        <v>100</v>
      </c>
      <c r="E44" s="7" t="str">
        <f>ELK!E44</f>
        <v>-</v>
      </c>
      <c r="F44" s="7" t="str">
        <f>ELK!F44</f>
        <v>-</v>
      </c>
      <c r="G44" s="7" t="s">
        <v>51</v>
      </c>
    </row>
    <row r="45" spans="2:7" x14ac:dyDescent="0.2">
      <c r="B45" s="6" t="str">
        <f>ELK!B45</f>
        <v>Plover</v>
      </c>
      <c r="C45" s="7" t="str">
        <f>ELK!C45</f>
        <v>0.5 l/ha</v>
      </c>
      <c r="D45" s="7">
        <f>ELK!D45</f>
        <v>100</v>
      </c>
      <c r="E45" s="7" t="str">
        <f>ELK!E45</f>
        <v>-</v>
      </c>
      <c r="F45" s="7" t="str">
        <f>ELK!F45</f>
        <v>-</v>
      </c>
      <c r="G45" s="7" t="s">
        <v>51</v>
      </c>
    </row>
    <row r="46" spans="2:7" x14ac:dyDescent="0.2">
      <c r="B46" s="6" t="str">
        <f>ELK!B46</f>
        <v>Proline</v>
      </c>
      <c r="C46" s="7" t="str">
        <f>ELK!C46</f>
        <v>0.7  l/ha</v>
      </c>
      <c r="D46" s="7">
        <f>ELK!D46</f>
        <v>100</v>
      </c>
      <c r="E46" s="7" t="str">
        <f>ELK!E46</f>
        <v>-</v>
      </c>
      <c r="F46" s="7" t="str">
        <f>ELK!F46</f>
        <v>-</v>
      </c>
      <c r="G46" s="7" t="s">
        <v>51</v>
      </c>
    </row>
    <row r="47" spans="2:7" x14ac:dyDescent="0.2">
      <c r="B47" s="6" t="str">
        <f>ELK!B47</f>
        <v>Prosaro</v>
      </c>
      <c r="C47" s="7" t="str">
        <f>ELK!C47</f>
        <v>1.0  l/ha</v>
      </c>
      <c r="D47" s="7">
        <f>ELK!D47</f>
        <v>100</v>
      </c>
      <c r="E47" s="7" t="str">
        <f>ELK!E47</f>
        <v>-</v>
      </c>
      <c r="F47" s="7" t="str">
        <f>ELK!F47</f>
        <v>-</v>
      </c>
      <c r="G47" s="7" t="s">
        <v>51</v>
      </c>
    </row>
    <row r="48" spans="2:7" x14ac:dyDescent="0.2">
      <c r="B48" s="6" t="str">
        <f>ELK!B48</f>
        <v>Roundup Biactive</v>
      </c>
      <c r="C48" s="7" t="str">
        <f>ELK!C48</f>
        <v>1.5 l/ha</v>
      </c>
      <c r="D48" s="7">
        <f>ELK!D48</f>
        <v>100</v>
      </c>
      <c r="E48" s="7" t="str">
        <f>ELK!E48</f>
        <v>-</v>
      </c>
      <c r="F48" s="7" t="str">
        <f>ELK!F48</f>
        <v>-</v>
      </c>
      <c r="G48" s="7" t="s">
        <v>51</v>
      </c>
    </row>
    <row r="49" spans="1:7" s="76" customFormat="1" x14ac:dyDescent="0.2">
      <c r="A49" s="78"/>
      <c r="B49" s="65" t="str">
        <f>ELK!B49</f>
        <v>Roundup Energy</v>
      </c>
      <c r="C49" s="62" t="str">
        <f>ELK!C49</f>
        <v>1.2 l/ha</v>
      </c>
      <c r="D49" s="62">
        <f>ELK!D49</f>
        <v>100</v>
      </c>
      <c r="E49" s="62" t="str">
        <f>ELK!E49</f>
        <v>-</v>
      </c>
      <c r="F49" s="62" t="str">
        <f>ELK!F49</f>
        <v>-</v>
      </c>
      <c r="G49" s="62" t="s">
        <v>446</v>
      </c>
    </row>
    <row r="50" spans="1:7" s="76" customFormat="1" x14ac:dyDescent="0.2">
      <c r="A50" s="78"/>
      <c r="B50" s="65" t="str">
        <f>ELK!B50</f>
        <v>Roundup Energy + Centium 360 CS</v>
      </c>
      <c r="C50" s="62" t="str">
        <f>ELK!C50</f>
        <v>1.2 l/ha + 0.33 l/ha</v>
      </c>
      <c r="D50" s="62">
        <f>ELK!D50</f>
        <v>100</v>
      </c>
      <c r="E50" s="62" t="str">
        <f>ELK!E50</f>
        <v>-</v>
      </c>
      <c r="F50" s="62" t="str">
        <f>ELK!F50</f>
        <v>-</v>
      </c>
      <c r="G50" s="62" t="s">
        <v>446</v>
      </c>
    </row>
    <row r="51" spans="1:7" s="76" customFormat="1" x14ac:dyDescent="0.2">
      <c r="A51" s="78"/>
      <c r="B51" s="65" t="str">
        <f>ELK!B51</f>
        <v>Roundup Flex</v>
      </c>
      <c r="C51" s="62" t="str">
        <f>ELK!C51</f>
        <v>1.0 l/ha</v>
      </c>
      <c r="D51" s="62">
        <f>ELK!D51</f>
        <v>100</v>
      </c>
      <c r="E51" s="62" t="str">
        <f>ELK!E51</f>
        <v>-</v>
      </c>
      <c r="F51" s="62" t="str">
        <f>ELK!F51</f>
        <v>-</v>
      </c>
      <c r="G51" s="62" t="s">
        <v>51</v>
      </c>
    </row>
    <row r="52" spans="1:7" s="76" customFormat="1" x14ac:dyDescent="0.2">
      <c r="A52" s="78"/>
      <c r="B52" s="65" t="str">
        <f>ELK!B52</f>
        <v>Roundup Flex + Centium 360 CS</v>
      </c>
      <c r="C52" s="62" t="str">
        <f>ELK!C52</f>
        <v>1.0 l/ha + 0.33 l/ha</v>
      </c>
      <c r="D52" s="62">
        <f>ELK!D52</f>
        <v>100</v>
      </c>
      <c r="E52" s="62" t="str">
        <f>ELK!E52</f>
        <v>-</v>
      </c>
      <c r="F52" s="62" t="str">
        <f>ELK!F52</f>
        <v>-</v>
      </c>
      <c r="G52" s="62" t="s">
        <v>51</v>
      </c>
    </row>
    <row r="53" spans="1:7" s="76" customFormat="1" x14ac:dyDescent="0.2">
      <c r="A53" s="78"/>
      <c r="B53" s="65" t="str">
        <f>ELK!B53</f>
        <v>Roundup Klik</v>
      </c>
      <c r="C53" s="62" t="str">
        <f>ELK!C53</f>
        <v>1.2 l/ha</v>
      </c>
      <c r="D53" s="62">
        <f>ELK!D53</f>
        <v>100</v>
      </c>
      <c r="E53" s="62" t="str">
        <f>ELK!E53</f>
        <v>-</v>
      </c>
      <c r="F53" s="62" t="str">
        <f>ELK!F53</f>
        <v>-</v>
      </c>
      <c r="G53" s="62" t="s">
        <v>446</v>
      </c>
    </row>
    <row r="54" spans="1:7" s="76" customFormat="1" x14ac:dyDescent="0.2">
      <c r="A54" s="78"/>
      <c r="B54" s="65" t="str">
        <f>ELK!B54</f>
        <v>Roundup POWERMAX</v>
      </c>
      <c r="C54" s="62" t="str">
        <f>ELK!C54</f>
        <v>0.75 kg/ha</v>
      </c>
      <c r="D54" s="62">
        <f>ELK!D54</f>
        <v>100</v>
      </c>
      <c r="E54" s="62" t="str">
        <f>ELK!E54</f>
        <v>-</v>
      </c>
      <c r="F54" s="62" t="str">
        <f>ELK!F54</f>
        <v>-</v>
      </c>
      <c r="G54" s="62" t="s">
        <v>23</v>
      </c>
    </row>
    <row r="55" spans="1:7" s="76" customFormat="1" x14ac:dyDescent="0.2">
      <c r="A55" s="78"/>
      <c r="B55" s="65" t="str">
        <f>ELK!B55</f>
        <v>Roundup POWERMAX + Centium 360 CS</v>
      </c>
      <c r="C55" s="62" t="str">
        <f>ELK!C55</f>
        <v>0.75 kg/ha + 0.33 l/ha</v>
      </c>
      <c r="D55" s="62">
        <f>ELK!D55</f>
        <v>100</v>
      </c>
      <c r="E55" s="62" t="str">
        <f>ELK!E55</f>
        <v>-</v>
      </c>
      <c r="F55" s="62" t="str">
        <f>ELK!F55</f>
        <v>-</v>
      </c>
      <c r="G55" s="62" t="s">
        <v>23</v>
      </c>
    </row>
    <row r="56" spans="1:7" s="37" customFormat="1" ht="15" x14ac:dyDescent="0.25">
      <c r="A56" s="52"/>
      <c r="B56" s="39" t="str">
        <f>ELK!B56</f>
        <v>Roundup Ultimate</v>
      </c>
      <c r="C56" s="36" t="str">
        <f>ELK!C56</f>
        <v>1.0 l/ha</v>
      </c>
      <c r="D56" s="36" t="str">
        <f>ELK!D56</f>
        <v>I</v>
      </c>
      <c r="E56" s="36" t="str">
        <f>ELK!E56</f>
        <v>-</v>
      </c>
      <c r="F56" s="36" t="str">
        <f>ELK!F56</f>
        <v>-</v>
      </c>
      <c r="G56" s="36" t="s">
        <v>807</v>
      </c>
    </row>
    <row r="57" spans="1:7" x14ac:dyDescent="0.2">
      <c r="B57" s="6" t="str">
        <f>ELK!B57</f>
        <v>Samurai</v>
      </c>
      <c r="C57" s="7" t="str">
        <f>ELK!C57</f>
        <v>2.0 l/ha</v>
      </c>
      <c r="D57" s="7">
        <f>ELK!D57</f>
        <v>100</v>
      </c>
      <c r="E57" s="7" t="str">
        <f>ELK!E57</f>
        <v>-</v>
      </c>
      <c r="F57" s="7" t="str">
        <f>ELK!F57</f>
        <v>-</v>
      </c>
      <c r="G57" s="7" t="s">
        <v>446</v>
      </c>
    </row>
    <row r="58" spans="1:7" x14ac:dyDescent="0.2">
      <c r="B58" s="6" t="str">
        <f>ELK!B58</f>
        <v>Shogun</v>
      </c>
      <c r="C58" s="7" t="str">
        <f>ELK!C58</f>
        <v>1.0 l/ha</v>
      </c>
      <c r="D58" s="7">
        <f>ELK!D58</f>
        <v>100</v>
      </c>
      <c r="E58" s="7" t="str">
        <f>ELK!E58</f>
        <v>-</v>
      </c>
      <c r="F58" s="7" t="str">
        <f>ELK!F58</f>
        <v>-</v>
      </c>
      <c r="G58" s="7" t="s">
        <v>446</v>
      </c>
    </row>
    <row r="59" spans="1:7" x14ac:dyDescent="0.2">
      <c r="B59" s="6" t="str">
        <f>ELK!B59</f>
        <v>SUNORG PRO</v>
      </c>
      <c r="C59" s="7" t="str">
        <f>ELK!C59</f>
        <v>0.8 l/ha</v>
      </c>
      <c r="D59" s="7">
        <f>ELK!D59</f>
        <v>100</v>
      </c>
      <c r="E59" s="7" t="str">
        <f>ELK!E59</f>
        <v>-</v>
      </c>
      <c r="F59" s="7" t="str">
        <f>ELK!F59</f>
        <v>-</v>
      </c>
      <c r="G59" s="7" t="s">
        <v>51</v>
      </c>
    </row>
    <row r="60" spans="1:7" s="76" customFormat="1" x14ac:dyDescent="0.2">
      <c r="A60" s="78"/>
      <c r="B60" s="65" t="str">
        <f>ELK!B60</f>
        <v>TANARIS</v>
      </c>
      <c r="C60" s="62" t="str">
        <f>ELK!C60</f>
        <v>1.5 l/ha</v>
      </c>
      <c r="D60" s="62">
        <f>ELK!D60</f>
        <v>100</v>
      </c>
      <c r="E60" s="62" t="str">
        <f>ELK!E60</f>
        <v>-</v>
      </c>
      <c r="F60" s="62" t="str">
        <f>ELK!F60</f>
        <v>-</v>
      </c>
      <c r="G60" s="62" t="s">
        <v>23</v>
      </c>
    </row>
    <row r="61" spans="1:7" s="76" customFormat="1" x14ac:dyDescent="0.2">
      <c r="A61" s="78"/>
      <c r="B61" s="65" t="str">
        <f>ELK!B61</f>
        <v>TOPKAT</v>
      </c>
      <c r="C61" s="62" t="str">
        <f>ELK!C61</f>
        <v>1.5 l/ha</v>
      </c>
      <c r="D61" s="62">
        <f>ELK!D61</f>
        <v>100</v>
      </c>
      <c r="E61" s="62" t="str">
        <f>ELK!E61</f>
        <v>-</v>
      </c>
      <c r="F61" s="62" t="str">
        <f>ELK!F61</f>
        <v>-</v>
      </c>
      <c r="G61" s="62" t="s">
        <v>23</v>
      </c>
    </row>
    <row r="62" spans="1:7" x14ac:dyDescent="0.2">
      <c r="B62" s="6" t="str">
        <f>ELK!B62</f>
        <v>Toppel 100 EC</v>
      </c>
      <c r="C62" s="7" t="str">
        <f>ELK!C62</f>
        <v>0.3 l/ha</v>
      </c>
      <c r="D62" s="7">
        <f>ELK!D62</f>
        <v>100</v>
      </c>
      <c r="E62" s="7" t="str">
        <f>ELK!E62</f>
        <v>-</v>
      </c>
      <c r="F62" s="7" t="str">
        <f>ELK!F62</f>
        <v>-</v>
      </c>
      <c r="G62" s="7" t="s">
        <v>51</v>
      </c>
    </row>
    <row r="63" spans="1:7" x14ac:dyDescent="0.2">
      <c r="B63" s="6" t="str">
        <f>ELK!B63</f>
        <v>Touchdown Quattro</v>
      </c>
      <c r="C63" s="7" t="str">
        <f>ELK!C63</f>
        <v>4.0 l/ha</v>
      </c>
      <c r="D63" s="7">
        <f>ELK!D63</f>
        <v>100</v>
      </c>
      <c r="E63" s="7" t="str">
        <f>ELK!E63</f>
        <v>-</v>
      </c>
      <c r="F63" s="7" t="str">
        <f>ELK!F63</f>
        <v>-</v>
      </c>
      <c r="G63" s="7" t="s">
        <v>51</v>
      </c>
    </row>
    <row r="65" spans="2:7" ht="15" x14ac:dyDescent="0.25">
      <c r="B65" s="18" t="str">
        <f>ELK!B65</f>
        <v>Crop nutrition and other products</v>
      </c>
    </row>
    <row r="66" spans="2:7" x14ac:dyDescent="0.2">
      <c r="B66" s="6" t="str">
        <f>ELK!B66</f>
        <v>CropSure Boron DF (VerdiCrop)</v>
      </c>
      <c r="C66" s="7" t="str">
        <f>ELK!C66</f>
        <v>3.0 l/ha</v>
      </c>
      <c r="D66" s="7">
        <f>ELK!D66</f>
        <v>100</v>
      </c>
      <c r="E66" s="7" t="str">
        <f>ELK!E66</f>
        <v>-</v>
      </c>
      <c r="F66" s="7" t="str">
        <f>ELK!F66</f>
        <v>-</v>
      </c>
      <c r="G66" s="7" t="s">
        <v>446</v>
      </c>
    </row>
    <row r="67" spans="2:7" x14ac:dyDescent="0.2">
      <c r="B67" s="6" t="str">
        <f>ELK!B67</f>
        <v>Bortrac 150</v>
      </c>
      <c r="C67" s="7" t="str">
        <f>ELK!C67</f>
        <v>3.0 l/ha</v>
      </c>
      <c r="D67" s="7">
        <f>ELK!D67</f>
        <v>200</v>
      </c>
      <c r="E67" s="7" t="str">
        <f>ELK!E67</f>
        <v>-</v>
      </c>
      <c r="F67" s="7" t="str">
        <f>ELK!F67</f>
        <v>-</v>
      </c>
      <c r="G67" s="7" t="s">
        <v>3069</v>
      </c>
    </row>
    <row r="68" spans="2:7" x14ac:dyDescent="0.2">
      <c r="B68" s="6" t="str">
        <f>ELK!B68</f>
        <v>Croplift</v>
      </c>
      <c r="C68" s="7" t="str">
        <f>ELK!C68</f>
        <v>5.0 kg/ha</v>
      </c>
      <c r="D68" s="7">
        <f>ELK!D68</f>
        <v>200</v>
      </c>
      <c r="E68" s="7" t="str">
        <f>ELK!E68</f>
        <v>-</v>
      </c>
      <c r="F68" s="7" t="str">
        <f>ELK!F68</f>
        <v>-</v>
      </c>
      <c r="G68" s="7" t="s">
        <v>3069</v>
      </c>
    </row>
    <row r="69" spans="2:7" x14ac:dyDescent="0.2">
      <c r="B69" s="6" t="str">
        <f>ELK!B69</f>
        <v>CoRoN (Liquid Nitrogen)</v>
      </c>
      <c r="C69" s="7" t="str">
        <f>ELK!C69</f>
        <v>10.0 l/ha</v>
      </c>
      <c r="D69" s="7">
        <f>ELK!D69</f>
        <v>200</v>
      </c>
      <c r="E69" s="7" t="str">
        <f>ELK!E69</f>
        <v>-</v>
      </c>
      <c r="F69" s="7" t="str">
        <f>ELK!F69</f>
        <v>-</v>
      </c>
      <c r="G69" s="7" t="s">
        <v>3069</v>
      </c>
    </row>
    <row r="70" spans="2:7" x14ac:dyDescent="0.2">
      <c r="B70" s="6" t="str">
        <f>ELK!B70</f>
        <v>CropSure Rape &amp; Pulse Mix (VerdiCrop)</v>
      </c>
      <c r="C70" s="7" t="str">
        <f>ELK!C70</f>
        <v>3.0 l/ha</v>
      </c>
      <c r="D70" s="7">
        <f>ELK!D70</f>
        <v>100</v>
      </c>
      <c r="E70" s="7" t="str">
        <f>ELK!E70</f>
        <v>-</v>
      </c>
      <c r="F70" s="7" t="str">
        <f>ELK!F70</f>
        <v>-</v>
      </c>
      <c r="G70" s="7" t="s">
        <v>446</v>
      </c>
    </row>
    <row r="71" spans="2:7" ht="28.5" x14ac:dyDescent="0.2">
      <c r="B71" s="6" t="str">
        <f>ELK!B71</f>
        <v>FF7 trace element formulation (DeSangosse) + ALERT</v>
      </c>
      <c r="C71" s="7" t="str">
        <f>ELK!C71</f>
        <v xml:space="preserve">2.5 l/ha + 0.2 l/ha </v>
      </c>
      <c r="D71" s="7">
        <f>ELK!D71</f>
        <v>200</v>
      </c>
      <c r="E71" s="7" t="str">
        <f>ELK!E71</f>
        <v>-</v>
      </c>
      <c r="F71" s="7" t="str">
        <f>ELK!F71</f>
        <v>-</v>
      </c>
      <c r="G71" s="7" t="s">
        <v>51</v>
      </c>
    </row>
    <row r="72" spans="2:7" x14ac:dyDescent="0.2">
      <c r="B72" s="6" t="str">
        <f>ELK!B72</f>
        <v>Liq Mn 15%</v>
      </c>
      <c r="C72" s="7" t="str">
        <f>ELK!C72</f>
        <v>3.0 l/ha</v>
      </c>
      <c r="D72" s="7">
        <f>ELK!D72</f>
        <v>200</v>
      </c>
      <c r="E72" s="7" t="str">
        <f>ELK!E72</f>
        <v>-</v>
      </c>
      <c r="F72" s="7" t="str">
        <f>ELK!F72</f>
        <v>-</v>
      </c>
      <c r="G72" s="7" t="s">
        <v>3069</v>
      </c>
    </row>
    <row r="73" spans="2:7" x14ac:dyDescent="0.2">
      <c r="B73" s="6" t="str">
        <f>ELK!B73</f>
        <v xml:space="preserve">Liquid Boron 150 (VerdiCrop)  </v>
      </c>
      <c r="C73" s="7" t="str">
        <f>ELK!C73</f>
        <v>2.5 l/ha</v>
      </c>
      <c r="D73" s="7">
        <f>ELK!D73</f>
        <v>100</v>
      </c>
      <c r="E73" s="7" t="str">
        <f>ELK!E73</f>
        <v>-</v>
      </c>
      <c r="F73" s="7" t="str">
        <f>ELK!F73</f>
        <v>-</v>
      </c>
      <c r="G73" s="7" t="s">
        <v>446</v>
      </c>
    </row>
    <row r="74" spans="2:7" x14ac:dyDescent="0.2">
      <c r="B74" s="6" t="str">
        <f>ELK!B74</f>
        <v>Magflo 300</v>
      </c>
      <c r="C74" s="7" t="str">
        <f>ELK!C74</f>
        <v>4.0 l/ha</v>
      </c>
      <c r="D74" s="7">
        <f>ELK!D74</f>
        <v>200</v>
      </c>
      <c r="E74" s="7" t="str">
        <f>ELK!E74</f>
        <v>-</v>
      </c>
      <c r="F74" s="7" t="str">
        <f>ELK!F74</f>
        <v>-</v>
      </c>
      <c r="G74" s="7" t="s">
        <v>3069</v>
      </c>
    </row>
    <row r="75" spans="2:7" x14ac:dyDescent="0.2">
      <c r="B75" s="6" t="str">
        <f>ELK!B75</f>
        <v>Mantrac 500</v>
      </c>
      <c r="C75" s="7" t="str">
        <f>ELK!C75</f>
        <v>2.0 l/ha</v>
      </c>
      <c r="D75" s="7">
        <f>ELK!D75</f>
        <v>200</v>
      </c>
      <c r="E75" s="7" t="str">
        <f>ELK!E75</f>
        <v>-</v>
      </c>
      <c r="F75" s="7" t="str">
        <f>ELK!F75</f>
        <v>-</v>
      </c>
      <c r="G75" s="7" t="s">
        <v>3070</v>
      </c>
    </row>
    <row r="76" spans="2:7" x14ac:dyDescent="0.2">
      <c r="B76" s="6" t="str">
        <f>ELK!B76</f>
        <v>Mantrac DF</v>
      </c>
      <c r="C76" s="7" t="str">
        <f>ELK!C76</f>
        <v>3.0 kg/ha</v>
      </c>
      <c r="D76" s="7">
        <f>ELK!D76</f>
        <v>200</v>
      </c>
      <c r="E76" s="7" t="str">
        <f>ELK!E76</f>
        <v>-</v>
      </c>
      <c r="F76" s="7" t="str">
        <f>ELK!F76</f>
        <v>-</v>
      </c>
      <c r="G76" s="7" t="s">
        <v>3069</v>
      </c>
    </row>
    <row r="77" spans="2:7" x14ac:dyDescent="0.2">
      <c r="B77" s="6" t="str">
        <f>ELK!B77</f>
        <v>Molytrac 150</v>
      </c>
      <c r="C77" s="7" t="str">
        <f>ELK!C77</f>
        <v>0.25 l/ha</v>
      </c>
      <c r="D77" s="7">
        <f>ELK!D77</f>
        <v>200</v>
      </c>
      <c r="E77" s="7" t="str">
        <f>ELK!E77</f>
        <v>-</v>
      </c>
      <c r="F77" s="7" t="str">
        <f>ELK!F77</f>
        <v>-</v>
      </c>
      <c r="G77" s="7" t="s">
        <v>3069</v>
      </c>
    </row>
    <row r="78" spans="2:7" ht="28.5" x14ac:dyDescent="0.2">
      <c r="B78" s="6" t="str">
        <f>ELK!B78</f>
        <v>Nuram N37</v>
      </c>
      <c r="C78" s="7" t="str">
        <f>ELK!C78</f>
        <v>350 l/ha</v>
      </c>
      <c r="D78" s="7" t="str">
        <f>ELK!D78</f>
        <v>P</v>
      </c>
      <c r="E78" s="7" t="str">
        <f>ELK!E78</f>
        <v>-</v>
      </c>
      <c r="F78" s="7" t="str">
        <f>ELK!F78</f>
        <v>-</v>
      </c>
      <c r="G78" s="7" t="s">
        <v>2599</v>
      </c>
    </row>
    <row r="79" spans="2:7" ht="28.5" x14ac:dyDescent="0.2">
      <c r="B79" s="6" t="str">
        <f>ELK!B79</f>
        <v>Nuram 35+7 SO3</v>
      </c>
      <c r="C79" s="7" t="str">
        <f>ELK!C79</f>
        <v>350 l/ha</v>
      </c>
      <c r="D79" s="7" t="str">
        <f>ELK!D79</f>
        <v>P</v>
      </c>
      <c r="E79" s="7" t="str">
        <f>ELK!E79</f>
        <v>-</v>
      </c>
      <c r="F79" s="7" t="str">
        <f>ELK!F79</f>
        <v>-</v>
      </c>
      <c r="G79" s="7" t="s">
        <v>2600</v>
      </c>
    </row>
    <row r="80" spans="2:7" x14ac:dyDescent="0.2">
      <c r="B80" s="6" t="str">
        <f>ELK!B80</f>
        <v xml:space="preserve">Nutri-Phite (Plant Syence) </v>
      </c>
      <c r="C80" s="7" t="str">
        <f>ELK!C80</f>
        <v>1.0 l/ha</v>
      </c>
      <c r="D80" s="7">
        <f>ELK!D80</f>
        <v>100</v>
      </c>
      <c r="E80" s="7" t="str">
        <f>ELK!E80</f>
        <v>-</v>
      </c>
      <c r="F80" s="7" t="str">
        <f>ELK!F80</f>
        <v>-</v>
      </c>
      <c r="G80" s="7" t="s">
        <v>446</v>
      </c>
    </row>
    <row r="81" spans="1:7" s="37" customFormat="1" ht="15" x14ac:dyDescent="0.25">
      <c r="A81" s="52"/>
      <c r="B81" s="39" t="str">
        <f>ELK!B81</f>
        <v>OMEX 7-20-0</v>
      </c>
      <c r="C81" s="69" t="s">
        <v>23</v>
      </c>
      <c r="D81" s="36" t="str">
        <f>ELK!D81</f>
        <v>I</v>
      </c>
      <c r="E81" s="36" t="str">
        <f>ELK!E81</f>
        <v>-</v>
      </c>
      <c r="F81" s="36" t="str">
        <f>ELK!F81</f>
        <v>-</v>
      </c>
      <c r="G81" s="36" t="s">
        <v>359</v>
      </c>
    </row>
    <row r="82" spans="1:7" x14ac:dyDescent="0.2">
      <c r="B82" s="6" t="str">
        <f>ELK!B82</f>
        <v>Photrel</v>
      </c>
      <c r="C82" s="7" t="str">
        <f>ELK!C82</f>
        <v>3.0 kg/ha</v>
      </c>
      <c r="D82" s="7">
        <f>ELK!D82</f>
        <v>200</v>
      </c>
      <c r="E82" s="7" t="str">
        <f>ELK!E82</f>
        <v>-</v>
      </c>
      <c r="F82" s="7" t="str">
        <f>ELK!F82</f>
        <v>-</v>
      </c>
      <c r="G82" s="7" t="s">
        <v>3069</v>
      </c>
    </row>
    <row r="83" spans="1:7" x14ac:dyDescent="0.2">
      <c r="B83" s="6" t="str">
        <f>ELK!B83</f>
        <v>Rapitrel</v>
      </c>
      <c r="C83" s="7" t="str">
        <f>ELK!C83</f>
        <v>3.0 l/ha</v>
      </c>
      <c r="D83" s="7">
        <f>ELK!D83</f>
        <v>200</v>
      </c>
      <c r="E83" s="7" t="str">
        <f>ELK!E83</f>
        <v>-</v>
      </c>
      <c r="F83" s="7" t="str">
        <f>ELK!F83</f>
        <v>-</v>
      </c>
      <c r="G83" s="7" t="s">
        <v>3070</v>
      </c>
    </row>
    <row r="84" spans="1:7" ht="28.5" x14ac:dyDescent="0.2">
      <c r="B84" s="6" t="str">
        <f>ELK!B84</f>
        <v>Riser trace element formulation (DeSangosse) + ALERT</v>
      </c>
      <c r="C84" s="7" t="str">
        <f>ELK!C84</f>
        <v xml:space="preserve">2.5 l/ha + 0.2 l/ha </v>
      </c>
      <c r="D84" s="7">
        <f>ELK!D84</f>
        <v>200</v>
      </c>
      <c r="E84" s="7" t="str">
        <f>ELK!E84</f>
        <v>-</v>
      </c>
      <c r="F84" s="7" t="str">
        <f>ELK!F84</f>
        <v>-</v>
      </c>
      <c r="G84" s="7" t="s">
        <v>51</v>
      </c>
    </row>
    <row r="85" spans="1:7" x14ac:dyDescent="0.2">
      <c r="B85" s="6" t="str">
        <f>ELK!B85</f>
        <v>Safe-N (Liquid Nitrogen)</v>
      </c>
      <c r="C85" s="7" t="str">
        <f>ELK!C85</f>
        <v>10.0 l/ha</v>
      </c>
      <c r="D85" s="7">
        <f>ELK!D85</f>
        <v>200</v>
      </c>
      <c r="E85" s="7" t="str">
        <f>ELK!E85</f>
        <v>-</v>
      </c>
      <c r="F85" s="7" t="str">
        <f>ELK!F85</f>
        <v>-</v>
      </c>
      <c r="G85" s="7" t="s">
        <v>3069</v>
      </c>
    </row>
    <row r="86" spans="1:7" x14ac:dyDescent="0.2">
      <c r="B86" s="6" t="str">
        <f>ELK!B86</f>
        <v>Sulphur F3000</v>
      </c>
      <c r="C86" s="7" t="str">
        <f>ELK!C86</f>
        <v>10.0 l/ha</v>
      </c>
      <c r="D86" s="7">
        <f>ELK!D86</f>
        <v>200</v>
      </c>
      <c r="E86" s="7" t="str">
        <f>ELK!E86</f>
        <v>-</v>
      </c>
      <c r="F86" s="7" t="str">
        <f>ELK!F86</f>
        <v>-</v>
      </c>
      <c r="G86" s="7" t="s">
        <v>3069</v>
      </c>
    </row>
    <row r="87" spans="1:7" x14ac:dyDescent="0.2">
      <c r="B87" s="6" t="str">
        <f>ELK!B87</f>
        <v>Thiotrac</v>
      </c>
      <c r="C87" s="7" t="str">
        <f>ELK!C87</f>
        <v>5.0 l/ha</v>
      </c>
      <c r="D87" s="7">
        <f>ELK!D87</f>
        <v>200</v>
      </c>
      <c r="E87" s="7" t="str">
        <f>ELK!E87</f>
        <v>-</v>
      </c>
      <c r="F87" s="7" t="str">
        <f>ELK!F87</f>
        <v>-</v>
      </c>
      <c r="G87" s="7" t="s">
        <v>3069</v>
      </c>
    </row>
    <row r="88" spans="1:7" x14ac:dyDescent="0.2">
      <c r="B88" s="6" t="str">
        <f>ELK!B88</f>
        <v>Zoom (VerdiCrop)</v>
      </c>
      <c r="C88" s="7" t="str">
        <f>ELK!C88</f>
        <v>3.0 l/ha</v>
      </c>
      <c r="D88" s="7">
        <f>ELK!D88</f>
        <v>100</v>
      </c>
      <c r="E88" s="7" t="str">
        <f>ELK!E88</f>
        <v>-</v>
      </c>
      <c r="F88" s="7" t="str">
        <f>ELK!F88</f>
        <v>-</v>
      </c>
      <c r="G88" s="7" t="s">
        <v>446</v>
      </c>
    </row>
    <row r="90" spans="1:7" ht="15" x14ac:dyDescent="0.25">
      <c r="B90" s="9" t="s">
        <v>5893</v>
      </c>
    </row>
    <row r="91" spans="1:7" x14ac:dyDescent="0.2">
      <c r="B91" s="14" t="s">
        <v>5897</v>
      </c>
    </row>
    <row r="92" spans="1:7" x14ac:dyDescent="0.2">
      <c r="B92" s="14" t="s">
        <v>5894</v>
      </c>
    </row>
    <row r="93" spans="1:7" x14ac:dyDescent="0.2">
      <c r="B93" s="14" t="s">
        <v>5892</v>
      </c>
    </row>
    <row r="94" spans="1:7" ht="15" x14ac:dyDescent="0.25">
      <c r="B94" s="30" t="s">
        <v>5898</v>
      </c>
    </row>
    <row r="95" spans="1:7" x14ac:dyDescent="0.2">
      <c r="B95" s="14" t="s">
        <v>6065</v>
      </c>
    </row>
    <row r="96" spans="1:7" x14ac:dyDescent="0.2">
      <c r="B96" s="14"/>
    </row>
    <row r="97" spans="2:7" x14ac:dyDescent="0.2">
      <c r="B97" s="14" t="s">
        <v>5901</v>
      </c>
    </row>
    <row r="98" spans="2:7" x14ac:dyDescent="0.2">
      <c r="B98" s="14" t="s">
        <v>5900</v>
      </c>
    </row>
    <row r="99" spans="2:7" x14ac:dyDescent="0.2">
      <c r="B99" s="15"/>
    </row>
    <row r="100" spans="2:7" ht="15" x14ac:dyDescent="0.25">
      <c r="B100" s="25" t="s">
        <v>5902</v>
      </c>
    </row>
    <row r="101" spans="2:7" x14ac:dyDescent="0.2">
      <c r="B101" s="14" t="s">
        <v>5903</v>
      </c>
    </row>
    <row r="102" spans="2:7" x14ac:dyDescent="0.2">
      <c r="B102" s="14" t="s">
        <v>5904</v>
      </c>
    </row>
    <row r="103" spans="2:7" x14ac:dyDescent="0.2">
      <c r="B103" s="15"/>
    </row>
    <row r="104" spans="2:7" ht="15" x14ac:dyDescent="0.25">
      <c r="B104" s="382" t="s">
        <v>5905</v>
      </c>
      <c r="C104" s="382"/>
      <c r="D104" s="382"/>
      <c r="E104" s="382"/>
      <c r="F104" s="382"/>
      <c r="G104" s="382"/>
    </row>
    <row r="105" spans="2:7" x14ac:dyDescent="0.2">
      <c r="B105" s="383" t="s">
        <v>5906</v>
      </c>
      <c r="C105" s="383"/>
      <c r="D105" s="383"/>
      <c r="E105" s="383"/>
      <c r="F105" s="383"/>
      <c r="G105" s="383"/>
    </row>
    <row r="106" spans="2:7" x14ac:dyDescent="0.2">
      <c r="B106" s="14"/>
    </row>
    <row r="107" spans="2:7" ht="117.75" customHeight="1" x14ac:dyDescent="0.2">
      <c r="B107" s="374" t="s">
        <v>12</v>
      </c>
      <c r="C107" s="374"/>
      <c r="D107" s="374"/>
      <c r="E107" s="374"/>
      <c r="F107" s="374"/>
      <c r="G107" s="374"/>
    </row>
  </sheetData>
  <mergeCells count="5">
    <mergeCell ref="B107:G107"/>
    <mergeCell ref="B2:G2"/>
    <mergeCell ref="B3:G3"/>
    <mergeCell ref="B104:G104"/>
    <mergeCell ref="B105:G105"/>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G48"/>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3071</v>
      </c>
      <c r="C2" s="385"/>
      <c r="D2" s="385"/>
      <c r="E2" s="385"/>
      <c r="F2" s="385"/>
      <c r="G2" s="385"/>
    </row>
    <row r="3" spans="1:7" s="12" customFormat="1" ht="20.100000000000001" customHeight="1" x14ac:dyDescent="0.2">
      <c r="A3" s="43"/>
      <c r="B3" s="386" t="s">
        <v>3072</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6018</v>
      </c>
    </row>
    <row r="11" spans="1:7" x14ac:dyDescent="0.2">
      <c r="B11" s="24"/>
    </row>
    <row r="12" spans="1:7" ht="15" x14ac:dyDescent="0.25">
      <c r="B12" s="56"/>
    </row>
    <row r="13" spans="1:7" ht="15" x14ac:dyDescent="0.25">
      <c r="B13" s="49" t="s">
        <v>15</v>
      </c>
      <c r="C13" s="33" t="s">
        <v>16</v>
      </c>
      <c r="D13" s="33" t="s">
        <v>17</v>
      </c>
      <c r="E13" s="33" t="s">
        <v>18</v>
      </c>
      <c r="F13" s="33" t="s">
        <v>19</v>
      </c>
      <c r="G13" s="33" t="s">
        <v>20</v>
      </c>
    </row>
    <row r="14" spans="1:7" x14ac:dyDescent="0.2">
      <c r="B14" s="77" t="s">
        <v>3073</v>
      </c>
      <c r="C14" s="62" t="s">
        <v>27</v>
      </c>
      <c r="D14" s="62">
        <v>100</v>
      </c>
      <c r="E14" s="109" t="s">
        <v>23</v>
      </c>
      <c r="F14" s="109" t="s">
        <v>23</v>
      </c>
      <c r="G14" s="109" t="s">
        <v>23</v>
      </c>
    </row>
    <row r="15" spans="1:7" ht="28.5" x14ac:dyDescent="0.2">
      <c r="B15" s="77" t="s">
        <v>3074</v>
      </c>
      <c r="C15" s="62" t="s">
        <v>3075</v>
      </c>
      <c r="D15" s="62">
        <v>100</v>
      </c>
      <c r="E15" s="109" t="s">
        <v>23</v>
      </c>
      <c r="F15" s="109" t="s">
        <v>23</v>
      </c>
      <c r="G15" s="109" t="s">
        <v>3076</v>
      </c>
    </row>
    <row r="16" spans="1:7" ht="28.5" x14ac:dyDescent="0.2">
      <c r="B16" s="77" t="s">
        <v>3077</v>
      </c>
      <c r="C16" s="62" t="s">
        <v>3078</v>
      </c>
      <c r="D16" s="62">
        <v>100</v>
      </c>
      <c r="E16" s="109" t="s">
        <v>23</v>
      </c>
      <c r="F16" s="109" t="s">
        <v>23</v>
      </c>
      <c r="G16" s="109" t="s">
        <v>3079</v>
      </c>
    </row>
    <row r="17" spans="2:7" x14ac:dyDescent="0.2">
      <c r="B17" s="77" t="s">
        <v>3080</v>
      </c>
      <c r="C17" s="68" t="s">
        <v>22</v>
      </c>
      <c r="D17" s="62">
        <v>100</v>
      </c>
      <c r="E17" s="109" t="s">
        <v>23</v>
      </c>
      <c r="F17" s="109" t="s">
        <v>23</v>
      </c>
      <c r="G17" s="109" t="s">
        <v>3081</v>
      </c>
    </row>
    <row r="18" spans="2:7" x14ac:dyDescent="0.2">
      <c r="B18" s="77" t="s">
        <v>3082</v>
      </c>
      <c r="C18" s="62" t="s">
        <v>1770</v>
      </c>
      <c r="D18" s="62">
        <v>100</v>
      </c>
      <c r="E18" s="109" t="s">
        <v>23</v>
      </c>
      <c r="F18" s="109" t="s">
        <v>23</v>
      </c>
      <c r="G18" s="109" t="s">
        <v>23</v>
      </c>
    </row>
    <row r="19" spans="2:7" ht="28.5" x14ac:dyDescent="0.2">
      <c r="B19" s="77" t="s">
        <v>3083</v>
      </c>
      <c r="C19" s="62" t="s">
        <v>3084</v>
      </c>
      <c r="D19" s="62">
        <v>100</v>
      </c>
      <c r="E19" s="109" t="s">
        <v>23</v>
      </c>
      <c r="F19" s="109" t="s">
        <v>23</v>
      </c>
      <c r="G19" s="109" t="s">
        <v>3085</v>
      </c>
    </row>
    <row r="20" spans="2:7" x14ac:dyDescent="0.2">
      <c r="B20" s="77" t="s">
        <v>1040</v>
      </c>
      <c r="C20" s="68" t="s">
        <v>71</v>
      </c>
      <c r="D20" s="62">
        <v>100</v>
      </c>
      <c r="E20" s="109" t="s">
        <v>23</v>
      </c>
      <c r="F20" s="109" t="s">
        <v>23</v>
      </c>
      <c r="G20" s="109" t="s">
        <v>3081</v>
      </c>
    </row>
    <row r="21" spans="2:7" ht="28.5" x14ac:dyDescent="0.2">
      <c r="B21" s="77" t="s">
        <v>3086</v>
      </c>
      <c r="C21" s="62" t="s">
        <v>3087</v>
      </c>
      <c r="D21" s="62">
        <v>100</v>
      </c>
      <c r="E21" s="109" t="s">
        <v>23</v>
      </c>
      <c r="F21" s="109" t="s">
        <v>23</v>
      </c>
      <c r="G21" s="109" t="s">
        <v>3088</v>
      </c>
    </row>
    <row r="22" spans="2:7" x14ac:dyDescent="0.2">
      <c r="B22" s="77" t="s">
        <v>3089</v>
      </c>
      <c r="C22" s="68" t="s">
        <v>31</v>
      </c>
      <c r="D22" s="62">
        <v>100</v>
      </c>
      <c r="E22" s="109" t="s">
        <v>23</v>
      </c>
      <c r="F22" s="109" t="s">
        <v>23</v>
      </c>
      <c r="G22" s="109" t="s">
        <v>51</v>
      </c>
    </row>
    <row r="23" spans="2:7" x14ac:dyDescent="0.2">
      <c r="B23" s="77" t="s">
        <v>3090</v>
      </c>
      <c r="C23" s="68" t="s">
        <v>40</v>
      </c>
      <c r="D23" s="62">
        <v>100</v>
      </c>
      <c r="E23" s="109" t="s">
        <v>23</v>
      </c>
      <c r="F23" s="109" t="s">
        <v>23</v>
      </c>
      <c r="G23" s="109" t="s">
        <v>3081</v>
      </c>
    </row>
    <row r="24" spans="2:7" x14ac:dyDescent="0.2">
      <c r="B24" s="77" t="s">
        <v>163</v>
      </c>
      <c r="C24" s="68" t="s">
        <v>1998</v>
      </c>
      <c r="D24" s="62">
        <v>100</v>
      </c>
      <c r="E24" s="109" t="s">
        <v>23</v>
      </c>
      <c r="F24" s="109" t="s">
        <v>23</v>
      </c>
      <c r="G24" s="109" t="s">
        <v>3081</v>
      </c>
    </row>
    <row r="25" spans="2:7" x14ac:dyDescent="0.2">
      <c r="B25" s="77" t="s">
        <v>338</v>
      </c>
      <c r="C25" s="68" t="s">
        <v>339</v>
      </c>
      <c r="D25" s="62">
        <v>100</v>
      </c>
      <c r="E25" s="109" t="s">
        <v>23</v>
      </c>
      <c r="F25" s="109" t="s">
        <v>23</v>
      </c>
      <c r="G25" s="109" t="s">
        <v>51</v>
      </c>
    </row>
    <row r="26" spans="2:7" x14ac:dyDescent="0.2">
      <c r="B26" s="77" t="s">
        <v>3091</v>
      </c>
      <c r="C26" s="62" t="s">
        <v>2836</v>
      </c>
      <c r="D26" s="62">
        <v>100</v>
      </c>
      <c r="E26" s="109" t="s">
        <v>23</v>
      </c>
      <c r="F26" s="109" t="s">
        <v>23</v>
      </c>
      <c r="G26" s="109" t="s">
        <v>23</v>
      </c>
    </row>
    <row r="27" spans="2:7" x14ac:dyDescent="0.2">
      <c r="B27" s="141"/>
      <c r="C27" s="66"/>
      <c r="D27" s="76"/>
      <c r="E27" s="263"/>
      <c r="F27" s="263"/>
      <c r="G27" s="263"/>
    </row>
    <row r="28" spans="2:7" ht="15" x14ac:dyDescent="0.25">
      <c r="B28" s="18" t="s">
        <v>86</v>
      </c>
    </row>
    <row r="29" spans="2:7" x14ac:dyDescent="0.2">
      <c r="B29" s="264" t="s">
        <v>23</v>
      </c>
      <c r="C29" s="58" t="s">
        <v>23</v>
      </c>
      <c r="D29" s="58" t="s">
        <v>23</v>
      </c>
      <c r="E29" s="7" t="s">
        <v>23</v>
      </c>
      <c r="F29" s="7" t="s">
        <v>23</v>
      </c>
      <c r="G29" s="7" t="s">
        <v>23</v>
      </c>
    </row>
    <row r="31" spans="2:7" ht="15" x14ac:dyDescent="0.25">
      <c r="B31" s="9" t="s">
        <v>5893</v>
      </c>
    </row>
    <row r="32" spans="2:7" x14ac:dyDescent="0.2">
      <c r="B32" s="14" t="s">
        <v>5897</v>
      </c>
    </row>
    <row r="33" spans="2:7" x14ac:dyDescent="0.2">
      <c r="B33" s="14" t="s">
        <v>5894</v>
      </c>
    </row>
    <row r="34" spans="2:7" x14ac:dyDescent="0.2">
      <c r="B34" s="14" t="s">
        <v>5892</v>
      </c>
    </row>
    <row r="35" spans="2:7" ht="15" x14ac:dyDescent="0.25">
      <c r="B35" s="30" t="s">
        <v>5898</v>
      </c>
    </row>
    <row r="36" spans="2:7" x14ac:dyDescent="0.2">
      <c r="B36" s="14" t="s">
        <v>6065</v>
      </c>
    </row>
    <row r="37" spans="2:7" x14ac:dyDescent="0.2">
      <c r="B37" s="14"/>
    </row>
    <row r="38" spans="2:7" x14ac:dyDescent="0.2">
      <c r="B38" s="14" t="s">
        <v>5901</v>
      </c>
    </row>
    <row r="39" spans="2:7" x14ac:dyDescent="0.2">
      <c r="B39" s="14" t="s">
        <v>5900</v>
      </c>
    </row>
    <row r="40" spans="2:7" x14ac:dyDescent="0.2">
      <c r="B40" s="15"/>
    </row>
    <row r="41" spans="2:7" ht="15" x14ac:dyDescent="0.25">
      <c r="B41" s="25" t="s">
        <v>5902</v>
      </c>
    </row>
    <row r="42" spans="2:7" x14ac:dyDescent="0.2">
      <c r="B42" s="14" t="s">
        <v>5903</v>
      </c>
    </row>
    <row r="43" spans="2:7" x14ac:dyDescent="0.2">
      <c r="B43" s="14" t="s">
        <v>5904</v>
      </c>
    </row>
    <row r="44" spans="2:7" x14ac:dyDescent="0.2">
      <c r="B44" s="15"/>
    </row>
    <row r="45" spans="2:7" ht="15" x14ac:dyDescent="0.25">
      <c r="B45" s="382" t="s">
        <v>5905</v>
      </c>
      <c r="C45" s="382"/>
      <c r="D45" s="382"/>
      <c r="E45" s="382"/>
      <c r="F45" s="382"/>
      <c r="G45" s="382"/>
    </row>
    <row r="46" spans="2:7" x14ac:dyDescent="0.2">
      <c r="B46" s="383" t="s">
        <v>5906</v>
      </c>
      <c r="C46" s="383"/>
      <c r="D46" s="383"/>
      <c r="E46" s="383"/>
      <c r="F46" s="383"/>
      <c r="G46" s="383"/>
    </row>
    <row r="47" spans="2:7" x14ac:dyDescent="0.2">
      <c r="B47" s="14"/>
    </row>
    <row r="48" spans="2:7" ht="119.25" customHeight="1" x14ac:dyDescent="0.2">
      <c r="B48" s="374" t="s">
        <v>12</v>
      </c>
      <c r="C48" s="374"/>
      <c r="D48" s="374"/>
      <c r="E48" s="374"/>
      <c r="F48" s="374"/>
      <c r="G48" s="374"/>
    </row>
  </sheetData>
  <mergeCells count="5">
    <mergeCell ref="B48:G48"/>
    <mergeCell ref="B2:G2"/>
    <mergeCell ref="B3:G3"/>
    <mergeCell ref="B45:G45"/>
    <mergeCell ref="B46:G46"/>
  </mergeCells>
  <pageMargins left="0.7" right="0.7" top="0.75" bottom="0.75" header="0.3" footer="0.3"/>
  <pageSetup paperSize="9" scale="52" orientation="portrait" r:id="rId1"/>
  <headerFooter>
    <oddFooter>&amp;C&amp;1#&amp;"Arial"&amp;10&amp;K000000Internal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C2F24-54E2-43BD-BAA2-1DB29B3541BB}">
  <dimension ref="A1:G37"/>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4" width="11.5703125" style="4" customWidth="1"/>
    <col min="5" max="5" width="6.855468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3092</v>
      </c>
      <c r="C2" s="384"/>
      <c r="D2" s="384"/>
      <c r="E2" s="384"/>
      <c r="F2" s="384"/>
      <c r="G2" s="384"/>
    </row>
    <row r="3" spans="1:7" s="23" customFormat="1" ht="20.100000000000001" customHeight="1" x14ac:dyDescent="0.2">
      <c r="B3" s="387" t="s">
        <v>6019</v>
      </c>
      <c r="C3" s="387"/>
      <c r="D3" s="387"/>
      <c r="E3" s="387"/>
      <c r="F3" s="387"/>
      <c r="G3" s="387"/>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3093</v>
      </c>
    </row>
    <row r="11" spans="1:7" ht="15.95" customHeight="1" x14ac:dyDescent="0.2">
      <c r="B11" s="24"/>
    </row>
    <row r="12" spans="1:7" ht="15.95" customHeight="1" x14ac:dyDescent="0.25">
      <c r="B12" s="56"/>
    </row>
    <row r="13" spans="1:7" ht="15.95" customHeight="1" x14ac:dyDescent="0.25">
      <c r="B13" s="32" t="s">
        <v>15</v>
      </c>
      <c r="C13" s="33" t="s">
        <v>16</v>
      </c>
      <c r="D13" s="33" t="s">
        <v>17</v>
      </c>
      <c r="E13" s="33" t="s">
        <v>18</v>
      </c>
      <c r="F13" s="33" t="s">
        <v>19</v>
      </c>
      <c r="G13" s="33" t="s">
        <v>20</v>
      </c>
    </row>
    <row r="14" spans="1:7" x14ac:dyDescent="0.2">
      <c r="B14" s="77" t="s">
        <v>3094</v>
      </c>
      <c r="C14" s="62" t="s">
        <v>3095</v>
      </c>
      <c r="D14" s="109" t="s">
        <v>23</v>
      </c>
      <c r="E14" s="62" t="s">
        <v>18</v>
      </c>
      <c r="F14" s="62" t="s">
        <v>204</v>
      </c>
      <c r="G14" s="109" t="s">
        <v>23</v>
      </c>
    </row>
    <row r="16" spans="1:7" ht="15" x14ac:dyDescent="0.25">
      <c r="B16" s="18" t="s">
        <v>86</v>
      </c>
    </row>
    <row r="17" spans="2:7" s="37" customFormat="1" ht="29.25" x14ac:dyDescent="0.25">
      <c r="B17" s="77" t="s">
        <v>3096</v>
      </c>
      <c r="C17" s="62" t="s">
        <v>3097</v>
      </c>
      <c r="D17" s="62" t="s">
        <v>3098</v>
      </c>
      <c r="E17" s="62" t="s">
        <v>23</v>
      </c>
      <c r="F17" s="62" t="s">
        <v>23</v>
      </c>
      <c r="G17" s="109" t="s">
        <v>23</v>
      </c>
    </row>
    <row r="18" spans="2:7" s="37" customFormat="1" ht="29.25" x14ac:dyDescent="0.25">
      <c r="B18" s="77" t="s">
        <v>3099</v>
      </c>
      <c r="C18" s="62" t="s">
        <v>3097</v>
      </c>
      <c r="D18" s="62" t="s">
        <v>3098</v>
      </c>
      <c r="E18" s="62" t="s">
        <v>23</v>
      </c>
      <c r="F18" s="62" t="s">
        <v>23</v>
      </c>
      <c r="G18" s="109" t="s">
        <v>23</v>
      </c>
    </row>
    <row r="20" spans="2:7" ht="15" x14ac:dyDescent="0.25">
      <c r="B20" s="9" t="s">
        <v>5893</v>
      </c>
    </row>
    <row r="21" spans="2:7" x14ac:dyDescent="0.2">
      <c r="B21" s="14" t="s">
        <v>5897</v>
      </c>
    </row>
    <row r="22" spans="2:7" x14ac:dyDescent="0.2">
      <c r="B22" s="14" t="s">
        <v>5894</v>
      </c>
    </row>
    <row r="23" spans="2:7" x14ac:dyDescent="0.2">
      <c r="B23" s="14" t="s">
        <v>5892</v>
      </c>
    </row>
    <row r="24" spans="2:7" ht="15" x14ac:dyDescent="0.25">
      <c r="B24" s="30" t="s">
        <v>5898</v>
      </c>
    </row>
    <row r="25" spans="2:7" x14ac:dyDescent="0.2">
      <c r="B25" s="14" t="s">
        <v>6065</v>
      </c>
    </row>
    <row r="26" spans="2:7" x14ac:dyDescent="0.2">
      <c r="B26" s="14"/>
    </row>
    <row r="27" spans="2:7" x14ac:dyDescent="0.2">
      <c r="B27" s="14" t="s">
        <v>5901</v>
      </c>
    </row>
    <row r="28" spans="2:7" x14ac:dyDescent="0.2">
      <c r="B28" s="14" t="s">
        <v>5900</v>
      </c>
    </row>
    <row r="30" spans="2:7" ht="15" x14ac:dyDescent="0.25">
      <c r="B30" s="25" t="s">
        <v>5902</v>
      </c>
    </row>
    <row r="31" spans="2:7" x14ac:dyDescent="0.2">
      <c r="B31" s="14" t="s">
        <v>5903</v>
      </c>
    </row>
    <row r="32" spans="2:7" x14ac:dyDescent="0.2">
      <c r="B32" s="14" t="s">
        <v>5904</v>
      </c>
    </row>
    <row r="34" spans="2:7" ht="15" x14ac:dyDescent="0.25">
      <c r="B34" s="382" t="s">
        <v>5905</v>
      </c>
      <c r="C34" s="382"/>
      <c r="D34" s="382"/>
      <c r="E34" s="382"/>
      <c r="F34" s="382"/>
      <c r="G34" s="382"/>
    </row>
    <row r="35" spans="2:7" x14ac:dyDescent="0.2">
      <c r="B35" s="383" t="s">
        <v>5906</v>
      </c>
      <c r="C35" s="383"/>
      <c r="D35" s="383"/>
      <c r="E35" s="383"/>
      <c r="F35" s="383"/>
      <c r="G35" s="383"/>
    </row>
    <row r="36" spans="2:7" x14ac:dyDescent="0.2">
      <c r="B36" s="14"/>
    </row>
    <row r="37" spans="2:7" ht="120" customHeight="1" x14ac:dyDescent="0.2">
      <c r="B37" s="374" t="s">
        <v>12</v>
      </c>
      <c r="C37" s="374"/>
      <c r="D37" s="374"/>
      <c r="E37" s="374"/>
      <c r="F37" s="374"/>
      <c r="G37" s="374"/>
    </row>
  </sheetData>
  <mergeCells count="5">
    <mergeCell ref="B37:G37"/>
    <mergeCell ref="B2:G2"/>
    <mergeCell ref="B3:G3"/>
    <mergeCell ref="B34:G34"/>
    <mergeCell ref="B35:G35"/>
  </mergeCells>
  <pageMargins left="0.7" right="0.7" top="0.75" bottom="0.75" header="0.3" footer="0.3"/>
  <pageSetup paperSize="9" scale="51" orientation="portrait" r:id="rId1"/>
  <headerFooter>
    <oddFooter>&amp;C&amp;1#&amp;"Arial"&amp;10&amp;K000000Internal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6AA5B-2C34-4BF6-8E2D-3652AE2BAA69}">
  <dimension ref="A1:H81"/>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117</v>
      </c>
      <c r="C2" s="384"/>
      <c r="D2" s="384"/>
      <c r="E2" s="384"/>
      <c r="F2" s="384"/>
      <c r="G2" s="384"/>
    </row>
    <row r="3" spans="1:7" s="23" customFormat="1" ht="20.100000000000001" customHeight="1" x14ac:dyDescent="0.2">
      <c r="B3" s="387" t="s">
        <v>118</v>
      </c>
      <c r="C3" s="387"/>
      <c r="D3" s="387"/>
      <c r="E3" s="387"/>
      <c r="F3" s="387"/>
      <c r="G3" s="387"/>
    </row>
    <row r="4" spans="1:7" ht="15.95" customHeight="1" x14ac:dyDescent="0.2">
      <c r="B4" s="187"/>
      <c r="C4" s="320"/>
      <c r="D4" s="320"/>
      <c r="E4" s="320"/>
      <c r="F4" s="320"/>
      <c r="G4" s="320"/>
    </row>
    <row r="5" spans="1:7" ht="15.95" customHeight="1" x14ac:dyDescent="0.2">
      <c r="B5" s="137" t="s">
        <v>14</v>
      </c>
      <c r="C5" s="320"/>
      <c r="D5" s="320"/>
      <c r="E5" s="320"/>
      <c r="F5" s="320"/>
      <c r="G5" s="320"/>
    </row>
    <row r="6" spans="1:7" ht="15.95" customHeight="1" x14ac:dyDescent="0.25">
      <c r="B6" s="319" t="s">
        <v>5891</v>
      </c>
      <c r="C6" s="320"/>
      <c r="D6" s="320"/>
      <c r="E6" s="320"/>
      <c r="F6" s="320"/>
      <c r="G6" s="320"/>
    </row>
    <row r="7" spans="1:7" ht="15.95" customHeight="1" x14ac:dyDescent="0.25">
      <c r="B7" s="319" t="s">
        <v>5896</v>
      </c>
      <c r="C7" s="320"/>
      <c r="D7" s="320"/>
      <c r="E7" s="320"/>
      <c r="F7" s="320"/>
      <c r="G7" s="320"/>
    </row>
    <row r="8" spans="1:7" ht="15.95" customHeight="1" x14ac:dyDescent="0.25">
      <c r="B8" s="319" t="s">
        <v>5892</v>
      </c>
      <c r="C8" s="320"/>
      <c r="D8" s="320"/>
      <c r="E8" s="320"/>
      <c r="F8" s="320"/>
      <c r="G8" s="320"/>
    </row>
    <row r="9" spans="1:7" ht="15.95" customHeight="1" x14ac:dyDescent="0.2">
      <c r="B9" s="24"/>
      <c r="C9" s="320"/>
      <c r="D9" s="320"/>
      <c r="E9" s="320"/>
      <c r="F9" s="320"/>
      <c r="G9" s="320"/>
    </row>
    <row r="10" spans="1:7" ht="15.95" customHeight="1" x14ac:dyDescent="0.2">
      <c r="B10" s="137" t="s">
        <v>119</v>
      </c>
      <c r="C10" s="320"/>
      <c r="D10" s="320"/>
      <c r="E10" s="320"/>
      <c r="F10" s="320"/>
      <c r="G10" s="320"/>
    </row>
    <row r="11" spans="1:7" ht="15.95" customHeight="1" x14ac:dyDescent="0.2">
      <c r="B11" s="24"/>
      <c r="D11" s="3"/>
      <c r="E11" s="3"/>
      <c r="F11" s="3"/>
      <c r="G11" s="3"/>
    </row>
    <row r="12" spans="1:7" ht="15.95" customHeight="1" x14ac:dyDescent="0.2">
      <c r="B12" s="268"/>
      <c r="D12" s="318"/>
      <c r="E12" s="318"/>
      <c r="F12" s="318"/>
      <c r="G12" s="318"/>
    </row>
    <row r="13" spans="1:7" ht="15.95" customHeight="1" x14ac:dyDescent="0.25">
      <c r="B13" s="32" t="s">
        <v>15</v>
      </c>
      <c r="C13" s="33" t="s">
        <v>16</v>
      </c>
      <c r="D13" s="33" t="s">
        <v>17</v>
      </c>
      <c r="E13" s="33" t="s">
        <v>18</v>
      </c>
      <c r="F13" s="33" t="s">
        <v>19</v>
      </c>
      <c r="G13" s="33" t="s">
        <v>20</v>
      </c>
    </row>
    <row r="14" spans="1:7" x14ac:dyDescent="0.2">
      <c r="A14" s="331"/>
      <c r="B14" s="77" t="s">
        <v>21</v>
      </c>
      <c r="C14" s="62" t="s">
        <v>22</v>
      </c>
      <c r="D14" s="62">
        <v>100</v>
      </c>
      <c r="E14" s="109" t="s">
        <v>23</v>
      </c>
      <c r="F14" s="109" t="s">
        <v>23</v>
      </c>
      <c r="G14" s="109" t="s">
        <v>23</v>
      </c>
    </row>
    <row r="15" spans="1:7" x14ac:dyDescent="0.2">
      <c r="A15" s="331"/>
      <c r="B15" s="77" t="s">
        <v>120</v>
      </c>
      <c r="C15" s="62" t="s">
        <v>121</v>
      </c>
      <c r="D15" s="62">
        <v>100</v>
      </c>
      <c r="E15" s="109" t="s">
        <v>23</v>
      </c>
      <c r="F15" s="109" t="s">
        <v>23</v>
      </c>
      <c r="G15" s="109" t="s">
        <v>6326</v>
      </c>
    </row>
    <row r="16" spans="1:7" x14ac:dyDescent="0.2">
      <c r="A16" s="331"/>
      <c r="B16" s="77" t="s">
        <v>122</v>
      </c>
      <c r="C16" s="62" t="s">
        <v>123</v>
      </c>
      <c r="D16" s="62">
        <v>100</v>
      </c>
      <c r="E16" s="109" t="s">
        <v>23</v>
      </c>
      <c r="F16" s="109" t="s">
        <v>23</v>
      </c>
      <c r="G16" s="109" t="s">
        <v>37</v>
      </c>
    </row>
    <row r="17" spans="1:7" ht="42.75" x14ac:dyDescent="0.2">
      <c r="A17" s="331"/>
      <c r="B17" s="77" t="s">
        <v>125</v>
      </c>
      <c r="C17" s="62" t="s">
        <v>126</v>
      </c>
      <c r="D17" s="62">
        <v>100</v>
      </c>
      <c r="E17" s="109" t="s">
        <v>23</v>
      </c>
      <c r="F17" s="109" t="s">
        <v>23</v>
      </c>
      <c r="G17" s="109" t="s">
        <v>8495</v>
      </c>
    </row>
    <row r="18" spans="1:7" x14ac:dyDescent="0.2">
      <c r="A18" s="331"/>
      <c r="B18" s="77" t="s">
        <v>127</v>
      </c>
      <c r="C18" s="62" t="s">
        <v>128</v>
      </c>
      <c r="D18" s="62">
        <v>100</v>
      </c>
      <c r="E18" s="109" t="s">
        <v>23</v>
      </c>
      <c r="F18" s="109" t="s">
        <v>23</v>
      </c>
      <c r="G18" s="109" t="s">
        <v>6326</v>
      </c>
    </row>
    <row r="19" spans="1:7" ht="28.5" x14ac:dyDescent="0.2">
      <c r="A19" s="63"/>
      <c r="B19" s="77" t="s">
        <v>129</v>
      </c>
      <c r="C19" s="62" t="s">
        <v>40</v>
      </c>
      <c r="D19" s="62">
        <v>100</v>
      </c>
      <c r="E19" s="109" t="s">
        <v>23</v>
      </c>
      <c r="F19" s="109" t="s">
        <v>23</v>
      </c>
      <c r="G19" s="109" t="s">
        <v>8489</v>
      </c>
    </row>
    <row r="20" spans="1:7" ht="42.75" x14ac:dyDescent="0.2">
      <c r="A20" s="63"/>
      <c r="B20" s="77" t="s">
        <v>8490</v>
      </c>
      <c r="C20" s="62" t="s">
        <v>8491</v>
      </c>
      <c r="D20" s="62">
        <v>100</v>
      </c>
      <c r="E20" s="109" t="s">
        <v>23</v>
      </c>
      <c r="F20" s="109" t="s">
        <v>23</v>
      </c>
      <c r="G20" s="109" t="s">
        <v>8496</v>
      </c>
    </row>
    <row r="21" spans="1:7" x14ac:dyDescent="0.2">
      <c r="A21" s="331"/>
      <c r="B21" s="77" t="s">
        <v>132</v>
      </c>
      <c r="C21" s="62" t="s">
        <v>42</v>
      </c>
      <c r="D21" s="62">
        <v>100</v>
      </c>
      <c r="E21" s="109" t="s">
        <v>23</v>
      </c>
      <c r="F21" s="109" t="s">
        <v>23</v>
      </c>
      <c r="G21" s="109" t="s">
        <v>51</v>
      </c>
    </row>
    <row r="22" spans="1:7" ht="42.75" x14ac:dyDescent="0.2">
      <c r="A22" s="331"/>
      <c r="B22" s="77" t="s">
        <v>8492</v>
      </c>
      <c r="C22" s="62" t="s">
        <v>8493</v>
      </c>
      <c r="D22" s="62">
        <v>100</v>
      </c>
      <c r="E22" s="109" t="s">
        <v>23</v>
      </c>
      <c r="F22" s="109" t="s">
        <v>23</v>
      </c>
      <c r="G22" s="109" t="s">
        <v>8497</v>
      </c>
    </row>
    <row r="23" spans="1:7" s="76" customFormat="1" x14ac:dyDescent="0.2">
      <c r="A23" s="356"/>
      <c r="B23" s="77" t="s">
        <v>135</v>
      </c>
      <c r="C23" s="62" t="s">
        <v>136</v>
      </c>
      <c r="D23" s="62">
        <v>100</v>
      </c>
      <c r="E23" s="109" t="s">
        <v>23</v>
      </c>
      <c r="F23" s="109" t="s">
        <v>23</v>
      </c>
      <c r="G23" s="109" t="s">
        <v>23</v>
      </c>
    </row>
    <row r="24" spans="1:7" s="76" customFormat="1" x14ac:dyDescent="0.2">
      <c r="A24" s="356"/>
      <c r="B24" s="77" t="s">
        <v>137</v>
      </c>
      <c r="C24" s="62" t="s">
        <v>138</v>
      </c>
      <c r="D24" s="62">
        <v>100</v>
      </c>
      <c r="E24" s="109" t="s">
        <v>23</v>
      </c>
      <c r="F24" s="109" t="s">
        <v>23</v>
      </c>
      <c r="G24" s="109" t="s">
        <v>8494</v>
      </c>
    </row>
    <row r="25" spans="1:7" s="76" customFormat="1" x14ac:dyDescent="0.2">
      <c r="A25" s="356"/>
      <c r="B25" s="77" t="s">
        <v>47</v>
      </c>
      <c r="C25" s="62" t="s">
        <v>123</v>
      </c>
      <c r="D25" s="62">
        <v>100</v>
      </c>
      <c r="E25" s="109" t="s">
        <v>23</v>
      </c>
      <c r="F25" s="109" t="s">
        <v>23</v>
      </c>
      <c r="G25" s="109" t="s">
        <v>37</v>
      </c>
    </row>
    <row r="26" spans="1:7" s="76" customFormat="1" ht="42.75" x14ac:dyDescent="0.2">
      <c r="A26" s="356"/>
      <c r="B26" s="77" t="s">
        <v>140</v>
      </c>
      <c r="C26" s="62" t="s">
        <v>126</v>
      </c>
      <c r="D26" s="62">
        <v>100</v>
      </c>
      <c r="E26" s="109" t="s">
        <v>23</v>
      </c>
      <c r="F26" s="109" t="s">
        <v>23</v>
      </c>
      <c r="G26" s="109" t="s">
        <v>8498</v>
      </c>
    </row>
    <row r="27" spans="1:7" x14ac:dyDescent="0.2">
      <c r="A27" s="331"/>
      <c r="B27" s="77" t="s">
        <v>55</v>
      </c>
      <c r="C27" s="62" t="s">
        <v>28</v>
      </c>
      <c r="D27" s="62">
        <v>100</v>
      </c>
      <c r="E27" s="109" t="s">
        <v>23</v>
      </c>
      <c r="F27" s="109" t="s">
        <v>23</v>
      </c>
      <c r="G27" s="109" t="s">
        <v>23</v>
      </c>
    </row>
    <row r="28" spans="1:7" x14ac:dyDescent="0.2">
      <c r="A28" s="331"/>
      <c r="B28" s="77" t="s">
        <v>141</v>
      </c>
      <c r="C28" s="62" t="s">
        <v>142</v>
      </c>
      <c r="D28" s="62">
        <v>100</v>
      </c>
      <c r="E28" s="109" t="s">
        <v>23</v>
      </c>
      <c r="F28" s="109" t="s">
        <v>23</v>
      </c>
      <c r="G28" s="109" t="s">
        <v>6326</v>
      </c>
    </row>
    <row r="29" spans="1:7" x14ac:dyDescent="0.2">
      <c r="A29" s="331"/>
      <c r="B29" s="77" t="s">
        <v>56</v>
      </c>
      <c r="C29" s="62" t="s">
        <v>57</v>
      </c>
      <c r="D29" s="62">
        <v>100</v>
      </c>
      <c r="E29" s="109" t="s">
        <v>23</v>
      </c>
      <c r="F29" s="109" t="s">
        <v>23</v>
      </c>
      <c r="G29" s="109" t="s">
        <v>37</v>
      </c>
    </row>
    <row r="30" spans="1:7" ht="28.5" x14ac:dyDescent="0.2">
      <c r="A30" s="331"/>
      <c r="B30" s="77" t="s">
        <v>143</v>
      </c>
      <c r="C30" s="62" t="s">
        <v>144</v>
      </c>
      <c r="D30" s="62">
        <v>100</v>
      </c>
      <c r="E30" s="109" t="s">
        <v>23</v>
      </c>
      <c r="F30" s="109" t="s">
        <v>23</v>
      </c>
      <c r="G30" s="109" t="s">
        <v>8499</v>
      </c>
    </row>
    <row r="31" spans="1:7" x14ac:dyDescent="0.2">
      <c r="A31" s="331"/>
      <c r="B31" s="77" t="s">
        <v>146</v>
      </c>
      <c r="C31" s="62" t="s">
        <v>28</v>
      </c>
      <c r="D31" s="62">
        <v>100</v>
      </c>
      <c r="E31" s="109" t="s">
        <v>23</v>
      </c>
      <c r="F31" s="109" t="s">
        <v>23</v>
      </c>
      <c r="G31" s="109" t="s">
        <v>23</v>
      </c>
    </row>
    <row r="32" spans="1:7" x14ac:dyDescent="0.2">
      <c r="A32" s="331"/>
      <c r="B32" s="77" t="s">
        <v>147</v>
      </c>
      <c r="C32" s="62" t="s">
        <v>142</v>
      </c>
      <c r="D32" s="62">
        <v>100</v>
      </c>
      <c r="E32" s="109" t="s">
        <v>23</v>
      </c>
      <c r="F32" s="109" t="s">
        <v>23</v>
      </c>
      <c r="G32" s="109" t="s">
        <v>6326</v>
      </c>
    </row>
    <row r="33" spans="1:8" x14ac:dyDescent="0.2">
      <c r="A33" s="331"/>
      <c r="B33" s="77" t="s">
        <v>148</v>
      </c>
      <c r="C33" s="62" t="s">
        <v>149</v>
      </c>
      <c r="D33" s="62">
        <v>100</v>
      </c>
      <c r="E33" s="109" t="s">
        <v>23</v>
      </c>
      <c r="F33" s="109" t="s">
        <v>23</v>
      </c>
      <c r="G33" s="109" t="s">
        <v>23</v>
      </c>
    </row>
    <row r="34" spans="1:8" x14ac:dyDescent="0.2">
      <c r="A34" s="331"/>
      <c r="B34" s="77" t="s">
        <v>150</v>
      </c>
      <c r="C34" s="62" t="s">
        <v>151</v>
      </c>
      <c r="D34" s="62">
        <v>100</v>
      </c>
      <c r="E34" s="109" t="s">
        <v>23</v>
      </c>
      <c r="F34" s="109" t="s">
        <v>23</v>
      </c>
      <c r="G34" s="109" t="s">
        <v>6326</v>
      </c>
    </row>
    <row r="35" spans="1:8" x14ac:dyDescent="0.2">
      <c r="A35" s="331"/>
      <c r="B35" s="77" t="s">
        <v>152</v>
      </c>
      <c r="C35" s="62" t="s">
        <v>153</v>
      </c>
      <c r="D35" s="62">
        <v>100</v>
      </c>
      <c r="E35" s="109" t="s">
        <v>23</v>
      </c>
      <c r="F35" s="109" t="s">
        <v>23</v>
      </c>
      <c r="G35" s="109" t="s">
        <v>23</v>
      </c>
    </row>
    <row r="36" spans="1:8" x14ac:dyDescent="0.2">
      <c r="A36" s="331"/>
      <c r="B36" s="77" t="s">
        <v>154</v>
      </c>
      <c r="C36" s="62" t="s">
        <v>155</v>
      </c>
      <c r="D36" s="62">
        <v>100</v>
      </c>
      <c r="E36" s="109" t="s">
        <v>23</v>
      </c>
      <c r="F36" s="109" t="s">
        <v>23</v>
      </c>
      <c r="G36" s="109" t="s">
        <v>6326</v>
      </c>
    </row>
    <row r="37" spans="1:8" x14ac:dyDescent="0.2">
      <c r="A37" s="331"/>
      <c r="B37" s="77" t="s">
        <v>156</v>
      </c>
      <c r="C37" s="62" t="s">
        <v>128</v>
      </c>
      <c r="D37" s="62">
        <v>100</v>
      </c>
      <c r="E37" s="109" t="s">
        <v>23</v>
      </c>
      <c r="F37" s="109" t="s">
        <v>23</v>
      </c>
      <c r="G37" s="109" t="s">
        <v>6326</v>
      </c>
    </row>
    <row r="38" spans="1:8" x14ac:dyDescent="0.2">
      <c r="A38" s="331"/>
      <c r="B38" s="77" t="s">
        <v>157</v>
      </c>
      <c r="C38" s="62" t="s">
        <v>64</v>
      </c>
      <c r="D38" s="62">
        <v>100</v>
      </c>
      <c r="E38" s="109" t="s">
        <v>23</v>
      </c>
      <c r="F38" s="109" t="s">
        <v>23</v>
      </c>
      <c r="G38" s="109" t="s">
        <v>51</v>
      </c>
    </row>
    <row r="39" spans="1:8" x14ac:dyDescent="0.2">
      <c r="A39" s="331"/>
      <c r="B39" s="77" t="s">
        <v>159</v>
      </c>
      <c r="C39" s="62" t="s">
        <v>160</v>
      </c>
      <c r="D39" s="62">
        <v>100</v>
      </c>
      <c r="E39" s="109" t="s">
        <v>23</v>
      </c>
      <c r="F39" s="109" t="s">
        <v>23</v>
      </c>
      <c r="G39" s="109" t="s">
        <v>6326</v>
      </c>
    </row>
    <row r="40" spans="1:8" x14ac:dyDescent="0.2">
      <c r="A40" s="331"/>
      <c r="B40" s="77" t="s">
        <v>161</v>
      </c>
      <c r="C40" s="62" t="s">
        <v>162</v>
      </c>
      <c r="D40" s="62">
        <v>100</v>
      </c>
      <c r="E40" s="109" t="s">
        <v>23</v>
      </c>
      <c r="F40" s="109" t="s">
        <v>23</v>
      </c>
      <c r="G40" s="109" t="s">
        <v>6326</v>
      </c>
    </row>
    <row r="41" spans="1:8" x14ac:dyDescent="0.2">
      <c r="A41" s="331"/>
      <c r="B41" s="67" t="s">
        <v>5848</v>
      </c>
      <c r="C41" s="62" t="s">
        <v>22</v>
      </c>
      <c r="D41" s="62">
        <v>200</v>
      </c>
      <c r="E41" s="109" t="s">
        <v>23</v>
      </c>
      <c r="F41" s="109" t="s">
        <v>23</v>
      </c>
      <c r="G41" s="109" t="s">
        <v>8500</v>
      </c>
    </row>
    <row r="42" spans="1:8" x14ac:dyDescent="0.2">
      <c r="A42" s="331"/>
      <c r="B42" s="77" t="s">
        <v>163</v>
      </c>
      <c r="C42" s="62" t="s">
        <v>164</v>
      </c>
      <c r="D42" s="62">
        <v>100</v>
      </c>
      <c r="E42" s="109" t="s">
        <v>23</v>
      </c>
      <c r="F42" s="109" t="s">
        <v>23</v>
      </c>
      <c r="G42" s="109" t="s">
        <v>23</v>
      </c>
    </row>
    <row r="43" spans="1:8" x14ac:dyDescent="0.2">
      <c r="A43" s="331"/>
      <c r="B43" s="77" t="s">
        <v>165</v>
      </c>
      <c r="C43" s="62" t="s">
        <v>166</v>
      </c>
      <c r="D43" s="62">
        <v>100</v>
      </c>
      <c r="E43" s="109" t="s">
        <v>23</v>
      </c>
      <c r="F43" s="109" t="s">
        <v>23</v>
      </c>
      <c r="G43" s="109" t="s">
        <v>167</v>
      </c>
    </row>
    <row r="44" spans="1:8" x14ac:dyDescent="0.2">
      <c r="A44" s="331"/>
      <c r="B44" s="77" t="s">
        <v>168</v>
      </c>
      <c r="C44" s="62" t="s">
        <v>169</v>
      </c>
      <c r="D44" s="62">
        <v>100</v>
      </c>
      <c r="E44" s="109" t="s">
        <v>23</v>
      </c>
      <c r="F44" s="109" t="s">
        <v>23</v>
      </c>
      <c r="G44" s="109" t="s">
        <v>23</v>
      </c>
    </row>
    <row r="45" spans="1:8" x14ac:dyDescent="0.2">
      <c r="A45" s="331"/>
      <c r="B45" s="77" t="s">
        <v>170</v>
      </c>
      <c r="C45" s="62" t="s">
        <v>171</v>
      </c>
      <c r="D45" s="62">
        <v>100</v>
      </c>
      <c r="E45" s="109" t="s">
        <v>23</v>
      </c>
      <c r="F45" s="109" t="s">
        <v>23</v>
      </c>
      <c r="G45" s="109" t="s">
        <v>6326</v>
      </c>
    </row>
    <row r="46" spans="1:8" x14ac:dyDescent="0.2">
      <c r="A46" s="331"/>
      <c r="B46" s="77" t="s">
        <v>5362</v>
      </c>
      <c r="C46" s="62" t="s">
        <v>172</v>
      </c>
      <c r="D46" s="62">
        <v>100</v>
      </c>
      <c r="E46" s="109" t="s">
        <v>23</v>
      </c>
      <c r="F46" s="109" t="s">
        <v>23</v>
      </c>
      <c r="G46" s="109" t="s">
        <v>6326</v>
      </c>
    </row>
    <row r="47" spans="1:8" x14ac:dyDescent="0.2">
      <c r="A47" s="331"/>
      <c r="B47" s="77" t="s">
        <v>70</v>
      </c>
      <c r="C47" s="62" t="s">
        <v>71</v>
      </c>
      <c r="D47" s="62">
        <v>100</v>
      </c>
      <c r="E47" s="109" t="s">
        <v>23</v>
      </c>
      <c r="F47" s="109" t="s">
        <v>23</v>
      </c>
      <c r="G47" s="109" t="s">
        <v>23</v>
      </c>
      <c r="H47" s="76"/>
    </row>
    <row r="48" spans="1:8" x14ac:dyDescent="0.2">
      <c r="A48" s="331"/>
      <c r="B48" s="77" t="s">
        <v>173</v>
      </c>
      <c r="C48" s="62" t="s">
        <v>174</v>
      </c>
      <c r="D48" s="62">
        <v>100</v>
      </c>
      <c r="E48" s="109" t="s">
        <v>23</v>
      </c>
      <c r="F48" s="109" t="s">
        <v>23</v>
      </c>
      <c r="G48" s="109" t="s">
        <v>6326</v>
      </c>
      <c r="H48" s="76"/>
    </row>
    <row r="49" spans="1:8" x14ac:dyDescent="0.2">
      <c r="A49" s="331"/>
      <c r="B49" s="77" t="s">
        <v>175</v>
      </c>
      <c r="C49" s="62" t="s">
        <v>176</v>
      </c>
      <c r="D49" s="62">
        <v>100</v>
      </c>
      <c r="E49" s="109" t="s">
        <v>23</v>
      </c>
      <c r="F49" s="109" t="s">
        <v>23</v>
      </c>
      <c r="G49" s="109" t="s">
        <v>6326</v>
      </c>
      <c r="H49" s="76"/>
    </row>
    <row r="50" spans="1:8" x14ac:dyDescent="0.2">
      <c r="A50" s="331"/>
      <c r="B50" s="77" t="s">
        <v>177</v>
      </c>
      <c r="C50" s="62" t="s">
        <v>178</v>
      </c>
      <c r="D50" s="62">
        <v>100</v>
      </c>
      <c r="E50" s="109" t="s">
        <v>23</v>
      </c>
      <c r="F50" s="109" t="s">
        <v>23</v>
      </c>
      <c r="G50" s="109" t="s">
        <v>23</v>
      </c>
    </row>
    <row r="51" spans="1:8" x14ac:dyDescent="0.2">
      <c r="A51" s="331"/>
      <c r="B51" s="77" t="s">
        <v>179</v>
      </c>
      <c r="C51" s="62" t="s">
        <v>178</v>
      </c>
      <c r="D51" s="62">
        <v>100</v>
      </c>
      <c r="E51" s="109" t="s">
        <v>23</v>
      </c>
      <c r="F51" s="109" t="s">
        <v>23</v>
      </c>
      <c r="G51" s="109" t="s">
        <v>6326</v>
      </c>
    </row>
    <row r="52" spans="1:8" x14ac:dyDescent="0.2">
      <c r="A52" s="331"/>
      <c r="B52" s="77" t="s">
        <v>180</v>
      </c>
      <c r="C52" s="62" t="s">
        <v>181</v>
      </c>
      <c r="D52" s="62">
        <v>100</v>
      </c>
      <c r="E52" s="109" t="s">
        <v>23</v>
      </c>
      <c r="F52" s="109" t="s">
        <v>23</v>
      </c>
      <c r="G52" s="109" t="s">
        <v>6326</v>
      </c>
    </row>
    <row r="53" spans="1:8" x14ac:dyDescent="0.2">
      <c r="A53" s="331"/>
      <c r="B53" s="77" t="s">
        <v>182</v>
      </c>
      <c r="C53" s="62" t="s">
        <v>128</v>
      </c>
      <c r="D53" s="62">
        <v>100</v>
      </c>
      <c r="E53" s="109" t="s">
        <v>23</v>
      </c>
      <c r="F53" s="109" t="s">
        <v>23</v>
      </c>
      <c r="G53" s="109" t="s">
        <v>6326</v>
      </c>
    </row>
    <row r="54" spans="1:8" x14ac:dyDescent="0.2">
      <c r="A54" s="331"/>
      <c r="B54" s="77" t="s">
        <v>183</v>
      </c>
      <c r="C54" s="62" t="s">
        <v>149</v>
      </c>
      <c r="D54" s="62">
        <v>100</v>
      </c>
      <c r="E54" s="109" t="s">
        <v>23</v>
      </c>
      <c r="F54" s="109" t="s">
        <v>23</v>
      </c>
      <c r="G54" s="109" t="s">
        <v>23</v>
      </c>
    </row>
    <row r="55" spans="1:8" x14ac:dyDescent="0.2">
      <c r="A55" s="331"/>
      <c r="B55" s="77" t="s">
        <v>184</v>
      </c>
      <c r="C55" s="62" t="s">
        <v>151</v>
      </c>
      <c r="D55" s="62">
        <v>100</v>
      </c>
      <c r="E55" s="109" t="s">
        <v>23</v>
      </c>
      <c r="F55" s="109" t="s">
        <v>23</v>
      </c>
      <c r="G55" s="109" t="s">
        <v>6326</v>
      </c>
    </row>
    <row r="57" spans="1:8" ht="15" x14ac:dyDescent="0.25">
      <c r="B57" s="18" t="s">
        <v>86</v>
      </c>
    </row>
    <row r="58" spans="1:8" x14ac:dyDescent="0.2">
      <c r="A58" s="331"/>
      <c r="B58" s="77" t="s">
        <v>5907</v>
      </c>
      <c r="C58" s="62" t="s">
        <v>187</v>
      </c>
      <c r="D58" s="62">
        <v>200</v>
      </c>
      <c r="E58" s="109" t="s">
        <v>23</v>
      </c>
      <c r="F58" s="109" t="s">
        <v>23</v>
      </c>
      <c r="G58" s="109" t="s">
        <v>6326</v>
      </c>
    </row>
    <row r="59" spans="1:8" x14ac:dyDescent="0.2">
      <c r="A59" s="331"/>
      <c r="B59" s="77" t="s">
        <v>5908</v>
      </c>
      <c r="C59" s="62" t="s">
        <v>176</v>
      </c>
      <c r="D59" s="62">
        <v>100</v>
      </c>
      <c r="E59" s="109" t="s">
        <v>23</v>
      </c>
      <c r="F59" s="109" t="s">
        <v>23</v>
      </c>
      <c r="G59" s="109" t="s">
        <v>6326</v>
      </c>
    </row>
    <row r="60" spans="1:8" x14ac:dyDescent="0.2">
      <c r="A60" s="331"/>
      <c r="B60" s="77" t="s">
        <v>185</v>
      </c>
      <c r="C60" s="62" t="s">
        <v>27</v>
      </c>
      <c r="D60" s="62">
        <v>100</v>
      </c>
      <c r="E60" s="109" t="s">
        <v>23</v>
      </c>
      <c r="F60" s="109" t="s">
        <v>23</v>
      </c>
      <c r="G60" s="109" t="s">
        <v>23</v>
      </c>
    </row>
    <row r="61" spans="1:8" x14ac:dyDescent="0.2">
      <c r="A61" s="331"/>
      <c r="B61" s="77" t="s">
        <v>8501</v>
      </c>
      <c r="C61" s="62" t="s">
        <v>186</v>
      </c>
      <c r="D61" s="62">
        <v>100</v>
      </c>
      <c r="E61" s="109" t="s">
        <v>23</v>
      </c>
      <c r="F61" s="109" t="s">
        <v>23</v>
      </c>
      <c r="G61" s="109" t="s">
        <v>6326</v>
      </c>
    </row>
    <row r="62" spans="1:8" x14ac:dyDescent="0.2">
      <c r="A62" s="331"/>
      <c r="B62" s="77" t="s">
        <v>5909</v>
      </c>
      <c r="C62" s="62" t="s">
        <v>188</v>
      </c>
      <c r="D62" s="62">
        <v>200</v>
      </c>
      <c r="E62" s="109" t="s">
        <v>23</v>
      </c>
      <c r="F62" s="109" t="s">
        <v>23</v>
      </c>
      <c r="G62" s="109" t="s">
        <v>6326</v>
      </c>
    </row>
    <row r="64" spans="1:8" ht="15" x14ac:dyDescent="0.25">
      <c r="B64" s="9" t="s">
        <v>5893</v>
      </c>
    </row>
    <row r="65" spans="2:7" x14ac:dyDescent="0.2">
      <c r="B65" s="14" t="s">
        <v>5897</v>
      </c>
    </row>
    <row r="66" spans="2:7" x14ac:dyDescent="0.2">
      <c r="B66" s="14" t="s">
        <v>5894</v>
      </c>
    </row>
    <row r="67" spans="2:7" x14ac:dyDescent="0.2">
      <c r="B67" s="14" t="s">
        <v>5892</v>
      </c>
    </row>
    <row r="68" spans="2:7" ht="15" x14ac:dyDescent="0.25">
      <c r="B68" s="30" t="s">
        <v>5898</v>
      </c>
    </row>
    <row r="69" spans="2:7" x14ac:dyDescent="0.2">
      <c r="B69" s="14" t="s">
        <v>6065</v>
      </c>
    </row>
    <row r="70" spans="2:7" x14ac:dyDescent="0.2">
      <c r="B70" s="14"/>
    </row>
    <row r="71" spans="2:7" x14ac:dyDescent="0.2">
      <c r="B71" s="14" t="s">
        <v>5901</v>
      </c>
    </row>
    <row r="72" spans="2:7" x14ac:dyDescent="0.2">
      <c r="B72" s="14" t="s">
        <v>5900</v>
      </c>
    </row>
    <row r="74" spans="2:7" ht="15" x14ac:dyDescent="0.25">
      <c r="B74" s="25" t="s">
        <v>5902</v>
      </c>
    </row>
    <row r="75" spans="2:7" x14ac:dyDescent="0.2">
      <c r="B75" s="14" t="s">
        <v>5903</v>
      </c>
    </row>
    <row r="76" spans="2:7" x14ac:dyDescent="0.2">
      <c r="B76" s="14" t="s">
        <v>5904</v>
      </c>
    </row>
    <row r="78" spans="2:7" ht="15" x14ac:dyDescent="0.25">
      <c r="B78" s="382" t="s">
        <v>5905</v>
      </c>
      <c r="C78" s="382"/>
      <c r="D78" s="382"/>
      <c r="E78" s="382"/>
      <c r="F78" s="382"/>
      <c r="G78" s="382"/>
    </row>
    <row r="79" spans="2:7" x14ac:dyDescent="0.2">
      <c r="B79" s="383" t="s">
        <v>5906</v>
      </c>
      <c r="C79" s="383"/>
      <c r="D79" s="383"/>
      <c r="E79" s="383"/>
      <c r="F79" s="383"/>
      <c r="G79" s="383"/>
    </row>
    <row r="80" spans="2:7" x14ac:dyDescent="0.2">
      <c r="B80" s="2"/>
    </row>
    <row r="81" spans="2:7" ht="132" customHeight="1" x14ac:dyDescent="0.2">
      <c r="B81" s="374" t="s">
        <v>12</v>
      </c>
      <c r="C81" s="374"/>
      <c r="D81" s="374"/>
      <c r="E81" s="374"/>
      <c r="F81" s="374"/>
      <c r="G81" s="374"/>
    </row>
  </sheetData>
  <mergeCells count="5">
    <mergeCell ref="B81:G81"/>
    <mergeCell ref="B2:G2"/>
    <mergeCell ref="B3:G3"/>
    <mergeCell ref="B78:G78"/>
    <mergeCell ref="B79:G79"/>
  </mergeCells>
  <pageMargins left="0.7" right="0.7" top="0.75" bottom="0.75" header="0.3" footer="0.3"/>
  <pageSetup paperSize="9" scale="54" orientation="portrait" r:id="rId1"/>
  <rowBreaks count="1" manualBreakCount="1">
    <brk id="75" max="7" man="1"/>
  </rowBreaks>
  <colBreaks count="1" manualBreakCount="1">
    <brk id="8"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Y48"/>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1178</v>
      </c>
      <c r="C2" s="385"/>
      <c r="D2" s="385"/>
      <c r="E2" s="385"/>
      <c r="F2" s="385"/>
      <c r="G2" s="385"/>
    </row>
    <row r="3" spans="1:7" s="12" customFormat="1" ht="20.100000000000001" customHeight="1" x14ac:dyDescent="0.2">
      <c r="A3" s="43"/>
      <c r="B3" s="386" t="s">
        <v>3100</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6020</v>
      </c>
    </row>
    <row r="12" spans="1:7" ht="15" x14ac:dyDescent="0.25">
      <c r="B12" s="56"/>
    </row>
    <row r="13" spans="1:7" ht="15" x14ac:dyDescent="0.25">
      <c r="B13" s="47" t="s">
        <v>15</v>
      </c>
      <c r="C13" s="48" t="s">
        <v>16</v>
      </c>
      <c r="D13" s="48" t="s">
        <v>17</v>
      </c>
      <c r="E13" s="48" t="s">
        <v>18</v>
      </c>
      <c r="F13" s="48" t="s">
        <v>19</v>
      </c>
      <c r="G13" s="48" t="s">
        <v>20</v>
      </c>
    </row>
    <row r="14" spans="1:7" s="37" customFormat="1" ht="15" x14ac:dyDescent="0.25">
      <c r="A14" s="52"/>
      <c r="B14" s="65" t="s">
        <v>1167</v>
      </c>
      <c r="C14" s="62" t="s">
        <v>66</v>
      </c>
      <c r="D14" s="62">
        <v>100</v>
      </c>
      <c r="E14" s="109" t="s">
        <v>23</v>
      </c>
      <c r="F14" s="109" t="s">
        <v>23</v>
      </c>
      <c r="G14" s="62" t="s">
        <v>3101</v>
      </c>
    </row>
    <row r="15" spans="1:7" x14ac:dyDescent="0.2">
      <c r="B15" s="67" t="s">
        <v>208</v>
      </c>
      <c r="C15" s="68" t="s">
        <v>22</v>
      </c>
      <c r="D15" s="68">
        <v>100</v>
      </c>
      <c r="E15" s="144" t="s">
        <v>23</v>
      </c>
      <c r="F15" s="144" t="s">
        <v>23</v>
      </c>
      <c r="G15" s="144" t="s">
        <v>23</v>
      </c>
    </row>
    <row r="16" spans="1:7" x14ac:dyDescent="0.2">
      <c r="B16" s="65" t="s">
        <v>2521</v>
      </c>
      <c r="C16" s="109" t="s">
        <v>23</v>
      </c>
      <c r="D16" s="62">
        <v>550</v>
      </c>
      <c r="E16" s="62" t="s">
        <v>23</v>
      </c>
      <c r="F16" s="62" t="s">
        <v>23</v>
      </c>
      <c r="G16" s="62" t="s">
        <v>23</v>
      </c>
    </row>
    <row r="17" spans="1:25" x14ac:dyDescent="0.2">
      <c r="B17" s="67" t="s">
        <v>211</v>
      </c>
      <c r="C17" s="68" t="s">
        <v>212</v>
      </c>
      <c r="D17" s="144">
        <v>100</v>
      </c>
      <c r="E17" s="144" t="s">
        <v>23</v>
      </c>
      <c r="F17" s="144" t="s">
        <v>23</v>
      </c>
      <c r="G17" s="144" t="s">
        <v>23</v>
      </c>
    </row>
    <row r="18" spans="1:25" ht="28.5" x14ac:dyDescent="0.2">
      <c r="B18" s="77" t="s">
        <v>391</v>
      </c>
      <c r="C18" s="62" t="s">
        <v>22</v>
      </c>
      <c r="D18" s="109">
        <v>200</v>
      </c>
      <c r="E18" s="109" t="s">
        <v>23</v>
      </c>
      <c r="F18" s="109" t="s">
        <v>23</v>
      </c>
      <c r="G18" s="109" t="s">
        <v>3102</v>
      </c>
    </row>
    <row r="19" spans="1:25" x14ac:dyDescent="0.2">
      <c r="B19" s="67" t="s">
        <v>2750</v>
      </c>
      <c r="C19" s="68" t="s">
        <v>22</v>
      </c>
      <c r="D19" s="68">
        <v>100</v>
      </c>
      <c r="E19" s="144" t="s">
        <v>23</v>
      </c>
      <c r="F19" s="144" t="s">
        <v>23</v>
      </c>
      <c r="G19" s="144" t="s">
        <v>23</v>
      </c>
    </row>
    <row r="20" spans="1:25" ht="28.5" x14ac:dyDescent="0.2">
      <c r="B20" s="65" t="s">
        <v>395</v>
      </c>
      <c r="C20" s="62" t="s">
        <v>396</v>
      </c>
      <c r="D20" s="62">
        <v>100</v>
      </c>
      <c r="E20" s="62" t="s">
        <v>23</v>
      </c>
      <c r="F20" s="62" t="s">
        <v>23</v>
      </c>
      <c r="G20" s="62" t="s">
        <v>3103</v>
      </c>
    </row>
    <row r="21" spans="1:25" x14ac:dyDescent="0.2">
      <c r="B21" s="67" t="s">
        <v>236</v>
      </c>
      <c r="C21" s="68" t="s">
        <v>22</v>
      </c>
      <c r="D21" s="68">
        <v>100</v>
      </c>
      <c r="E21" s="144" t="s">
        <v>23</v>
      </c>
      <c r="F21" s="144" t="s">
        <v>23</v>
      </c>
      <c r="G21" s="144" t="s">
        <v>23</v>
      </c>
    </row>
    <row r="22" spans="1:25" x14ac:dyDescent="0.2">
      <c r="B22" s="67" t="s">
        <v>237</v>
      </c>
      <c r="C22" s="68" t="s">
        <v>28</v>
      </c>
      <c r="D22" s="68">
        <v>100</v>
      </c>
      <c r="E22" s="144" t="s">
        <v>23</v>
      </c>
      <c r="F22" s="144" t="s">
        <v>23</v>
      </c>
      <c r="G22" s="68" t="s">
        <v>133</v>
      </c>
    </row>
    <row r="23" spans="1:25" x14ac:dyDescent="0.2">
      <c r="B23" s="65" t="s">
        <v>79</v>
      </c>
      <c r="C23" s="62" t="s">
        <v>1187</v>
      </c>
      <c r="D23" s="62">
        <v>200</v>
      </c>
      <c r="E23" s="62" t="s">
        <v>23</v>
      </c>
      <c r="F23" s="62" t="s">
        <v>23</v>
      </c>
      <c r="G23" s="62" t="s">
        <v>3104</v>
      </c>
    </row>
    <row r="24" spans="1:25" s="97" customFormat="1" ht="15" customHeight="1" x14ac:dyDescent="0.2">
      <c r="A24" s="70"/>
      <c r="B24" s="107" t="s">
        <v>401</v>
      </c>
      <c r="C24" s="91" t="s">
        <v>75</v>
      </c>
      <c r="D24" s="92">
        <v>150</v>
      </c>
      <c r="E24" s="93" t="s">
        <v>23</v>
      </c>
      <c r="F24" s="94" t="s">
        <v>23</v>
      </c>
      <c r="G24" s="108" t="s">
        <v>402</v>
      </c>
      <c r="H24" s="96"/>
      <c r="J24" s="4"/>
      <c r="K24" s="4"/>
      <c r="L24" s="4"/>
      <c r="M24" s="4"/>
      <c r="N24" s="4"/>
      <c r="O24" s="4"/>
      <c r="P24" s="4"/>
      <c r="Q24" s="4"/>
      <c r="R24" s="4"/>
      <c r="S24" s="4"/>
      <c r="T24" s="4"/>
      <c r="U24" s="4"/>
      <c r="V24" s="4"/>
      <c r="W24" s="4"/>
      <c r="X24" s="4"/>
      <c r="Y24" s="4"/>
    </row>
    <row r="25" spans="1:25" x14ac:dyDescent="0.2">
      <c r="B25" s="65" t="s">
        <v>2248</v>
      </c>
      <c r="C25" s="62" t="s">
        <v>3105</v>
      </c>
      <c r="D25" s="62">
        <v>200</v>
      </c>
      <c r="E25" s="62" t="s">
        <v>23</v>
      </c>
      <c r="F25" s="62" t="s">
        <v>23</v>
      </c>
      <c r="G25" s="62" t="s">
        <v>3104</v>
      </c>
    </row>
    <row r="26" spans="1:25" x14ac:dyDescent="0.2">
      <c r="B26" s="67" t="s">
        <v>2762</v>
      </c>
      <c r="C26" s="68" t="s">
        <v>22</v>
      </c>
      <c r="D26" s="68">
        <v>100</v>
      </c>
      <c r="E26" s="144" t="s">
        <v>23</v>
      </c>
      <c r="F26" s="144" t="s">
        <v>23</v>
      </c>
      <c r="G26" s="144" t="s">
        <v>23</v>
      </c>
    </row>
    <row r="28" spans="1:25" ht="15" x14ac:dyDescent="0.25">
      <c r="B28" s="18" t="s">
        <v>86</v>
      </c>
    </row>
    <row r="29" spans="1:25" x14ac:dyDescent="0.2">
      <c r="B29" s="264" t="s">
        <v>23</v>
      </c>
      <c r="C29" s="58" t="s">
        <v>23</v>
      </c>
      <c r="D29" s="58" t="s">
        <v>23</v>
      </c>
      <c r="E29" s="7" t="s">
        <v>23</v>
      </c>
      <c r="F29" s="7" t="s">
        <v>23</v>
      </c>
      <c r="G29" s="7" t="s">
        <v>23</v>
      </c>
    </row>
    <row r="31" spans="1:25" ht="15" x14ac:dyDescent="0.25">
      <c r="B31" s="9" t="s">
        <v>5893</v>
      </c>
    </row>
    <row r="32" spans="1:25" x14ac:dyDescent="0.2">
      <c r="B32" s="14" t="s">
        <v>5897</v>
      </c>
    </row>
    <row r="33" spans="2:7" x14ac:dyDescent="0.2">
      <c r="B33" s="14" t="s">
        <v>5894</v>
      </c>
    </row>
    <row r="34" spans="2:7" x14ac:dyDescent="0.2">
      <c r="B34" s="14" t="s">
        <v>5892</v>
      </c>
    </row>
    <row r="35" spans="2:7" ht="15" x14ac:dyDescent="0.25">
      <c r="B35" s="30" t="s">
        <v>5898</v>
      </c>
    </row>
    <row r="36" spans="2:7" x14ac:dyDescent="0.2">
      <c r="B36" s="14" t="s">
        <v>6065</v>
      </c>
    </row>
    <row r="37" spans="2:7" x14ac:dyDescent="0.2">
      <c r="B37" s="14"/>
    </row>
    <row r="38" spans="2:7" x14ac:dyDescent="0.2">
      <c r="B38" s="14" t="s">
        <v>5901</v>
      </c>
    </row>
    <row r="39" spans="2:7" x14ac:dyDescent="0.2">
      <c r="B39" s="14" t="s">
        <v>5900</v>
      </c>
    </row>
    <row r="40" spans="2:7" x14ac:dyDescent="0.2">
      <c r="B40" s="15"/>
    </row>
    <row r="41" spans="2:7" ht="15" x14ac:dyDescent="0.25">
      <c r="B41" s="25" t="s">
        <v>5902</v>
      </c>
    </row>
    <row r="42" spans="2:7" x14ac:dyDescent="0.2">
      <c r="B42" s="14" t="s">
        <v>5903</v>
      </c>
    </row>
    <row r="43" spans="2:7" x14ac:dyDescent="0.2">
      <c r="B43" s="14" t="s">
        <v>5904</v>
      </c>
    </row>
    <row r="44" spans="2:7" x14ac:dyDescent="0.2">
      <c r="B44" s="15"/>
    </row>
    <row r="45" spans="2:7" ht="15" x14ac:dyDescent="0.25">
      <c r="B45" s="382" t="s">
        <v>5905</v>
      </c>
      <c r="C45" s="382"/>
      <c r="D45" s="382"/>
      <c r="E45" s="382"/>
      <c r="F45" s="382"/>
      <c r="G45" s="382"/>
    </row>
    <row r="46" spans="2:7" x14ac:dyDescent="0.2">
      <c r="B46" s="383" t="s">
        <v>5906</v>
      </c>
      <c r="C46" s="383"/>
      <c r="D46" s="383"/>
      <c r="E46" s="383"/>
      <c r="F46" s="383"/>
      <c r="G46" s="383"/>
    </row>
    <row r="48" spans="2:7" ht="120" customHeight="1" x14ac:dyDescent="0.2">
      <c r="B48" s="374" t="s">
        <v>12</v>
      </c>
      <c r="C48" s="374"/>
      <c r="D48" s="374"/>
      <c r="E48" s="374"/>
      <c r="F48" s="374"/>
      <c r="G48" s="374"/>
    </row>
  </sheetData>
  <mergeCells count="5">
    <mergeCell ref="B48:G48"/>
    <mergeCell ref="B2:G2"/>
    <mergeCell ref="B3:G3"/>
    <mergeCell ref="B45:G45"/>
    <mergeCell ref="B46:G46"/>
  </mergeCells>
  <pageMargins left="0.7" right="0.7" top="0.75" bottom="0.75" header="0.3" footer="0.3"/>
  <pageSetup paperSize="9" scale="48" orientation="portrait" verticalDpi="598" r:id="rId1"/>
  <headerFooter>
    <oddFooter>&amp;C&amp;1#&amp;"Arial"&amp;10&amp;K000000Internal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3E5C1-AD7B-4CFE-B96F-2129A69EF97F}">
  <dimension ref="A1:I156"/>
  <sheetViews>
    <sheetView zoomScaleNormal="100" workbookViewId="0">
      <pane xSplit="1" ySplit="14" topLeftCell="B15" activePane="bottomRight" state="frozen"/>
      <selection pane="topRight" sqref="A1:XFD1048576"/>
      <selection pane="bottomLeft" sqref="A1:XFD1048576"/>
      <selection pane="bottomRight" activeCell="B15" sqref="B15"/>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70" customFormat="1" ht="30" customHeight="1" x14ac:dyDescent="0.3">
      <c r="B1" s="19" t="str">
        <f>'MIXING ORDER'!B1</f>
        <v>BASF plc. Compatibility List - Released 3rd October 2025 - BASF Technical Hotline (0845) 602 2553</v>
      </c>
      <c r="C1" s="71"/>
      <c r="D1" s="72"/>
      <c r="G1" s="73"/>
    </row>
    <row r="2" spans="1:7" s="22" customFormat="1" ht="30" customHeight="1" x14ac:dyDescent="0.4">
      <c r="A2" s="46"/>
      <c r="B2" s="385" t="s">
        <v>3106</v>
      </c>
      <c r="C2" s="385"/>
      <c r="D2" s="385"/>
      <c r="E2" s="385"/>
      <c r="F2" s="385"/>
      <c r="G2" s="385"/>
    </row>
    <row r="3" spans="1:7" s="12" customFormat="1" ht="20.100000000000001" customHeight="1" x14ac:dyDescent="0.2">
      <c r="A3" s="43"/>
      <c r="B3" s="386" t="s">
        <v>3107</v>
      </c>
      <c r="C3" s="386"/>
      <c r="D3" s="386"/>
      <c r="E3" s="386"/>
      <c r="F3" s="386"/>
      <c r="G3" s="386"/>
    </row>
    <row r="4" spans="1:7" x14ac:dyDescent="0.2">
      <c r="B4" s="137"/>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6021</v>
      </c>
    </row>
    <row r="11" spans="1:7" x14ac:dyDescent="0.2">
      <c r="B11" s="137" t="s">
        <v>6022</v>
      </c>
    </row>
    <row r="12" spans="1:7" x14ac:dyDescent="0.2">
      <c r="B12" s="137"/>
    </row>
    <row r="13" spans="1:7" ht="15" x14ac:dyDescent="0.25">
      <c r="B13" s="56"/>
    </row>
    <row r="14" spans="1:7" ht="15" x14ac:dyDescent="0.25">
      <c r="B14" s="49" t="s">
        <v>15</v>
      </c>
      <c r="C14" s="33" t="s">
        <v>16</v>
      </c>
      <c r="D14" s="33" t="s">
        <v>17</v>
      </c>
      <c r="E14" s="33" t="s">
        <v>18</v>
      </c>
      <c r="F14" s="33" t="s">
        <v>19</v>
      </c>
      <c r="G14" s="33" t="s">
        <v>20</v>
      </c>
    </row>
    <row r="15" spans="1:7" s="70" customFormat="1" x14ac:dyDescent="0.2">
      <c r="B15" s="84" t="s">
        <v>3108</v>
      </c>
      <c r="C15" s="85" t="s">
        <v>3109</v>
      </c>
      <c r="D15" s="86">
        <v>100</v>
      </c>
      <c r="E15" s="87" t="s">
        <v>23</v>
      </c>
      <c r="F15" s="87" t="s">
        <v>23</v>
      </c>
      <c r="G15" s="88" t="s">
        <v>51</v>
      </c>
    </row>
    <row r="16" spans="1:7" s="70" customFormat="1" x14ac:dyDescent="0.2">
      <c r="B16" s="77" t="s">
        <v>2425</v>
      </c>
      <c r="C16" s="62" t="s">
        <v>267</v>
      </c>
      <c r="D16" s="77">
        <v>100</v>
      </c>
      <c r="E16" s="62" t="s">
        <v>23</v>
      </c>
      <c r="F16" s="62" t="s">
        <v>23</v>
      </c>
      <c r="G16" s="62" t="s">
        <v>23</v>
      </c>
    </row>
    <row r="17" spans="1:9" s="70" customFormat="1" x14ac:dyDescent="0.2">
      <c r="B17" s="84" t="s">
        <v>2425</v>
      </c>
      <c r="C17" s="85" t="s">
        <v>267</v>
      </c>
      <c r="D17" s="111" t="s">
        <v>23</v>
      </c>
      <c r="E17" s="112" t="s">
        <v>23</v>
      </c>
      <c r="F17" s="112" t="s">
        <v>3110</v>
      </c>
      <c r="G17" s="113" t="s">
        <v>3111</v>
      </c>
    </row>
    <row r="18" spans="1:9" s="70" customFormat="1" x14ac:dyDescent="0.2">
      <c r="B18" s="84" t="s">
        <v>3112</v>
      </c>
      <c r="C18" s="85" t="s">
        <v>3113</v>
      </c>
      <c r="D18" s="86">
        <v>100</v>
      </c>
      <c r="E18" s="87" t="s">
        <v>23</v>
      </c>
      <c r="F18" s="87" t="s">
        <v>23</v>
      </c>
      <c r="G18" s="88" t="s">
        <v>51</v>
      </c>
    </row>
    <row r="19" spans="1:9" s="70" customFormat="1" ht="42.75" x14ac:dyDescent="0.2">
      <c r="B19" s="77" t="s">
        <v>1764</v>
      </c>
      <c r="C19" s="62" t="s">
        <v>1765</v>
      </c>
      <c r="D19" s="62">
        <v>100</v>
      </c>
      <c r="E19" s="109" t="s">
        <v>23</v>
      </c>
      <c r="F19" s="109" t="s">
        <v>204</v>
      </c>
      <c r="G19" s="109" t="s">
        <v>3114</v>
      </c>
    </row>
    <row r="20" spans="1:9" s="70" customFormat="1" ht="28.5" x14ac:dyDescent="0.2">
      <c r="B20" s="157" t="s">
        <v>3115</v>
      </c>
      <c r="C20" s="127" t="s">
        <v>3116</v>
      </c>
      <c r="D20" s="147">
        <v>100</v>
      </c>
      <c r="E20" s="147" t="s">
        <v>23</v>
      </c>
      <c r="F20" s="147" t="s">
        <v>23</v>
      </c>
      <c r="G20" s="147" t="s">
        <v>3117</v>
      </c>
    </row>
    <row r="21" spans="1:9" s="70" customFormat="1" ht="28.5" x14ac:dyDescent="0.2">
      <c r="B21" s="157" t="s">
        <v>3118</v>
      </c>
      <c r="C21" s="127" t="s">
        <v>3116</v>
      </c>
      <c r="D21" s="147">
        <v>100</v>
      </c>
      <c r="E21" s="147" t="s">
        <v>23</v>
      </c>
      <c r="F21" s="147" t="s">
        <v>23</v>
      </c>
      <c r="G21" s="147" t="s">
        <v>3119</v>
      </c>
    </row>
    <row r="22" spans="1:9" s="70" customFormat="1" x14ac:dyDescent="0.2">
      <c r="B22" s="84" t="s">
        <v>567</v>
      </c>
      <c r="C22" s="85" t="s">
        <v>2426</v>
      </c>
      <c r="D22" s="86">
        <v>100</v>
      </c>
      <c r="E22" s="87" t="s">
        <v>23</v>
      </c>
      <c r="F22" s="87" t="s">
        <v>23</v>
      </c>
      <c r="G22" s="88" t="s">
        <v>23</v>
      </c>
    </row>
    <row r="23" spans="1:9" s="70" customFormat="1" ht="15" x14ac:dyDescent="0.2">
      <c r="B23" s="102" t="s">
        <v>202</v>
      </c>
      <c r="C23" s="103" t="s">
        <v>1780</v>
      </c>
      <c r="D23" s="86">
        <v>100</v>
      </c>
      <c r="E23" s="87" t="s">
        <v>23</v>
      </c>
      <c r="F23" s="87" t="s">
        <v>23</v>
      </c>
      <c r="G23" s="88" t="s">
        <v>23</v>
      </c>
      <c r="I23" s="114"/>
    </row>
    <row r="24" spans="1:9" s="70" customFormat="1" x14ac:dyDescent="0.2">
      <c r="B24" s="102" t="s">
        <v>3120</v>
      </c>
      <c r="C24" s="103" t="s">
        <v>3121</v>
      </c>
      <c r="D24" s="86">
        <v>100</v>
      </c>
      <c r="E24" s="87" t="s">
        <v>23</v>
      </c>
      <c r="F24" s="87" t="s">
        <v>23</v>
      </c>
      <c r="G24" s="88" t="s">
        <v>51</v>
      </c>
    </row>
    <row r="25" spans="1:9" s="70" customFormat="1" ht="28.5" x14ac:dyDescent="0.2">
      <c r="B25" s="157" t="s">
        <v>3122</v>
      </c>
      <c r="C25" s="127" t="s">
        <v>3123</v>
      </c>
      <c r="D25" s="147">
        <v>100</v>
      </c>
      <c r="E25" s="147" t="s">
        <v>23</v>
      </c>
      <c r="F25" s="147" t="s">
        <v>23</v>
      </c>
      <c r="G25" s="147" t="s">
        <v>3119</v>
      </c>
    </row>
    <row r="26" spans="1:9" s="81" customFormat="1" ht="57" x14ac:dyDescent="0.2">
      <c r="B26" s="6" t="s">
        <v>3124</v>
      </c>
      <c r="C26" s="7" t="s">
        <v>3125</v>
      </c>
      <c r="D26" s="7">
        <v>100</v>
      </c>
      <c r="E26" s="58" t="s">
        <v>23</v>
      </c>
      <c r="F26" s="58" t="s">
        <v>23</v>
      </c>
      <c r="G26" s="58" t="s">
        <v>3126</v>
      </c>
    </row>
    <row r="27" spans="1:9" s="81" customFormat="1" x14ac:dyDescent="0.2">
      <c r="B27" s="207" t="s">
        <v>43</v>
      </c>
      <c r="C27" s="208" t="s">
        <v>44</v>
      </c>
      <c r="D27" s="209">
        <v>100</v>
      </c>
      <c r="E27" s="210" t="s">
        <v>23</v>
      </c>
      <c r="F27" s="210" t="s">
        <v>23</v>
      </c>
      <c r="G27" s="211" t="s">
        <v>23</v>
      </c>
    </row>
    <row r="28" spans="1:9" s="81" customFormat="1" ht="28.5" x14ac:dyDescent="0.2">
      <c r="B28" s="17" t="s">
        <v>1773</v>
      </c>
      <c r="C28" s="7" t="s">
        <v>254</v>
      </c>
      <c r="D28" s="7">
        <v>100</v>
      </c>
      <c r="E28" s="58" t="s">
        <v>23</v>
      </c>
      <c r="F28" s="58" t="s">
        <v>23</v>
      </c>
      <c r="G28" s="58" t="s">
        <v>3127</v>
      </c>
    </row>
    <row r="29" spans="1:9" s="81" customFormat="1" ht="15" x14ac:dyDescent="0.2">
      <c r="B29" s="207" t="s">
        <v>3128</v>
      </c>
      <c r="C29" s="208" t="s">
        <v>3129</v>
      </c>
      <c r="D29" s="209">
        <v>100</v>
      </c>
      <c r="E29" s="210" t="s">
        <v>23</v>
      </c>
      <c r="F29" s="210" t="s">
        <v>23</v>
      </c>
      <c r="G29" s="211" t="s">
        <v>37</v>
      </c>
      <c r="I29" s="212"/>
    </row>
    <row r="30" spans="1:9" s="81" customFormat="1" ht="15" x14ac:dyDescent="0.2">
      <c r="B30" s="207" t="s">
        <v>152</v>
      </c>
      <c r="C30" s="208" t="s">
        <v>136</v>
      </c>
      <c r="D30" s="209">
        <v>100</v>
      </c>
      <c r="E30" s="210" t="s">
        <v>23</v>
      </c>
      <c r="F30" s="210" t="s">
        <v>23</v>
      </c>
      <c r="G30" s="211" t="s">
        <v>23</v>
      </c>
      <c r="I30" s="212"/>
    </row>
    <row r="31" spans="1:9" s="81" customFormat="1" ht="15" x14ac:dyDescent="0.2">
      <c r="A31" s="204"/>
      <c r="B31" s="171" t="s">
        <v>3130</v>
      </c>
      <c r="C31" s="172" t="s">
        <v>3131</v>
      </c>
      <c r="D31" s="196">
        <v>100</v>
      </c>
      <c r="E31" s="196" t="s">
        <v>23</v>
      </c>
      <c r="F31" s="196" t="s">
        <v>23</v>
      </c>
      <c r="G31" s="196" t="s">
        <v>23</v>
      </c>
      <c r="I31" s="212"/>
    </row>
    <row r="32" spans="1:9" s="70" customFormat="1" ht="15" x14ac:dyDescent="0.2">
      <c r="A32" s="97"/>
      <c r="B32" s="67" t="s">
        <v>3132</v>
      </c>
      <c r="C32" s="68" t="s">
        <v>3133</v>
      </c>
      <c r="D32" s="144">
        <v>100</v>
      </c>
      <c r="E32" s="144" t="s">
        <v>23</v>
      </c>
      <c r="F32" s="144" t="s">
        <v>23</v>
      </c>
      <c r="G32" s="144" t="s">
        <v>23</v>
      </c>
      <c r="I32" s="114"/>
    </row>
    <row r="33" spans="1:9" s="81" customFormat="1" ht="15" x14ac:dyDescent="0.2">
      <c r="A33" s="204"/>
      <c r="B33" s="67" t="s">
        <v>3134</v>
      </c>
      <c r="C33" s="68" t="s">
        <v>3135</v>
      </c>
      <c r="D33" s="144">
        <v>100</v>
      </c>
      <c r="E33" s="144" t="s">
        <v>23</v>
      </c>
      <c r="F33" s="144" t="s">
        <v>23</v>
      </c>
      <c r="G33" s="144" t="s">
        <v>23</v>
      </c>
      <c r="I33" s="212"/>
    </row>
    <row r="34" spans="1:9" s="70" customFormat="1" ht="15" x14ac:dyDescent="0.2">
      <c r="A34" s="97"/>
      <c r="B34" s="102" t="s">
        <v>3136</v>
      </c>
      <c r="C34" s="103" t="s">
        <v>3133</v>
      </c>
      <c r="D34" s="86">
        <v>100</v>
      </c>
      <c r="E34" s="87" t="s">
        <v>23</v>
      </c>
      <c r="F34" s="87" t="s">
        <v>23</v>
      </c>
      <c r="G34" s="88" t="s">
        <v>37</v>
      </c>
      <c r="I34" s="114"/>
    </row>
    <row r="35" spans="1:9" s="70" customFormat="1" ht="15" x14ac:dyDescent="0.2">
      <c r="A35" s="97"/>
      <c r="B35" s="67" t="s">
        <v>3137</v>
      </c>
      <c r="C35" s="68" t="s">
        <v>3138</v>
      </c>
      <c r="D35" s="144">
        <v>100</v>
      </c>
      <c r="E35" s="144" t="s">
        <v>23</v>
      </c>
      <c r="F35" s="144" t="s">
        <v>23</v>
      </c>
      <c r="G35" s="144" t="s">
        <v>23</v>
      </c>
      <c r="I35" s="114"/>
    </row>
    <row r="36" spans="1:9" s="81" customFormat="1" ht="15" x14ac:dyDescent="0.2">
      <c r="A36" s="204"/>
      <c r="B36" s="67" t="s">
        <v>3139</v>
      </c>
      <c r="C36" s="68" t="s">
        <v>3131</v>
      </c>
      <c r="D36" s="144">
        <v>100</v>
      </c>
      <c r="E36" s="144" t="s">
        <v>23</v>
      </c>
      <c r="F36" s="144" t="s">
        <v>23</v>
      </c>
      <c r="G36" s="144" t="s">
        <v>23</v>
      </c>
      <c r="I36" s="212"/>
    </row>
    <row r="37" spans="1:9" s="70" customFormat="1" ht="15" x14ac:dyDescent="0.2">
      <c r="A37" s="97"/>
      <c r="B37" s="67" t="s">
        <v>3140</v>
      </c>
      <c r="C37" s="68" t="s">
        <v>3133</v>
      </c>
      <c r="D37" s="144">
        <v>100</v>
      </c>
      <c r="E37" s="144" t="s">
        <v>23</v>
      </c>
      <c r="F37" s="144" t="s">
        <v>23</v>
      </c>
      <c r="G37" s="144" t="s">
        <v>23</v>
      </c>
      <c r="I37" s="114"/>
    </row>
    <row r="38" spans="1:9" s="70" customFormat="1" ht="15" x14ac:dyDescent="0.2">
      <c r="B38" s="77" t="s">
        <v>1777</v>
      </c>
      <c r="C38" s="62" t="s">
        <v>638</v>
      </c>
      <c r="D38" s="77">
        <v>100</v>
      </c>
      <c r="E38" s="62" t="s">
        <v>23</v>
      </c>
      <c r="F38" s="62" t="s">
        <v>23</v>
      </c>
      <c r="G38" s="62" t="s">
        <v>23</v>
      </c>
      <c r="I38" s="114"/>
    </row>
    <row r="39" spans="1:9" s="70" customFormat="1" ht="15" x14ac:dyDescent="0.2">
      <c r="B39" s="102" t="s">
        <v>3141</v>
      </c>
      <c r="C39" s="103" t="s">
        <v>73</v>
      </c>
      <c r="D39" s="86">
        <v>100</v>
      </c>
      <c r="E39" s="87" t="s">
        <v>23</v>
      </c>
      <c r="F39" s="87" t="s">
        <v>23</v>
      </c>
      <c r="G39" s="88" t="s">
        <v>51</v>
      </c>
      <c r="I39" s="114"/>
    </row>
    <row r="40" spans="1:9" s="70" customFormat="1" ht="15" x14ac:dyDescent="0.2">
      <c r="B40" s="77" t="s">
        <v>3142</v>
      </c>
      <c r="C40" s="62" t="s">
        <v>273</v>
      </c>
      <c r="D40" s="62">
        <v>100</v>
      </c>
      <c r="E40" s="109" t="s">
        <v>23</v>
      </c>
      <c r="F40" s="109" t="s">
        <v>23</v>
      </c>
      <c r="G40" s="62" t="s">
        <v>51</v>
      </c>
      <c r="I40" s="114"/>
    </row>
    <row r="41" spans="1:9" s="70" customFormat="1" ht="15" x14ac:dyDescent="0.2">
      <c r="B41" s="102" t="s">
        <v>3143</v>
      </c>
      <c r="C41" s="103" t="s">
        <v>75</v>
      </c>
      <c r="D41" s="86">
        <v>100</v>
      </c>
      <c r="E41" s="87" t="s">
        <v>23</v>
      </c>
      <c r="F41" s="87" t="s">
        <v>23</v>
      </c>
      <c r="G41" s="88" t="s">
        <v>51</v>
      </c>
      <c r="I41" s="114"/>
    </row>
    <row r="42" spans="1:9" s="70" customFormat="1" ht="15" x14ac:dyDescent="0.2">
      <c r="B42" s="102" t="s">
        <v>3144</v>
      </c>
      <c r="C42" s="103" t="s">
        <v>73</v>
      </c>
      <c r="D42" s="86">
        <v>100</v>
      </c>
      <c r="E42" s="87" t="s">
        <v>23</v>
      </c>
      <c r="F42" s="87" t="s">
        <v>23</v>
      </c>
      <c r="G42" s="88" t="s">
        <v>51</v>
      </c>
      <c r="I42" s="114"/>
    </row>
    <row r="43" spans="1:9" s="70" customFormat="1" ht="28.5" x14ac:dyDescent="0.2">
      <c r="B43" s="77" t="s">
        <v>1778</v>
      </c>
      <c r="C43" s="62" t="s">
        <v>352</v>
      </c>
      <c r="D43" s="62">
        <v>100</v>
      </c>
      <c r="E43" s="109" t="s">
        <v>23</v>
      </c>
      <c r="F43" s="109" t="s">
        <v>23</v>
      </c>
      <c r="G43" s="109" t="s">
        <v>3145</v>
      </c>
      <c r="I43" s="114"/>
    </row>
    <row r="44" spans="1:9" s="70" customFormat="1" x14ac:dyDescent="0.2">
      <c r="B44" s="102" t="s">
        <v>60</v>
      </c>
      <c r="C44" s="103" t="s">
        <v>44</v>
      </c>
      <c r="D44" s="86">
        <v>100</v>
      </c>
      <c r="E44" s="87" t="s">
        <v>23</v>
      </c>
      <c r="F44" s="87" t="s">
        <v>23</v>
      </c>
      <c r="G44" s="88" t="s">
        <v>23</v>
      </c>
    </row>
    <row r="45" spans="1:9" s="70" customFormat="1" ht="15" x14ac:dyDescent="0.2">
      <c r="B45" s="102" t="s">
        <v>1779</v>
      </c>
      <c r="C45" s="103" t="s">
        <v>1780</v>
      </c>
      <c r="D45" s="86">
        <v>100</v>
      </c>
      <c r="E45" s="87" t="s">
        <v>23</v>
      </c>
      <c r="F45" s="87" t="s">
        <v>23</v>
      </c>
      <c r="G45" s="88" t="s">
        <v>23</v>
      </c>
      <c r="I45" s="114"/>
    </row>
    <row r="46" spans="1:9" s="70" customFormat="1" x14ac:dyDescent="0.2">
      <c r="B46" s="115" t="s">
        <v>65</v>
      </c>
      <c r="C46" s="103" t="s">
        <v>66</v>
      </c>
      <c r="D46" s="86">
        <v>100</v>
      </c>
      <c r="E46" s="87" t="s">
        <v>23</v>
      </c>
      <c r="F46" s="87" t="s">
        <v>23</v>
      </c>
      <c r="G46" s="88" t="s">
        <v>51</v>
      </c>
    </row>
    <row r="47" spans="1:9" s="70" customFormat="1" ht="15" x14ac:dyDescent="0.2">
      <c r="B47" s="102" t="s">
        <v>168</v>
      </c>
      <c r="C47" s="103" t="s">
        <v>169</v>
      </c>
      <c r="D47" s="86">
        <v>100</v>
      </c>
      <c r="E47" s="87" t="s">
        <v>23</v>
      </c>
      <c r="F47" s="87" t="s">
        <v>23</v>
      </c>
      <c r="G47" s="88" t="s">
        <v>51</v>
      </c>
      <c r="I47" s="114"/>
    </row>
    <row r="48" spans="1:9" s="70" customFormat="1" ht="15" x14ac:dyDescent="0.2">
      <c r="B48" s="102" t="s">
        <v>3146</v>
      </c>
      <c r="C48" s="103" t="s">
        <v>22</v>
      </c>
      <c r="D48" s="86">
        <v>100</v>
      </c>
      <c r="E48" s="87" t="s">
        <v>23</v>
      </c>
      <c r="F48" s="87" t="s">
        <v>23</v>
      </c>
      <c r="G48" s="88" t="s">
        <v>23</v>
      </c>
      <c r="I48" s="114"/>
    </row>
    <row r="49" spans="2:9" s="70" customFormat="1" ht="15" x14ac:dyDescent="0.2">
      <c r="B49" s="102" t="s">
        <v>3147</v>
      </c>
      <c r="C49" s="103" t="s">
        <v>50</v>
      </c>
      <c r="D49" s="86">
        <v>100</v>
      </c>
      <c r="E49" s="87" t="s">
        <v>23</v>
      </c>
      <c r="F49" s="87" t="s">
        <v>23</v>
      </c>
      <c r="G49" s="88" t="s">
        <v>37</v>
      </c>
      <c r="I49" s="114"/>
    </row>
    <row r="50" spans="2:9" s="70" customFormat="1" ht="28.5" x14ac:dyDescent="0.2">
      <c r="B50" s="157" t="s">
        <v>3148</v>
      </c>
      <c r="C50" s="127" t="s">
        <v>3123</v>
      </c>
      <c r="D50" s="147">
        <v>100</v>
      </c>
      <c r="E50" s="147" t="s">
        <v>23</v>
      </c>
      <c r="F50" s="147" t="s">
        <v>23</v>
      </c>
      <c r="G50" s="147" t="s">
        <v>3119</v>
      </c>
      <c r="I50" s="114"/>
    </row>
    <row r="51" spans="2:9" s="70" customFormat="1" ht="15" x14ac:dyDescent="0.2">
      <c r="B51" s="102" t="s">
        <v>3149</v>
      </c>
      <c r="C51" s="103" t="s">
        <v>3150</v>
      </c>
      <c r="D51" s="86">
        <v>100</v>
      </c>
      <c r="E51" s="87" t="s">
        <v>23</v>
      </c>
      <c r="F51" s="87" t="s">
        <v>23</v>
      </c>
      <c r="G51" s="88" t="s">
        <v>37</v>
      </c>
      <c r="I51" s="114"/>
    </row>
    <row r="52" spans="2:9" s="70" customFormat="1" ht="15" x14ac:dyDescent="0.2">
      <c r="B52" s="102" t="s">
        <v>3151</v>
      </c>
      <c r="C52" s="103" t="s">
        <v>3152</v>
      </c>
      <c r="D52" s="86">
        <v>100</v>
      </c>
      <c r="E52" s="87" t="s">
        <v>23</v>
      </c>
      <c r="F52" s="87" t="s">
        <v>23</v>
      </c>
      <c r="G52" s="88" t="s">
        <v>37</v>
      </c>
      <c r="I52" s="114"/>
    </row>
    <row r="53" spans="2:9" s="70" customFormat="1" ht="15" x14ac:dyDescent="0.2">
      <c r="B53" s="102" t="s">
        <v>3153</v>
      </c>
      <c r="C53" s="103" t="s">
        <v>3154</v>
      </c>
      <c r="D53" s="86">
        <v>100</v>
      </c>
      <c r="E53" s="87" t="s">
        <v>23</v>
      </c>
      <c r="F53" s="87" t="s">
        <v>23</v>
      </c>
      <c r="G53" s="88" t="s">
        <v>37</v>
      </c>
      <c r="I53" s="114"/>
    </row>
    <row r="54" spans="2:9" s="70" customFormat="1" ht="15" x14ac:dyDescent="0.2">
      <c r="B54" s="102" t="s">
        <v>3155</v>
      </c>
      <c r="C54" s="103" t="s">
        <v>3154</v>
      </c>
      <c r="D54" s="86">
        <v>100</v>
      </c>
      <c r="E54" s="87" t="s">
        <v>23</v>
      </c>
      <c r="F54" s="87" t="s">
        <v>23</v>
      </c>
      <c r="G54" s="88" t="s">
        <v>37</v>
      </c>
      <c r="I54" s="114"/>
    </row>
    <row r="55" spans="2:9" s="70" customFormat="1" ht="15" x14ac:dyDescent="0.2">
      <c r="B55" s="77" t="s">
        <v>1782</v>
      </c>
      <c r="C55" s="62" t="s">
        <v>638</v>
      </c>
      <c r="D55" s="77">
        <v>100</v>
      </c>
      <c r="E55" s="62" t="s">
        <v>23</v>
      </c>
      <c r="F55" s="62" t="s">
        <v>23</v>
      </c>
      <c r="G55" s="62" t="s">
        <v>23</v>
      </c>
      <c r="I55" s="114"/>
    </row>
    <row r="56" spans="2:9" s="81" customFormat="1" ht="15" x14ac:dyDescent="0.2">
      <c r="B56" s="213" t="s">
        <v>3156</v>
      </c>
      <c r="C56" s="202" t="s">
        <v>274</v>
      </c>
      <c r="D56" s="206">
        <v>100</v>
      </c>
      <c r="E56" s="206" t="s">
        <v>23</v>
      </c>
      <c r="F56" s="206" t="s">
        <v>23</v>
      </c>
      <c r="G56" s="206" t="s">
        <v>23</v>
      </c>
      <c r="I56" s="212"/>
    </row>
    <row r="57" spans="2:9" s="70" customFormat="1" ht="15" x14ac:dyDescent="0.2">
      <c r="B57" s="77" t="s">
        <v>710</v>
      </c>
      <c r="C57" s="62" t="s">
        <v>71</v>
      </c>
      <c r="D57" s="77">
        <v>100</v>
      </c>
      <c r="E57" s="62" t="s">
        <v>23</v>
      </c>
      <c r="F57" s="62" t="s">
        <v>23</v>
      </c>
      <c r="G57" s="62" t="s">
        <v>23</v>
      </c>
      <c r="I57" s="114"/>
    </row>
    <row r="58" spans="2:9" s="70" customFormat="1" x14ac:dyDescent="0.2">
      <c r="B58" s="115" t="s">
        <v>332</v>
      </c>
      <c r="C58" s="103" t="s">
        <v>73</v>
      </c>
      <c r="D58" s="86">
        <v>100</v>
      </c>
      <c r="E58" s="87" t="s">
        <v>23</v>
      </c>
      <c r="F58" s="87" t="s">
        <v>23</v>
      </c>
      <c r="G58" s="88" t="s">
        <v>23</v>
      </c>
    </row>
    <row r="59" spans="2:9" s="70" customFormat="1" x14ac:dyDescent="0.2">
      <c r="B59" s="115" t="s">
        <v>335</v>
      </c>
      <c r="C59" s="103" t="s">
        <v>22</v>
      </c>
      <c r="D59" s="86">
        <v>100</v>
      </c>
      <c r="E59" s="87" t="s">
        <v>23</v>
      </c>
      <c r="F59" s="87" t="s">
        <v>23</v>
      </c>
      <c r="G59" s="88" t="s">
        <v>23</v>
      </c>
    </row>
    <row r="60" spans="2:9" s="70" customFormat="1" x14ac:dyDescent="0.2">
      <c r="B60" s="84" t="s">
        <v>338</v>
      </c>
      <c r="C60" s="85" t="s">
        <v>339</v>
      </c>
      <c r="D60" s="86">
        <v>100</v>
      </c>
      <c r="E60" s="87" t="s">
        <v>23</v>
      </c>
      <c r="F60" s="87" t="s">
        <v>23</v>
      </c>
      <c r="G60" s="88" t="s">
        <v>23</v>
      </c>
    </row>
    <row r="61" spans="2:9" s="70" customFormat="1" x14ac:dyDescent="0.2">
      <c r="B61" s="102" t="s">
        <v>1785</v>
      </c>
      <c r="C61" s="103" t="s">
        <v>44</v>
      </c>
      <c r="D61" s="86">
        <v>100</v>
      </c>
      <c r="E61" s="87" t="s">
        <v>23</v>
      </c>
      <c r="F61" s="87" t="s">
        <v>23</v>
      </c>
      <c r="G61" s="88" t="s">
        <v>23</v>
      </c>
    </row>
    <row r="62" spans="2:9" s="70" customFormat="1" ht="15" x14ac:dyDescent="0.2">
      <c r="B62" s="102" t="s">
        <v>2330</v>
      </c>
      <c r="C62" s="103" t="s">
        <v>22</v>
      </c>
      <c r="D62" s="86">
        <v>100</v>
      </c>
      <c r="E62" s="87" t="s">
        <v>23</v>
      </c>
      <c r="F62" s="87" t="s">
        <v>23</v>
      </c>
      <c r="G62" s="88" t="s">
        <v>23</v>
      </c>
      <c r="I62" s="114"/>
    </row>
    <row r="63" spans="2:9" s="70" customFormat="1" ht="57" x14ac:dyDescent="0.2">
      <c r="B63" s="84" t="s">
        <v>3157</v>
      </c>
      <c r="C63" s="89" t="s">
        <v>3158</v>
      </c>
      <c r="D63" s="86">
        <v>100</v>
      </c>
      <c r="E63" s="87" t="s">
        <v>23</v>
      </c>
      <c r="F63" s="87" t="s">
        <v>23</v>
      </c>
      <c r="G63" s="117" t="s">
        <v>3159</v>
      </c>
      <c r="I63" s="114"/>
    </row>
    <row r="64" spans="2:9" s="70" customFormat="1" ht="57" x14ac:dyDescent="0.2">
      <c r="B64" s="84" t="s">
        <v>3160</v>
      </c>
      <c r="C64" s="89" t="s">
        <v>3125</v>
      </c>
      <c r="D64" s="86">
        <v>100</v>
      </c>
      <c r="E64" s="87" t="s">
        <v>23</v>
      </c>
      <c r="F64" s="87" t="s">
        <v>23</v>
      </c>
      <c r="G64" s="117" t="s">
        <v>3161</v>
      </c>
      <c r="I64" s="114"/>
    </row>
    <row r="65" spans="2:9" s="70" customFormat="1" ht="28.5" x14ac:dyDescent="0.2">
      <c r="B65" s="84" t="s">
        <v>3162</v>
      </c>
      <c r="C65" s="89" t="s">
        <v>3163</v>
      </c>
      <c r="D65" s="86">
        <v>100</v>
      </c>
      <c r="E65" s="87" t="s">
        <v>23</v>
      </c>
      <c r="F65" s="87" t="s">
        <v>23</v>
      </c>
      <c r="G65" s="116" t="s">
        <v>37</v>
      </c>
    </row>
    <row r="66" spans="2:9" s="70" customFormat="1" ht="28.5" x14ac:dyDescent="0.2">
      <c r="B66" s="84" t="s">
        <v>3164</v>
      </c>
      <c r="C66" s="89" t="s">
        <v>3165</v>
      </c>
      <c r="D66" s="86">
        <v>100</v>
      </c>
      <c r="E66" s="87" t="s">
        <v>23</v>
      </c>
      <c r="F66" s="87" t="s">
        <v>23</v>
      </c>
      <c r="G66" s="88" t="s">
        <v>51</v>
      </c>
    </row>
    <row r="67" spans="2:9" s="70" customFormat="1" ht="33" customHeight="1" x14ac:dyDescent="0.2">
      <c r="B67" s="84" t="s">
        <v>3166</v>
      </c>
      <c r="C67" s="89" t="s">
        <v>3167</v>
      </c>
      <c r="D67" s="86">
        <v>100</v>
      </c>
      <c r="E67" s="87" t="s">
        <v>23</v>
      </c>
      <c r="F67" s="87" t="s">
        <v>23</v>
      </c>
      <c r="G67" s="88" t="s">
        <v>3168</v>
      </c>
    </row>
    <row r="68" spans="2:9" s="70" customFormat="1" ht="28.5" x14ac:dyDescent="0.2">
      <c r="B68" s="84" t="s">
        <v>3169</v>
      </c>
      <c r="C68" s="89" t="s">
        <v>3170</v>
      </c>
      <c r="D68" s="86">
        <v>100</v>
      </c>
      <c r="E68" s="87" t="s">
        <v>23</v>
      </c>
      <c r="F68" s="87" t="s">
        <v>23</v>
      </c>
      <c r="G68" s="116" t="s">
        <v>37</v>
      </c>
    </row>
    <row r="69" spans="2:9" s="70" customFormat="1" ht="28.5" x14ac:dyDescent="0.2">
      <c r="B69" s="84" t="s">
        <v>3171</v>
      </c>
      <c r="C69" s="89" t="s">
        <v>3172</v>
      </c>
      <c r="D69" s="86">
        <v>100</v>
      </c>
      <c r="E69" s="87" t="s">
        <v>23</v>
      </c>
      <c r="F69" s="87" t="s">
        <v>23</v>
      </c>
      <c r="G69" s="88" t="s">
        <v>51</v>
      </c>
    </row>
    <row r="70" spans="2:9" s="70" customFormat="1" ht="28.5" x14ac:dyDescent="0.2">
      <c r="B70" s="84" t="s">
        <v>3173</v>
      </c>
      <c r="C70" s="89" t="s">
        <v>3174</v>
      </c>
      <c r="D70" s="86">
        <v>100</v>
      </c>
      <c r="E70" s="87" t="s">
        <v>23</v>
      </c>
      <c r="F70" s="87" t="s">
        <v>23</v>
      </c>
      <c r="G70" s="117" t="s">
        <v>51</v>
      </c>
    </row>
    <row r="71" spans="2:9" s="70" customFormat="1" ht="28.5" x14ac:dyDescent="0.2">
      <c r="B71" s="118" t="s">
        <v>3175</v>
      </c>
      <c r="C71" s="119" t="s">
        <v>3176</v>
      </c>
      <c r="D71" s="120">
        <v>100</v>
      </c>
      <c r="E71" s="121" t="s">
        <v>23</v>
      </c>
      <c r="F71" s="122" t="s">
        <v>23</v>
      </c>
      <c r="G71" s="123" t="s">
        <v>37</v>
      </c>
    </row>
    <row r="72" spans="2:9" s="70" customFormat="1" x14ac:dyDescent="0.2">
      <c r="B72" s="118" t="s">
        <v>3177</v>
      </c>
      <c r="C72" s="119" t="s">
        <v>3178</v>
      </c>
      <c r="D72" s="86">
        <v>100</v>
      </c>
      <c r="E72" s="87" t="s">
        <v>23</v>
      </c>
      <c r="F72" s="87" t="s">
        <v>23</v>
      </c>
      <c r="G72" s="117" t="s">
        <v>51</v>
      </c>
    </row>
    <row r="73" spans="2:9" s="70" customFormat="1" ht="15" x14ac:dyDescent="0.2">
      <c r="B73" s="102" t="s">
        <v>3179</v>
      </c>
      <c r="C73" s="103" t="s">
        <v>3180</v>
      </c>
      <c r="D73" s="86">
        <v>100</v>
      </c>
      <c r="E73" s="87" t="s">
        <v>23</v>
      </c>
      <c r="F73" s="87" t="s">
        <v>23</v>
      </c>
      <c r="G73" s="88" t="s">
        <v>37</v>
      </c>
      <c r="I73" s="114"/>
    </row>
    <row r="74" spans="2:9" s="70" customFormat="1" x14ac:dyDescent="0.2">
      <c r="B74" s="118" t="s">
        <v>3181</v>
      </c>
      <c r="C74" s="119" t="s">
        <v>299</v>
      </c>
      <c r="D74" s="86">
        <v>100</v>
      </c>
      <c r="E74" s="87" t="s">
        <v>23</v>
      </c>
      <c r="F74" s="87" t="s">
        <v>23</v>
      </c>
      <c r="G74" s="88" t="s">
        <v>23</v>
      </c>
    </row>
    <row r="75" spans="2:9" s="70" customFormat="1" x14ac:dyDescent="0.2">
      <c r="B75" s="118" t="s">
        <v>3182</v>
      </c>
      <c r="C75" s="119" t="s">
        <v>3178</v>
      </c>
      <c r="D75" s="86">
        <v>100</v>
      </c>
      <c r="E75" s="87" t="s">
        <v>23</v>
      </c>
      <c r="F75" s="87" t="s">
        <v>23</v>
      </c>
      <c r="G75" s="117" t="s">
        <v>51</v>
      </c>
    </row>
    <row r="76" spans="2:9" s="70" customFormat="1" ht="15" x14ac:dyDescent="0.2">
      <c r="B76" s="102" t="s">
        <v>3183</v>
      </c>
      <c r="C76" s="103" t="s">
        <v>3180</v>
      </c>
      <c r="D76" s="86">
        <v>100</v>
      </c>
      <c r="E76" s="87" t="s">
        <v>23</v>
      </c>
      <c r="F76" s="87" t="s">
        <v>23</v>
      </c>
      <c r="G76" s="88" t="s">
        <v>37</v>
      </c>
      <c r="I76" s="114"/>
    </row>
    <row r="77" spans="2:9" s="70" customFormat="1" x14ac:dyDescent="0.2">
      <c r="B77" s="118" t="s">
        <v>3184</v>
      </c>
      <c r="C77" s="119" t="s">
        <v>1770</v>
      </c>
      <c r="D77" s="86">
        <v>100</v>
      </c>
      <c r="E77" s="87" t="s">
        <v>23</v>
      </c>
      <c r="F77" s="87" t="s">
        <v>23</v>
      </c>
      <c r="G77" s="88" t="s">
        <v>23</v>
      </c>
    </row>
    <row r="78" spans="2:9" s="70" customFormat="1" ht="57" x14ac:dyDescent="0.2">
      <c r="B78" s="6" t="s">
        <v>3185</v>
      </c>
      <c r="C78" s="7" t="s">
        <v>3125</v>
      </c>
      <c r="D78" s="7">
        <v>100</v>
      </c>
      <c r="E78" s="58" t="s">
        <v>23</v>
      </c>
      <c r="F78" s="58" t="s">
        <v>23</v>
      </c>
      <c r="G78" s="58" t="s">
        <v>3186</v>
      </c>
    </row>
    <row r="79" spans="2:9" s="70" customFormat="1" x14ac:dyDescent="0.2">
      <c r="B79" s="102" t="s">
        <v>1789</v>
      </c>
      <c r="C79" s="86" t="s">
        <v>31</v>
      </c>
      <c r="D79" s="86">
        <v>100</v>
      </c>
      <c r="E79" s="87" t="s">
        <v>23</v>
      </c>
      <c r="F79" s="87" t="s">
        <v>23</v>
      </c>
      <c r="G79" s="116" t="s">
        <v>37</v>
      </c>
    </row>
    <row r="80" spans="2:9" s="70" customFormat="1" x14ac:dyDescent="0.2">
      <c r="B80" s="102" t="s">
        <v>1790</v>
      </c>
      <c r="C80" s="86" t="s">
        <v>31</v>
      </c>
      <c r="D80" s="86">
        <v>100</v>
      </c>
      <c r="E80" s="87" t="s">
        <v>23</v>
      </c>
      <c r="F80" s="87" t="s">
        <v>23</v>
      </c>
      <c r="G80" s="116" t="s">
        <v>37</v>
      </c>
    </row>
    <row r="81" spans="1:9" s="70" customFormat="1" x14ac:dyDescent="0.2">
      <c r="B81" s="102" t="s">
        <v>85</v>
      </c>
      <c r="C81" s="103" t="s">
        <v>44</v>
      </c>
      <c r="D81" s="86">
        <v>100</v>
      </c>
      <c r="E81" s="87" t="s">
        <v>23</v>
      </c>
      <c r="F81" s="87" t="s">
        <v>23</v>
      </c>
      <c r="G81" s="88" t="s">
        <v>23</v>
      </c>
    </row>
    <row r="82" spans="1:9" s="70" customFormat="1" x14ac:dyDescent="0.2">
      <c r="B82" s="124" t="s">
        <v>1791</v>
      </c>
      <c r="C82" s="125" t="s">
        <v>66</v>
      </c>
      <c r="D82" s="125">
        <v>100</v>
      </c>
      <c r="E82" s="126" t="s">
        <v>23</v>
      </c>
      <c r="F82" s="126" t="s">
        <v>23</v>
      </c>
      <c r="G82" s="127" t="s">
        <v>51</v>
      </c>
    </row>
    <row r="83" spans="1:9" s="70" customFormat="1" ht="15" x14ac:dyDescent="0.2">
      <c r="B83" s="77" t="s">
        <v>1792</v>
      </c>
      <c r="C83" s="62" t="s">
        <v>22</v>
      </c>
      <c r="D83" s="77">
        <v>100</v>
      </c>
      <c r="E83" s="62" t="s">
        <v>23</v>
      </c>
      <c r="F83" s="62" t="s">
        <v>23</v>
      </c>
      <c r="G83" s="109" t="s">
        <v>23</v>
      </c>
      <c r="I83" s="114"/>
    </row>
    <row r="85" spans="1:9" ht="15" customHeight="1" x14ac:dyDescent="0.25">
      <c r="A85" s="4"/>
      <c r="B85" s="265" t="s">
        <v>3187</v>
      </c>
      <c r="C85" s="262"/>
    </row>
    <row r="86" spans="1:9" s="76" customFormat="1" x14ac:dyDescent="0.2">
      <c r="B86" s="77" t="s">
        <v>2026</v>
      </c>
      <c r="C86" s="62" t="s">
        <v>254</v>
      </c>
      <c r="D86" s="62">
        <v>200</v>
      </c>
      <c r="E86" s="62" t="s">
        <v>23</v>
      </c>
      <c r="F86" s="62" t="s">
        <v>23</v>
      </c>
      <c r="G86" s="62" t="s">
        <v>23</v>
      </c>
    </row>
    <row r="87" spans="1:9" x14ac:dyDescent="0.2">
      <c r="A87" s="4"/>
      <c r="B87" s="17" t="s">
        <v>3188</v>
      </c>
      <c r="C87" s="7" t="s">
        <v>3189</v>
      </c>
      <c r="D87" s="7">
        <v>100</v>
      </c>
      <c r="E87" s="58" t="s">
        <v>23</v>
      </c>
      <c r="F87" s="58" t="s">
        <v>23</v>
      </c>
      <c r="G87" s="58" t="s">
        <v>23</v>
      </c>
    </row>
    <row r="88" spans="1:9" s="76" customFormat="1" x14ac:dyDescent="0.2">
      <c r="B88" s="77" t="s">
        <v>1074</v>
      </c>
      <c r="C88" s="62" t="s">
        <v>254</v>
      </c>
      <c r="D88" s="62">
        <v>200</v>
      </c>
      <c r="E88" s="62" t="s">
        <v>23</v>
      </c>
      <c r="F88" s="62" t="s">
        <v>23</v>
      </c>
      <c r="G88" s="62" t="s">
        <v>23</v>
      </c>
    </row>
    <row r="89" spans="1:9" s="76" customFormat="1" x14ac:dyDescent="0.2">
      <c r="B89" s="77" t="s">
        <v>2029</v>
      </c>
      <c r="C89" s="62" t="s">
        <v>44</v>
      </c>
      <c r="D89" s="62">
        <v>200</v>
      </c>
      <c r="E89" s="62" t="s">
        <v>23</v>
      </c>
      <c r="F89" s="62" t="s">
        <v>23</v>
      </c>
      <c r="G89" s="62" t="s">
        <v>23</v>
      </c>
    </row>
    <row r="90" spans="1:9" s="76" customFormat="1" x14ac:dyDescent="0.2">
      <c r="B90" s="77" t="s">
        <v>2031</v>
      </c>
      <c r="C90" s="62" t="s">
        <v>44</v>
      </c>
      <c r="D90" s="62">
        <v>200</v>
      </c>
      <c r="E90" s="62" t="s">
        <v>23</v>
      </c>
      <c r="F90" s="62" t="s">
        <v>23</v>
      </c>
      <c r="G90" s="62" t="s">
        <v>23</v>
      </c>
    </row>
    <row r="91" spans="1:9" s="76" customFormat="1" x14ac:dyDescent="0.2">
      <c r="B91" s="77" t="s">
        <v>2036</v>
      </c>
      <c r="C91" s="62" t="s">
        <v>254</v>
      </c>
      <c r="D91" s="62">
        <v>200</v>
      </c>
      <c r="E91" s="62" t="s">
        <v>23</v>
      </c>
      <c r="F91" s="62" t="s">
        <v>23</v>
      </c>
      <c r="G91" s="62" t="s">
        <v>23</v>
      </c>
    </row>
    <row r="92" spans="1:9" s="76" customFormat="1" x14ac:dyDescent="0.2">
      <c r="B92" s="77" t="s">
        <v>2037</v>
      </c>
      <c r="C92" s="62" t="s">
        <v>27</v>
      </c>
      <c r="D92" s="62">
        <v>200</v>
      </c>
      <c r="E92" s="62" t="s">
        <v>23</v>
      </c>
      <c r="F92" s="62" t="s">
        <v>23</v>
      </c>
      <c r="G92" s="62" t="s">
        <v>23</v>
      </c>
    </row>
    <row r="93" spans="1:9" s="76" customFormat="1" x14ac:dyDescent="0.2">
      <c r="B93" s="77" t="s">
        <v>3190</v>
      </c>
      <c r="C93" s="62" t="s">
        <v>31</v>
      </c>
      <c r="D93" s="62">
        <v>200</v>
      </c>
      <c r="E93" s="62" t="s">
        <v>23</v>
      </c>
      <c r="F93" s="62" t="s">
        <v>23</v>
      </c>
      <c r="G93" s="62" t="s">
        <v>23</v>
      </c>
    </row>
    <row r="94" spans="1:9" s="76" customFormat="1" x14ac:dyDescent="0.2">
      <c r="B94" s="77" t="s">
        <v>2039</v>
      </c>
      <c r="C94" s="62" t="s">
        <v>27</v>
      </c>
      <c r="D94" s="62">
        <v>200</v>
      </c>
      <c r="E94" s="62" t="s">
        <v>23</v>
      </c>
      <c r="F94" s="62" t="s">
        <v>23</v>
      </c>
      <c r="G94" s="62" t="s">
        <v>23</v>
      </c>
    </row>
    <row r="95" spans="1:9" s="76" customFormat="1" x14ac:dyDescent="0.2">
      <c r="B95" s="77" t="s">
        <v>2040</v>
      </c>
      <c r="C95" s="62" t="s">
        <v>2041</v>
      </c>
      <c r="D95" s="62">
        <v>200</v>
      </c>
      <c r="E95" s="62" t="s">
        <v>23</v>
      </c>
      <c r="F95" s="62" t="s">
        <v>23</v>
      </c>
      <c r="G95" s="62" t="s">
        <v>23</v>
      </c>
    </row>
    <row r="96" spans="1:9" s="76" customFormat="1" x14ac:dyDescent="0.2">
      <c r="B96" s="77" t="s">
        <v>2042</v>
      </c>
      <c r="C96" s="62" t="s">
        <v>2043</v>
      </c>
      <c r="D96" s="62">
        <v>200</v>
      </c>
      <c r="E96" s="62" t="s">
        <v>23</v>
      </c>
      <c r="F96" s="62" t="s">
        <v>23</v>
      </c>
      <c r="G96" s="62" t="s">
        <v>23</v>
      </c>
    </row>
    <row r="97" spans="1:7" s="76" customFormat="1" x14ac:dyDescent="0.2">
      <c r="B97" s="77" t="s">
        <v>2044</v>
      </c>
      <c r="C97" s="62" t="s">
        <v>2045</v>
      </c>
      <c r="D97" s="62">
        <v>200</v>
      </c>
      <c r="E97" s="62" t="s">
        <v>23</v>
      </c>
      <c r="F97" s="62" t="s">
        <v>23</v>
      </c>
      <c r="G97" s="62" t="s">
        <v>23</v>
      </c>
    </row>
    <row r="98" spans="1:7" s="76" customFormat="1" x14ac:dyDescent="0.2">
      <c r="B98" s="77" t="s">
        <v>2046</v>
      </c>
      <c r="C98" s="62" t="s">
        <v>2047</v>
      </c>
      <c r="D98" s="62">
        <v>200</v>
      </c>
      <c r="E98" s="62" t="s">
        <v>23</v>
      </c>
      <c r="F98" s="62" t="s">
        <v>23</v>
      </c>
      <c r="G98" s="62" t="s">
        <v>23</v>
      </c>
    </row>
    <row r="99" spans="1:7" s="76" customFormat="1" x14ac:dyDescent="0.2">
      <c r="B99" s="77" t="s">
        <v>2048</v>
      </c>
      <c r="C99" s="62" t="s">
        <v>31</v>
      </c>
      <c r="D99" s="62">
        <v>200</v>
      </c>
      <c r="E99" s="62" t="s">
        <v>23</v>
      </c>
      <c r="F99" s="62" t="s">
        <v>23</v>
      </c>
      <c r="G99" s="62" t="s">
        <v>23</v>
      </c>
    </row>
    <row r="100" spans="1:7" s="76" customFormat="1" x14ac:dyDescent="0.2">
      <c r="B100" s="77" t="s">
        <v>2049</v>
      </c>
      <c r="C100" s="62" t="s">
        <v>31</v>
      </c>
      <c r="D100" s="62">
        <v>200</v>
      </c>
      <c r="E100" s="62" t="s">
        <v>23</v>
      </c>
      <c r="F100" s="62" t="s">
        <v>23</v>
      </c>
      <c r="G100" s="62" t="s">
        <v>23</v>
      </c>
    </row>
    <row r="101" spans="1:7" s="76" customFormat="1" x14ac:dyDescent="0.2">
      <c r="B101" s="77" t="s">
        <v>2056</v>
      </c>
      <c r="C101" s="62" t="s">
        <v>2057</v>
      </c>
      <c r="D101" s="62">
        <v>200</v>
      </c>
      <c r="E101" s="62" t="s">
        <v>23</v>
      </c>
      <c r="F101" s="62" t="s">
        <v>23</v>
      </c>
      <c r="G101" s="62" t="s">
        <v>23</v>
      </c>
    </row>
    <row r="102" spans="1:7" s="76" customFormat="1" x14ac:dyDescent="0.2">
      <c r="B102" s="77" t="s">
        <v>3191</v>
      </c>
      <c r="C102" s="62" t="s">
        <v>3152</v>
      </c>
      <c r="D102" s="62">
        <v>100</v>
      </c>
      <c r="E102" s="109" t="s">
        <v>23</v>
      </c>
      <c r="F102" s="109" t="s">
        <v>23</v>
      </c>
      <c r="G102" s="109" t="s">
        <v>23</v>
      </c>
    </row>
    <row r="103" spans="1:7" s="76" customFormat="1" x14ac:dyDescent="0.2">
      <c r="B103" s="77" t="s">
        <v>2058</v>
      </c>
      <c r="C103" s="62" t="s">
        <v>254</v>
      </c>
      <c r="D103" s="62">
        <v>200</v>
      </c>
      <c r="E103" s="62" t="s">
        <v>23</v>
      </c>
      <c r="F103" s="62" t="s">
        <v>23</v>
      </c>
      <c r="G103" s="62" t="s">
        <v>23</v>
      </c>
    </row>
    <row r="104" spans="1:7" s="76" customFormat="1" x14ac:dyDescent="0.2">
      <c r="B104" s="77" t="s">
        <v>2059</v>
      </c>
      <c r="C104" s="62" t="s">
        <v>44</v>
      </c>
      <c r="D104" s="62">
        <v>200</v>
      </c>
      <c r="E104" s="62" t="s">
        <v>23</v>
      </c>
      <c r="F104" s="62" t="s">
        <v>23</v>
      </c>
      <c r="G104" s="62" t="s">
        <v>23</v>
      </c>
    </row>
    <row r="105" spans="1:7" s="76" customFormat="1" x14ac:dyDescent="0.2">
      <c r="B105" s="77" t="s">
        <v>2061</v>
      </c>
      <c r="C105" s="62" t="s">
        <v>27</v>
      </c>
      <c r="D105" s="62">
        <v>200</v>
      </c>
      <c r="E105" s="62" t="s">
        <v>23</v>
      </c>
      <c r="F105" s="62" t="s">
        <v>23</v>
      </c>
      <c r="G105" s="62" t="s">
        <v>23</v>
      </c>
    </row>
    <row r="106" spans="1:7" x14ac:dyDescent="0.2">
      <c r="A106" s="4"/>
      <c r="B106" s="77" t="s">
        <v>3192</v>
      </c>
      <c r="C106" s="62" t="s">
        <v>3193</v>
      </c>
      <c r="D106" s="62">
        <v>100</v>
      </c>
      <c r="E106" s="109" t="s">
        <v>23</v>
      </c>
      <c r="F106" s="109" t="s">
        <v>23</v>
      </c>
      <c r="G106" s="109" t="s">
        <v>23</v>
      </c>
    </row>
    <row r="107" spans="1:7" s="76" customFormat="1" x14ac:dyDescent="0.2">
      <c r="B107" s="77" t="s">
        <v>2064</v>
      </c>
      <c r="C107" s="62" t="s">
        <v>50</v>
      </c>
      <c r="D107" s="62">
        <v>200</v>
      </c>
      <c r="E107" s="62" t="s">
        <v>23</v>
      </c>
      <c r="F107" s="62" t="s">
        <v>23</v>
      </c>
      <c r="G107" s="62" t="s">
        <v>23</v>
      </c>
    </row>
    <row r="108" spans="1:7" s="76" customFormat="1" x14ac:dyDescent="0.2">
      <c r="B108" s="77" t="s">
        <v>2065</v>
      </c>
      <c r="C108" s="62" t="s">
        <v>254</v>
      </c>
      <c r="D108" s="62">
        <v>200</v>
      </c>
      <c r="E108" s="62" t="s">
        <v>23</v>
      </c>
      <c r="F108" s="62" t="s">
        <v>23</v>
      </c>
      <c r="G108" s="62" t="s">
        <v>23</v>
      </c>
    </row>
    <row r="109" spans="1:7" s="76" customFormat="1" x14ac:dyDescent="0.2">
      <c r="B109" s="77" t="s">
        <v>2066</v>
      </c>
      <c r="C109" s="62" t="s">
        <v>299</v>
      </c>
      <c r="D109" s="62">
        <v>200</v>
      </c>
      <c r="E109" s="62" t="s">
        <v>23</v>
      </c>
      <c r="F109" s="62" t="s">
        <v>23</v>
      </c>
      <c r="G109" s="62" t="s">
        <v>23</v>
      </c>
    </row>
    <row r="110" spans="1:7" s="76" customFormat="1" x14ac:dyDescent="0.2">
      <c r="B110" s="77" t="s">
        <v>2067</v>
      </c>
      <c r="C110" s="62" t="s">
        <v>299</v>
      </c>
      <c r="D110" s="62">
        <v>200</v>
      </c>
      <c r="E110" s="62" t="s">
        <v>23</v>
      </c>
      <c r="F110" s="62" t="s">
        <v>23</v>
      </c>
      <c r="G110" s="62" t="s">
        <v>23</v>
      </c>
    </row>
    <row r="111" spans="1:7" s="76" customFormat="1" x14ac:dyDescent="0.2">
      <c r="B111" s="77" t="s">
        <v>3194</v>
      </c>
      <c r="C111" s="62" t="s">
        <v>3195</v>
      </c>
      <c r="D111" s="62">
        <v>100</v>
      </c>
      <c r="E111" s="109" t="s">
        <v>23</v>
      </c>
      <c r="F111" s="109" t="s">
        <v>23</v>
      </c>
      <c r="G111" s="109" t="s">
        <v>23</v>
      </c>
    </row>
    <row r="112" spans="1:7" x14ac:dyDescent="0.2">
      <c r="A112" s="4"/>
      <c r="B112" s="17" t="s">
        <v>3196</v>
      </c>
      <c r="C112" s="7" t="s">
        <v>3189</v>
      </c>
      <c r="D112" s="7">
        <v>100</v>
      </c>
      <c r="E112" s="58" t="s">
        <v>23</v>
      </c>
      <c r="F112" s="58" t="s">
        <v>23</v>
      </c>
      <c r="G112" s="58" t="s">
        <v>23</v>
      </c>
    </row>
    <row r="113" spans="2:7" s="76" customFormat="1" x14ac:dyDescent="0.2">
      <c r="B113" s="77" t="s">
        <v>2068</v>
      </c>
      <c r="C113" s="62" t="s">
        <v>44</v>
      </c>
      <c r="D113" s="62">
        <v>200</v>
      </c>
      <c r="E113" s="62" t="s">
        <v>23</v>
      </c>
      <c r="F113" s="62" t="s">
        <v>23</v>
      </c>
      <c r="G113" s="62" t="s">
        <v>23</v>
      </c>
    </row>
    <row r="114" spans="2:7" s="76" customFormat="1" x14ac:dyDescent="0.2">
      <c r="B114" s="77" t="s">
        <v>2070</v>
      </c>
      <c r="C114" s="62" t="s">
        <v>254</v>
      </c>
      <c r="D114" s="62">
        <v>200</v>
      </c>
      <c r="E114" s="62" t="s">
        <v>23</v>
      </c>
      <c r="F114" s="62" t="s">
        <v>23</v>
      </c>
      <c r="G114" s="62" t="s">
        <v>23</v>
      </c>
    </row>
    <row r="115" spans="2:7" s="76" customFormat="1" x14ac:dyDescent="0.2">
      <c r="B115" s="77" t="s">
        <v>3197</v>
      </c>
      <c r="C115" s="62" t="s">
        <v>3152</v>
      </c>
      <c r="D115" s="62">
        <v>100</v>
      </c>
      <c r="E115" s="109" t="s">
        <v>23</v>
      </c>
      <c r="F115" s="109" t="s">
        <v>23</v>
      </c>
      <c r="G115" s="109" t="s">
        <v>23</v>
      </c>
    </row>
    <row r="116" spans="2:7" s="76" customFormat="1" x14ac:dyDescent="0.2">
      <c r="B116" s="77" t="s">
        <v>1129</v>
      </c>
      <c r="C116" s="62" t="s">
        <v>284</v>
      </c>
      <c r="D116" s="62">
        <v>200</v>
      </c>
      <c r="E116" s="62" t="s">
        <v>23</v>
      </c>
      <c r="F116" s="62" t="s">
        <v>23</v>
      </c>
      <c r="G116" s="62" t="s">
        <v>23</v>
      </c>
    </row>
    <row r="117" spans="2:7" s="76" customFormat="1" x14ac:dyDescent="0.2">
      <c r="B117" s="77" t="s">
        <v>2071</v>
      </c>
      <c r="C117" s="62" t="s">
        <v>27</v>
      </c>
      <c r="D117" s="62">
        <v>200</v>
      </c>
      <c r="E117" s="62" t="s">
        <v>23</v>
      </c>
      <c r="F117" s="62" t="s">
        <v>23</v>
      </c>
      <c r="G117" s="62" t="s">
        <v>23</v>
      </c>
    </row>
    <row r="118" spans="2:7" s="76" customFormat="1" x14ac:dyDescent="0.2">
      <c r="B118" s="77" t="s">
        <v>2072</v>
      </c>
      <c r="C118" s="62" t="s">
        <v>44</v>
      </c>
      <c r="D118" s="62">
        <v>200</v>
      </c>
      <c r="E118" s="62" t="s">
        <v>23</v>
      </c>
      <c r="F118" s="62" t="s">
        <v>23</v>
      </c>
      <c r="G118" s="62" t="s">
        <v>23</v>
      </c>
    </row>
    <row r="119" spans="2:7" s="76" customFormat="1" x14ac:dyDescent="0.2">
      <c r="B119" s="77" t="s">
        <v>2073</v>
      </c>
      <c r="C119" s="62" t="s">
        <v>299</v>
      </c>
      <c r="D119" s="62">
        <v>200</v>
      </c>
      <c r="E119" s="62" t="s">
        <v>23</v>
      </c>
      <c r="F119" s="62" t="s">
        <v>23</v>
      </c>
      <c r="G119" s="62" t="s">
        <v>23</v>
      </c>
    </row>
    <row r="120" spans="2:7" s="76" customFormat="1" x14ac:dyDescent="0.2">
      <c r="B120" s="77" t="s">
        <v>1135</v>
      </c>
      <c r="C120" s="62" t="s">
        <v>44</v>
      </c>
      <c r="D120" s="62">
        <v>200</v>
      </c>
      <c r="E120" s="62" t="s">
        <v>23</v>
      </c>
      <c r="F120" s="62" t="s">
        <v>23</v>
      </c>
      <c r="G120" s="62" t="s">
        <v>23</v>
      </c>
    </row>
    <row r="121" spans="2:7" s="76" customFormat="1" x14ac:dyDescent="0.2">
      <c r="B121" s="77" t="s">
        <v>3198</v>
      </c>
      <c r="C121" s="62" t="s">
        <v>27</v>
      </c>
      <c r="D121" s="62">
        <v>200</v>
      </c>
      <c r="E121" s="109" t="s">
        <v>23</v>
      </c>
      <c r="F121" s="109" t="s">
        <v>23</v>
      </c>
      <c r="G121" s="109" t="s">
        <v>51</v>
      </c>
    </row>
    <row r="122" spans="2:7" s="76" customFormat="1" x14ac:dyDescent="0.2">
      <c r="B122" s="77" t="s">
        <v>3199</v>
      </c>
      <c r="C122" s="62" t="s">
        <v>27</v>
      </c>
      <c r="D122" s="62">
        <v>200</v>
      </c>
      <c r="E122" s="109" t="s">
        <v>23</v>
      </c>
      <c r="F122" s="109" t="s">
        <v>23</v>
      </c>
      <c r="G122" s="109" t="s">
        <v>51</v>
      </c>
    </row>
    <row r="123" spans="2:7" s="76" customFormat="1" x14ac:dyDescent="0.2">
      <c r="B123" s="77" t="s">
        <v>3200</v>
      </c>
      <c r="C123" s="62" t="s">
        <v>71</v>
      </c>
      <c r="D123" s="62">
        <v>200</v>
      </c>
      <c r="E123" s="109" t="s">
        <v>23</v>
      </c>
      <c r="F123" s="109" t="s">
        <v>23</v>
      </c>
      <c r="G123" s="109" t="s">
        <v>51</v>
      </c>
    </row>
    <row r="124" spans="2:7" s="76" customFormat="1" x14ac:dyDescent="0.2">
      <c r="B124" s="77" t="s">
        <v>3201</v>
      </c>
      <c r="C124" s="62" t="s">
        <v>250</v>
      </c>
      <c r="D124" s="62">
        <v>200</v>
      </c>
      <c r="E124" s="109" t="s">
        <v>23</v>
      </c>
      <c r="F124" s="109" t="s">
        <v>23</v>
      </c>
      <c r="G124" s="109" t="s">
        <v>51</v>
      </c>
    </row>
    <row r="125" spans="2:7" s="76" customFormat="1" x14ac:dyDescent="0.2">
      <c r="B125" s="77" t="s">
        <v>3202</v>
      </c>
      <c r="C125" s="62" t="s">
        <v>22</v>
      </c>
      <c r="D125" s="62">
        <v>200</v>
      </c>
      <c r="E125" s="109" t="s">
        <v>23</v>
      </c>
      <c r="F125" s="109" t="s">
        <v>23</v>
      </c>
      <c r="G125" s="109" t="s">
        <v>51</v>
      </c>
    </row>
    <row r="126" spans="2:7" s="76" customFormat="1" x14ac:dyDescent="0.2">
      <c r="B126" s="77" t="s">
        <v>2354</v>
      </c>
      <c r="C126" s="62" t="s">
        <v>284</v>
      </c>
      <c r="D126" s="62">
        <v>200</v>
      </c>
      <c r="E126" s="109" t="s">
        <v>23</v>
      </c>
      <c r="F126" s="109" t="s">
        <v>23</v>
      </c>
      <c r="G126" s="109" t="s">
        <v>51</v>
      </c>
    </row>
    <row r="127" spans="2:7" s="76" customFormat="1" x14ac:dyDescent="0.2">
      <c r="B127" s="77" t="s">
        <v>3203</v>
      </c>
      <c r="C127" s="62" t="s">
        <v>31</v>
      </c>
      <c r="D127" s="62">
        <v>200</v>
      </c>
      <c r="E127" s="109" t="s">
        <v>23</v>
      </c>
      <c r="F127" s="109" t="s">
        <v>23</v>
      </c>
      <c r="G127" s="109" t="s">
        <v>51</v>
      </c>
    </row>
    <row r="128" spans="2:7" s="76" customFormat="1" x14ac:dyDescent="0.2">
      <c r="B128" s="77" t="s">
        <v>3204</v>
      </c>
      <c r="C128" s="62" t="s">
        <v>44</v>
      </c>
      <c r="D128" s="62">
        <v>200</v>
      </c>
      <c r="E128" s="109" t="s">
        <v>23</v>
      </c>
      <c r="F128" s="109" t="s">
        <v>23</v>
      </c>
      <c r="G128" s="109" t="s">
        <v>51</v>
      </c>
    </row>
    <row r="129" spans="1:7" s="76" customFormat="1" x14ac:dyDescent="0.2">
      <c r="B129" s="77" t="s">
        <v>3205</v>
      </c>
      <c r="C129" s="62" t="s">
        <v>284</v>
      </c>
      <c r="D129" s="62">
        <v>200</v>
      </c>
      <c r="E129" s="109" t="s">
        <v>23</v>
      </c>
      <c r="F129" s="109" t="s">
        <v>23</v>
      </c>
      <c r="G129" s="109" t="s">
        <v>51</v>
      </c>
    </row>
    <row r="130" spans="1:7" s="76" customFormat="1" x14ac:dyDescent="0.2">
      <c r="B130" s="77" t="s">
        <v>3206</v>
      </c>
      <c r="C130" s="62" t="s">
        <v>31</v>
      </c>
      <c r="D130" s="62">
        <v>200</v>
      </c>
      <c r="E130" s="109" t="s">
        <v>23</v>
      </c>
      <c r="F130" s="109" t="s">
        <v>23</v>
      </c>
      <c r="G130" s="109" t="s">
        <v>51</v>
      </c>
    </row>
    <row r="131" spans="1:7" s="76" customFormat="1" x14ac:dyDescent="0.2">
      <c r="B131" s="77" t="s">
        <v>3207</v>
      </c>
      <c r="C131" s="62" t="s">
        <v>31</v>
      </c>
      <c r="D131" s="62">
        <v>200</v>
      </c>
      <c r="E131" s="109" t="s">
        <v>23</v>
      </c>
      <c r="F131" s="109" t="s">
        <v>23</v>
      </c>
      <c r="G131" s="109" t="s">
        <v>51</v>
      </c>
    </row>
    <row r="132" spans="1:7" s="76" customFormat="1" x14ac:dyDescent="0.2">
      <c r="B132" s="77" t="s">
        <v>3208</v>
      </c>
      <c r="C132" s="62" t="s">
        <v>134</v>
      </c>
      <c r="D132" s="62">
        <v>200</v>
      </c>
      <c r="E132" s="109" t="s">
        <v>23</v>
      </c>
      <c r="F132" s="109" t="s">
        <v>23</v>
      </c>
      <c r="G132" s="109" t="s">
        <v>51</v>
      </c>
    </row>
    <row r="133" spans="1:7" s="76" customFormat="1" x14ac:dyDescent="0.2">
      <c r="B133" s="77" t="s">
        <v>3209</v>
      </c>
      <c r="C133" s="62" t="s">
        <v>22</v>
      </c>
      <c r="D133" s="62">
        <v>200</v>
      </c>
      <c r="E133" s="109" t="s">
        <v>23</v>
      </c>
      <c r="F133" s="109" t="s">
        <v>23</v>
      </c>
      <c r="G133" s="109" t="s">
        <v>51</v>
      </c>
    </row>
    <row r="134" spans="1:7" s="76" customFormat="1" x14ac:dyDescent="0.2">
      <c r="B134" s="77" t="s">
        <v>3210</v>
      </c>
      <c r="C134" s="62" t="s">
        <v>134</v>
      </c>
      <c r="D134" s="62">
        <v>200</v>
      </c>
      <c r="E134" s="109" t="s">
        <v>23</v>
      </c>
      <c r="F134" s="109" t="s">
        <v>23</v>
      </c>
      <c r="G134" s="109" t="s">
        <v>51</v>
      </c>
    </row>
    <row r="135" spans="1:7" s="76" customFormat="1" x14ac:dyDescent="0.2">
      <c r="B135" s="77" t="s">
        <v>3211</v>
      </c>
      <c r="C135" s="62" t="s">
        <v>284</v>
      </c>
      <c r="D135" s="62">
        <v>200</v>
      </c>
      <c r="E135" s="109" t="s">
        <v>23</v>
      </c>
      <c r="F135" s="109" t="s">
        <v>23</v>
      </c>
      <c r="G135" s="109" t="s">
        <v>51</v>
      </c>
    </row>
    <row r="136" spans="1:7" s="76" customFormat="1" x14ac:dyDescent="0.2">
      <c r="B136" s="77" t="s">
        <v>3212</v>
      </c>
      <c r="C136" s="62" t="s">
        <v>284</v>
      </c>
      <c r="D136" s="62">
        <v>200</v>
      </c>
      <c r="E136" s="109" t="s">
        <v>23</v>
      </c>
      <c r="F136" s="109" t="s">
        <v>23</v>
      </c>
      <c r="G136" s="109" t="s">
        <v>51</v>
      </c>
    </row>
    <row r="137" spans="1:7" s="76" customFormat="1" x14ac:dyDescent="0.2">
      <c r="B137" s="77" t="s">
        <v>1197</v>
      </c>
      <c r="C137" s="62" t="s">
        <v>22</v>
      </c>
      <c r="D137" s="62">
        <v>200</v>
      </c>
      <c r="E137" s="62" t="s">
        <v>23</v>
      </c>
      <c r="F137" s="62" t="s">
        <v>23</v>
      </c>
      <c r="G137" s="62" t="s">
        <v>51</v>
      </c>
    </row>
    <row r="138" spans="1:7" x14ac:dyDescent="0.2">
      <c r="A138" s="4"/>
      <c r="B138" s="15"/>
    </row>
    <row r="139" spans="1:7" ht="15" x14ac:dyDescent="0.25">
      <c r="B139" s="9" t="s">
        <v>5893</v>
      </c>
    </row>
    <row r="140" spans="1:7" x14ac:dyDescent="0.2">
      <c r="B140" s="14" t="s">
        <v>5897</v>
      </c>
    </row>
    <row r="141" spans="1:7" x14ac:dyDescent="0.2">
      <c r="B141" s="14" t="s">
        <v>5894</v>
      </c>
    </row>
    <row r="142" spans="1:7" x14ac:dyDescent="0.2">
      <c r="B142" s="14" t="s">
        <v>5892</v>
      </c>
    </row>
    <row r="143" spans="1:7" ht="15" x14ac:dyDescent="0.25">
      <c r="B143" s="30" t="s">
        <v>5898</v>
      </c>
    </row>
    <row r="144" spans="1:7" x14ac:dyDescent="0.2">
      <c r="B144" s="14" t="s">
        <v>6065</v>
      </c>
    </row>
    <row r="145" spans="1:7" x14ac:dyDescent="0.2">
      <c r="B145" s="14"/>
    </row>
    <row r="146" spans="1:7" x14ac:dyDescent="0.2">
      <c r="B146" s="14" t="s">
        <v>5901</v>
      </c>
    </row>
    <row r="147" spans="1:7" x14ac:dyDescent="0.2">
      <c r="B147" s="14" t="s">
        <v>5900</v>
      </c>
    </row>
    <row r="148" spans="1:7" x14ac:dyDescent="0.2">
      <c r="B148" s="15"/>
    </row>
    <row r="149" spans="1:7" ht="15" x14ac:dyDescent="0.25">
      <c r="B149" s="25" t="s">
        <v>5902</v>
      </c>
    </row>
    <row r="150" spans="1:7" x14ac:dyDescent="0.2">
      <c r="B150" s="14" t="s">
        <v>5903</v>
      </c>
    </row>
    <row r="151" spans="1:7" x14ac:dyDescent="0.2">
      <c r="B151" s="14" t="s">
        <v>5904</v>
      </c>
    </row>
    <row r="152" spans="1:7" x14ac:dyDescent="0.2">
      <c r="B152" s="15"/>
    </row>
    <row r="153" spans="1:7" ht="15" x14ac:dyDescent="0.25">
      <c r="B153" s="382" t="s">
        <v>5905</v>
      </c>
      <c r="C153" s="382"/>
      <c r="D153" s="382"/>
      <c r="E153" s="382"/>
      <c r="F153" s="382"/>
      <c r="G153" s="382"/>
    </row>
    <row r="154" spans="1:7" x14ac:dyDescent="0.2">
      <c r="B154" s="383" t="s">
        <v>5906</v>
      </c>
      <c r="C154" s="383"/>
      <c r="D154" s="383"/>
      <c r="E154" s="383"/>
      <c r="F154" s="383"/>
      <c r="G154" s="383"/>
    </row>
    <row r="155" spans="1:7" x14ac:dyDescent="0.2">
      <c r="A155" s="4"/>
      <c r="B155" s="15"/>
    </row>
    <row r="156" spans="1:7" ht="120" customHeight="1" x14ac:dyDescent="0.2">
      <c r="B156" s="374" t="s">
        <v>12</v>
      </c>
      <c r="C156" s="374"/>
      <c r="D156" s="374"/>
      <c r="E156" s="374"/>
      <c r="F156" s="374"/>
      <c r="G156" s="374"/>
    </row>
  </sheetData>
  <mergeCells count="5">
    <mergeCell ref="B156:G156"/>
    <mergeCell ref="B2:G2"/>
    <mergeCell ref="B3:G3"/>
    <mergeCell ref="B153:G153"/>
    <mergeCell ref="B154:G154"/>
  </mergeCells>
  <pageMargins left="0.7" right="0.7" top="0.75" bottom="0.75" header="0.3" footer="0.3"/>
  <pageSetup paperSize="9" scale="49" orientation="portrait" r:id="rId1"/>
  <headerFooter>
    <oddFooter>&amp;C&amp;1#&amp;"Arial"&amp;10&amp;K000000Internal</oddFooter>
  </headerFooter>
  <rowBreaks count="2" manualBreakCount="2">
    <brk id="75" max="7" man="1"/>
    <brk id="150" max="7"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07"/>
  <sheetViews>
    <sheetView zoomScaleNormal="100" zoomScaleSheetLayoutView="100" workbookViewId="0">
      <pane ySplit="13" topLeftCell="A14" activePane="bottomLeft" state="frozen"/>
      <selection sqref="A1:XFD1048576"/>
      <selection pane="bottomLeft" activeCell="B22" sqref="B22"/>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856</v>
      </c>
      <c r="C2" s="385"/>
      <c r="D2" s="385"/>
      <c r="E2" s="385"/>
      <c r="F2" s="385"/>
      <c r="G2" s="385"/>
    </row>
    <row r="3" spans="1:7" s="12" customFormat="1" ht="20.100000000000001" customHeight="1" x14ac:dyDescent="0.2">
      <c r="A3" s="43"/>
      <c r="B3" s="386" t="s">
        <v>3213</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6023</v>
      </c>
    </row>
    <row r="12" spans="1:7" x14ac:dyDescent="0.2">
      <c r="B12" s="268" t="s">
        <v>6738</v>
      </c>
    </row>
    <row r="13" spans="1:7" ht="15" x14ac:dyDescent="0.25">
      <c r="B13" s="49" t="s">
        <v>15</v>
      </c>
      <c r="C13" s="33" t="s">
        <v>16</v>
      </c>
      <c r="D13" s="33" t="s">
        <v>17</v>
      </c>
      <c r="E13" s="33" t="s">
        <v>18</v>
      </c>
      <c r="F13" s="33" t="s">
        <v>19</v>
      </c>
      <c r="G13" s="33" t="s">
        <v>20</v>
      </c>
    </row>
    <row r="14" spans="1:7" x14ac:dyDescent="0.2">
      <c r="A14" s="357"/>
      <c r="B14" s="6" t="s">
        <v>25</v>
      </c>
      <c r="C14" s="7"/>
      <c r="D14" s="7" t="s">
        <v>17</v>
      </c>
      <c r="E14" s="7" t="s">
        <v>18</v>
      </c>
      <c r="F14" s="7" t="s">
        <v>23</v>
      </c>
      <c r="G14" s="7" t="s">
        <v>23</v>
      </c>
    </row>
    <row r="15" spans="1:7" x14ac:dyDescent="0.2">
      <c r="A15" s="357"/>
      <c r="B15" s="6" t="s">
        <v>3214</v>
      </c>
      <c r="C15" s="7"/>
      <c r="D15" s="7" t="s">
        <v>17</v>
      </c>
      <c r="E15" s="7" t="s">
        <v>18</v>
      </c>
      <c r="F15" s="7" t="s">
        <v>3215</v>
      </c>
      <c r="G15" s="7" t="s">
        <v>23</v>
      </c>
    </row>
    <row r="16" spans="1:7" x14ac:dyDescent="0.2">
      <c r="A16" s="357"/>
      <c r="B16" s="65" t="s">
        <v>3216</v>
      </c>
      <c r="C16" s="62" t="s">
        <v>3217</v>
      </c>
      <c r="D16" s="62">
        <v>100</v>
      </c>
      <c r="E16" s="109" t="s">
        <v>23</v>
      </c>
      <c r="F16" s="109" t="s">
        <v>23</v>
      </c>
      <c r="G16" s="109" t="s">
        <v>8158</v>
      </c>
    </row>
    <row r="17" spans="1:7" ht="28.5" x14ac:dyDescent="0.2">
      <c r="A17" s="357"/>
      <c r="B17" s="65" t="s">
        <v>3218</v>
      </c>
      <c r="C17" s="62" t="s">
        <v>3219</v>
      </c>
      <c r="D17" s="62">
        <v>100</v>
      </c>
      <c r="E17" s="109" t="s">
        <v>23</v>
      </c>
      <c r="F17" s="109" t="s">
        <v>23</v>
      </c>
      <c r="G17" s="109" t="s">
        <v>8159</v>
      </c>
    </row>
    <row r="18" spans="1:7" x14ac:dyDescent="0.2">
      <c r="A18" s="357"/>
      <c r="B18" s="336" t="s">
        <v>6974</v>
      </c>
      <c r="C18" s="151" t="s">
        <v>8151</v>
      </c>
      <c r="D18" s="151">
        <v>100</v>
      </c>
      <c r="E18" s="152" t="s">
        <v>23</v>
      </c>
      <c r="F18" s="152" t="s">
        <v>23</v>
      </c>
      <c r="G18" s="152" t="s">
        <v>23</v>
      </c>
    </row>
    <row r="19" spans="1:7" ht="28.5" x14ac:dyDescent="0.2">
      <c r="A19" s="357"/>
      <c r="B19" s="336" t="s">
        <v>6975</v>
      </c>
      <c r="C19" s="151" t="s">
        <v>8152</v>
      </c>
      <c r="D19" s="151">
        <v>100</v>
      </c>
      <c r="E19" s="152" t="s">
        <v>23</v>
      </c>
      <c r="F19" s="152" t="s">
        <v>23</v>
      </c>
      <c r="G19" s="152" t="s">
        <v>6977</v>
      </c>
    </row>
    <row r="20" spans="1:7" ht="28.5" x14ac:dyDescent="0.2">
      <c r="A20" s="357"/>
      <c r="B20" s="336" t="s">
        <v>6976</v>
      </c>
      <c r="C20" s="151" t="s">
        <v>8152</v>
      </c>
      <c r="D20" s="151">
        <v>100</v>
      </c>
      <c r="E20" s="152" t="s">
        <v>23</v>
      </c>
      <c r="F20" s="152" t="s">
        <v>23</v>
      </c>
      <c r="G20" s="152" t="s">
        <v>6978</v>
      </c>
    </row>
    <row r="21" spans="1:7" x14ac:dyDescent="0.2">
      <c r="A21" s="357"/>
      <c r="B21" s="77" t="s">
        <v>954</v>
      </c>
      <c r="C21" s="62" t="s">
        <v>71</v>
      </c>
      <c r="D21" s="62" t="s">
        <v>17</v>
      </c>
      <c r="E21" s="62" t="s">
        <v>18</v>
      </c>
      <c r="F21" s="62" t="s">
        <v>23</v>
      </c>
      <c r="G21" s="109" t="s">
        <v>1894</v>
      </c>
    </row>
    <row r="22" spans="1:7" x14ac:dyDescent="0.2">
      <c r="A22" s="357"/>
      <c r="B22" s="77" t="s">
        <v>3220</v>
      </c>
      <c r="C22" s="62" t="s">
        <v>3221</v>
      </c>
      <c r="D22" s="62" t="s">
        <v>17</v>
      </c>
      <c r="E22" s="109" t="s">
        <v>23</v>
      </c>
      <c r="F22" s="62" t="s">
        <v>23</v>
      </c>
      <c r="G22" s="109" t="s">
        <v>1894</v>
      </c>
    </row>
    <row r="23" spans="1:7" x14ac:dyDescent="0.2">
      <c r="A23" s="357"/>
      <c r="B23" s="6" t="s">
        <v>30</v>
      </c>
      <c r="C23" s="7"/>
      <c r="D23" s="7" t="s">
        <v>17</v>
      </c>
      <c r="E23" s="7" t="s">
        <v>18</v>
      </c>
      <c r="F23" s="7" t="s">
        <v>23</v>
      </c>
      <c r="G23" s="7" t="s">
        <v>23</v>
      </c>
    </row>
    <row r="24" spans="1:7" x14ac:dyDescent="0.2">
      <c r="A24" s="345"/>
      <c r="B24" s="6" t="s">
        <v>3222</v>
      </c>
      <c r="C24" s="7"/>
      <c r="D24" s="7" t="s">
        <v>17</v>
      </c>
      <c r="E24" s="7" t="s">
        <v>18</v>
      </c>
      <c r="F24" s="7" t="s">
        <v>23</v>
      </c>
      <c r="G24" s="7" t="s">
        <v>23</v>
      </c>
    </row>
    <row r="25" spans="1:7" x14ac:dyDescent="0.2">
      <c r="A25" s="345"/>
      <c r="B25" s="6" t="s">
        <v>8153</v>
      </c>
      <c r="C25" s="7"/>
      <c r="D25" s="7" t="s">
        <v>17</v>
      </c>
      <c r="E25" s="7" t="s">
        <v>18</v>
      </c>
      <c r="F25" s="7" t="s">
        <v>23</v>
      </c>
      <c r="G25" s="7" t="s">
        <v>23</v>
      </c>
    </row>
    <row r="26" spans="1:7" s="37" customFormat="1" ht="15" x14ac:dyDescent="0.25">
      <c r="A26" s="366"/>
      <c r="B26" s="39" t="s">
        <v>3223</v>
      </c>
      <c r="C26" s="36"/>
      <c r="D26" s="69" t="s">
        <v>23</v>
      </c>
      <c r="E26" s="36" t="s">
        <v>52</v>
      </c>
      <c r="F26" s="36" t="s">
        <v>23</v>
      </c>
      <c r="G26" s="36" t="s">
        <v>8160</v>
      </c>
    </row>
    <row r="27" spans="1:7" ht="28.5" x14ac:dyDescent="0.2">
      <c r="A27" s="357"/>
      <c r="B27" s="6" t="s">
        <v>8154</v>
      </c>
      <c r="C27" s="7" t="s">
        <v>8155</v>
      </c>
      <c r="D27" s="7">
        <v>100</v>
      </c>
      <c r="E27" s="7" t="s">
        <v>23</v>
      </c>
      <c r="F27" s="58" t="s">
        <v>23</v>
      </c>
      <c r="G27" s="7" t="s">
        <v>51</v>
      </c>
    </row>
    <row r="28" spans="1:7" ht="28.5" x14ac:dyDescent="0.2">
      <c r="A28" s="357"/>
      <c r="B28" s="6" t="s">
        <v>8156</v>
      </c>
      <c r="C28" s="7" t="s">
        <v>8155</v>
      </c>
      <c r="D28" s="7">
        <v>100</v>
      </c>
      <c r="E28" s="7" t="s">
        <v>23</v>
      </c>
      <c r="F28" s="7" t="s">
        <v>23</v>
      </c>
      <c r="G28" s="7" t="s">
        <v>51</v>
      </c>
    </row>
    <row r="29" spans="1:7" x14ac:dyDescent="0.2">
      <c r="A29" s="357"/>
      <c r="B29" s="6" t="s">
        <v>206</v>
      </c>
      <c r="C29" s="7" t="s">
        <v>66</v>
      </c>
      <c r="D29" s="7" t="s">
        <v>17</v>
      </c>
      <c r="E29" s="7" t="s">
        <v>18</v>
      </c>
      <c r="F29" s="7" t="s">
        <v>23</v>
      </c>
      <c r="G29" s="7" t="s">
        <v>8157</v>
      </c>
    </row>
    <row r="30" spans="1:7" ht="30" x14ac:dyDescent="0.25">
      <c r="A30" s="345"/>
      <c r="B30" s="39" t="s">
        <v>3225</v>
      </c>
      <c r="C30" s="36" t="s">
        <v>3226</v>
      </c>
      <c r="D30" s="36">
        <v>100</v>
      </c>
      <c r="E30" s="36" t="s">
        <v>52</v>
      </c>
      <c r="F30" s="36" t="s">
        <v>963</v>
      </c>
      <c r="G30" s="36" t="s">
        <v>8161</v>
      </c>
    </row>
    <row r="31" spans="1:7" ht="30" x14ac:dyDescent="0.25">
      <c r="A31" s="345"/>
      <c r="B31" s="39" t="s">
        <v>3227</v>
      </c>
      <c r="C31" s="36" t="s">
        <v>3228</v>
      </c>
      <c r="D31" s="36">
        <v>100</v>
      </c>
      <c r="E31" s="36" t="s">
        <v>52</v>
      </c>
      <c r="F31" s="36" t="s">
        <v>963</v>
      </c>
      <c r="G31" s="36" t="s">
        <v>8162</v>
      </c>
    </row>
    <row r="32" spans="1:7" x14ac:dyDescent="0.2">
      <c r="A32" s="357"/>
      <c r="B32" s="6" t="s">
        <v>8163</v>
      </c>
      <c r="C32" s="7" t="s">
        <v>8164</v>
      </c>
      <c r="D32" s="7" t="s">
        <v>23</v>
      </c>
      <c r="E32" s="7">
        <v>200</v>
      </c>
      <c r="F32" s="7" t="s">
        <v>960</v>
      </c>
      <c r="G32" s="7" t="s">
        <v>51</v>
      </c>
    </row>
    <row r="33" spans="1:7" ht="28.5" x14ac:dyDescent="0.2">
      <c r="A33" s="357"/>
      <c r="B33" s="6" t="s">
        <v>8191</v>
      </c>
      <c r="C33" s="7" t="s">
        <v>8165</v>
      </c>
      <c r="D33" s="7" t="s">
        <v>23</v>
      </c>
      <c r="E33" s="7">
        <v>200</v>
      </c>
      <c r="F33" s="7" t="s">
        <v>960</v>
      </c>
      <c r="G33" s="7" t="s">
        <v>51</v>
      </c>
    </row>
    <row r="34" spans="1:7" ht="17.25" customHeight="1" x14ac:dyDescent="0.2">
      <c r="A34" s="345"/>
      <c r="B34" s="6" t="s">
        <v>8192</v>
      </c>
      <c r="C34" s="7" t="s">
        <v>3229</v>
      </c>
      <c r="D34" s="7" t="s">
        <v>23</v>
      </c>
      <c r="E34" s="7">
        <v>200</v>
      </c>
      <c r="F34" s="7" t="s">
        <v>960</v>
      </c>
      <c r="G34" s="7" t="s">
        <v>51</v>
      </c>
    </row>
    <row r="35" spans="1:7" x14ac:dyDescent="0.2">
      <c r="A35" s="357"/>
      <c r="B35" s="6" t="s">
        <v>3230</v>
      </c>
      <c r="C35" s="7" t="s">
        <v>8166</v>
      </c>
      <c r="D35" s="7">
        <v>100</v>
      </c>
      <c r="E35" s="7" t="s">
        <v>23</v>
      </c>
      <c r="F35" s="7" t="s">
        <v>23</v>
      </c>
      <c r="G35" s="7" t="s">
        <v>23</v>
      </c>
    </row>
    <row r="36" spans="1:7" x14ac:dyDescent="0.2">
      <c r="A36" s="357"/>
      <c r="B36" s="6" t="s">
        <v>3231</v>
      </c>
      <c r="C36" s="7" t="s">
        <v>8167</v>
      </c>
      <c r="D36" s="7">
        <v>100</v>
      </c>
      <c r="E36" s="7" t="s">
        <v>23</v>
      </c>
      <c r="F36" s="7" t="s">
        <v>23</v>
      </c>
      <c r="G36" s="7" t="s">
        <v>23</v>
      </c>
    </row>
    <row r="37" spans="1:7" x14ac:dyDescent="0.2">
      <c r="A37" s="345"/>
      <c r="B37" s="6" t="s">
        <v>3232</v>
      </c>
      <c r="C37" s="7" t="s">
        <v>3233</v>
      </c>
      <c r="D37" s="7">
        <v>100</v>
      </c>
      <c r="E37" s="7" t="s">
        <v>23</v>
      </c>
      <c r="F37" s="7" t="s">
        <v>23</v>
      </c>
      <c r="G37" s="7" t="s">
        <v>23</v>
      </c>
    </row>
    <row r="38" spans="1:7" x14ac:dyDescent="0.2">
      <c r="A38" s="357"/>
      <c r="B38" s="6" t="s">
        <v>1137</v>
      </c>
      <c r="C38" s="7" t="s">
        <v>50</v>
      </c>
      <c r="D38" s="7">
        <v>100</v>
      </c>
      <c r="E38" s="7" t="s">
        <v>23</v>
      </c>
      <c r="F38" s="7" t="s">
        <v>23</v>
      </c>
      <c r="G38" s="7" t="s">
        <v>51</v>
      </c>
    </row>
    <row r="39" spans="1:7" s="37" customFormat="1" ht="30" x14ac:dyDescent="0.25">
      <c r="A39" s="350"/>
      <c r="B39" s="39" t="s">
        <v>3237</v>
      </c>
      <c r="C39" s="36" t="s">
        <v>3238</v>
      </c>
      <c r="D39" s="36">
        <v>100</v>
      </c>
      <c r="E39" s="36" t="s">
        <v>52</v>
      </c>
      <c r="F39" s="36" t="s">
        <v>963</v>
      </c>
      <c r="G39" s="36" t="s">
        <v>8161</v>
      </c>
    </row>
    <row r="40" spans="1:7" ht="28.5" x14ac:dyDescent="0.2">
      <c r="A40" s="357"/>
      <c r="B40" s="6" t="s">
        <v>3234</v>
      </c>
      <c r="C40" s="7" t="s">
        <v>40</v>
      </c>
      <c r="D40" s="7">
        <v>100</v>
      </c>
      <c r="E40" s="7" t="s">
        <v>18</v>
      </c>
      <c r="F40" s="7" t="s">
        <v>963</v>
      </c>
      <c r="G40" s="7" t="s">
        <v>8168</v>
      </c>
    </row>
    <row r="41" spans="1:7" ht="28.5" x14ac:dyDescent="0.2">
      <c r="A41" s="357"/>
      <c r="B41" s="6" t="s">
        <v>3235</v>
      </c>
      <c r="C41" s="7" t="s">
        <v>3236</v>
      </c>
      <c r="D41" s="7">
        <v>100</v>
      </c>
      <c r="E41" s="7" t="s">
        <v>23</v>
      </c>
      <c r="F41" s="7" t="s">
        <v>23</v>
      </c>
      <c r="G41" s="7" t="s">
        <v>51</v>
      </c>
    </row>
    <row r="42" spans="1:7" s="37" customFormat="1" ht="30" x14ac:dyDescent="0.25">
      <c r="A42" s="350"/>
      <c r="B42" s="39" t="s">
        <v>3239</v>
      </c>
      <c r="C42" s="36" t="s">
        <v>3238</v>
      </c>
      <c r="D42" s="36">
        <v>100</v>
      </c>
      <c r="E42" s="36" t="s">
        <v>52</v>
      </c>
      <c r="F42" s="36" t="s">
        <v>963</v>
      </c>
      <c r="G42" s="36" t="s">
        <v>8161</v>
      </c>
    </row>
    <row r="43" spans="1:7" s="37" customFormat="1" ht="30" x14ac:dyDescent="0.25">
      <c r="A43" s="350"/>
      <c r="B43" s="39" t="s">
        <v>3240</v>
      </c>
      <c r="C43" s="36" t="s">
        <v>3238</v>
      </c>
      <c r="D43" s="36">
        <v>100</v>
      </c>
      <c r="E43" s="36" t="s">
        <v>52</v>
      </c>
      <c r="F43" s="36" t="s">
        <v>963</v>
      </c>
      <c r="G43" s="36" t="s">
        <v>8161</v>
      </c>
    </row>
    <row r="44" spans="1:7" ht="30" x14ac:dyDescent="0.25">
      <c r="A44" s="345"/>
      <c r="B44" s="39" t="s">
        <v>3241</v>
      </c>
      <c r="C44" s="36" t="s">
        <v>3242</v>
      </c>
      <c r="D44" s="36">
        <v>100</v>
      </c>
      <c r="E44" s="36" t="s">
        <v>52</v>
      </c>
      <c r="F44" s="36" t="s">
        <v>963</v>
      </c>
      <c r="G44" s="36" t="s">
        <v>8169</v>
      </c>
    </row>
    <row r="45" spans="1:7" s="76" customFormat="1" x14ac:dyDescent="0.2">
      <c r="A45" s="356"/>
      <c r="B45" s="77" t="s">
        <v>41</v>
      </c>
      <c r="C45" s="62" t="s">
        <v>42</v>
      </c>
      <c r="D45" s="62">
        <v>100</v>
      </c>
      <c r="E45" s="62" t="s">
        <v>23</v>
      </c>
      <c r="F45" s="62" t="s">
        <v>23</v>
      </c>
      <c r="G45" s="62" t="s">
        <v>23</v>
      </c>
    </row>
    <row r="46" spans="1:7" ht="28.5" x14ac:dyDescent="0.2">
      <c r="A46" s="357"/>
      <c r="B46" s="6" t="s">
        <v>3243</v>
      </c>
      <c r="C46" s="7" t="s">
        <v>3244</v>
      </c>
      <c r="D46" s="7">
        <v>100</v>
      </c>
      <c r="E46" s="7" t="s">
        <v>23</v>
      </c>
      <c r="F46" s="7" t="s">
        <v>23</v>
      </c>
      <c r="G46" s="7" t="s">
        <v>23</v>
      </c>
    </row>
    <row r="47" spans="1:7" ht="30" x14ac:dyDescent="0.25">
      <c r="A47" s="345"/>
      <c r="B47" s="39" t="s">
        <v>3245</v>
      </c>
      <c r="C47" s="36" t="s">
        <v>3242</v>
      </c>
      <c r="D47" s="36">
        <v>100</v>
      </c>
      <c r="E47" s="36" t="s">
        <v>52</v>
      </c>
      <c r="F47" s="36" t="s">
        <v>963</v>
      </c>
      <c r="G47" s="36" t="s">
        <v>8169</v>
      </c>
    </row>
    <row r="48" spans="1:7" ht="30" x14ac:dyDescent="0.25">
      <c r="A48" s="345"/>
      <c r="B48" s="39" t="s">
        <v>3246</v>
      </c>
      <c r="C48" s="36" t="s">
        <v>3247</v>
      </c>
      <c r="D48" s="36">
        <v>100</v>
      </c>
      <c r="E48" s="36" t="s">
        <v>52</v>
      </c>
      <c r="F48" s="36" t="s">
        <v>963</v>
      </c>
      <c r="G48" s="36" t="s">
        <v>8169</v>
      </c>
    </row>
    <row r="49" spans="1:7" ht="30" x14ac:dyDescent="0.25">
      <c r="A49" s="345"/>
      <c r="B49" s="39" t="s">
        <v>3248</v>
      </c>
      <c r="C49" s="36" t="s">
        <v>3242</v>
      </c>
      <c r="D49" s="36">
        <v>100</v>
      </c>
      <c r="E49" s="36" t="s">
        <v>52</v>
      </c>
      <c r="F49" s="36" t="s">
        <v>963</v>
      </c>
      <c r="G49" s="36" t="s">
        <v>8169</v>
      </c>
    </row>
    <row r="50" spans="1:7" x14ac:dyDescent="0.2">
      <c r="A50" s="331"/>
      <c r="B50" s="77" t="s">
        <v>1035</v>
      </c>
      <c r="C50" s="62"/>
      <c r="D50" s="62" t="s">
        <v>17</v>
      </c>
      <c r="E50" s="62" t="s">
        <v>23</v>
      </c>
      <c r="F50" s="62" t="s">
        <v>23</v>
      </c>
      <c r="G50" s="62" t="s">
        <v>197</v>
      </c>
    </row>
    <row r="51" spans="1:7" ht="13.5" customHeight="1" x14ac:dyDescent="0.2">
      <c r="A51" s="357"/>
      <c r="B51" s="6" t="s">
        <v>3249</v>
      </c>
      <c r="C51" s="7" t="s">
        <v>8170</v>
      </c>
      <c r="D51" s="7">
        <v>100</v>
      </c>
      <c r="E51" s="7" t="s">
        <v>23</v>
      </c>
      <c r="F51" s="7" t="s">
        <v>23</v>
      </c>
      <c r="G51" s="7" t="s">
        <v>23</v>
      </c>
    </row>
    <row r="52" spans="1:7" x14ac:dyDescent="0.2">
      <c r="A52" s="345"/>
      <c r="B52" s="6" t="s">
        <v>510</v>
      </c>
      <c r="C52" s="7"/>
      <c r="D52" s="7" t="s">
        <v>17</v>
      </c>
      <c r="E52" s="7" t="s">
        <v>18</v>
      </c>
      <c r="F52" s="7" t="s">
        <v>23</v>
      </c>
      <c r="G52" s="7" t="s">
        <v>23</v>
      </c>
    </row>
    <row r="53" spans="1:7" x14ac:dyDescent="0.2">
      <c r="A53" s="345"/>
      <c r="B53" s="6" t="s">
        <v>3024</v>
      </c>
      <c r="C53" s="7"/>
      <c r="D53" s="7" t="s">
        <v>17</v>
      </c>
      <c r="E53" s="7" t="s">
        <v>18</v>
      </c>
      <c r="F53" s="7" t="s">
        <v>23</v>
      </c>
      <c r="G53" s="7" t="s">
        <v>23</v>
      </c>
    </row>
    <row r="54" spans="1:7" x14ac:dyDescent="0.2">
      <c r="A54" s="357"/>
      <c r="B54" s="6" t="s">
        <v>513</v>
      </c>
      <c r="C54" s="7"/>
      <c r="D54" s="7" t="s">
        <v>17</v>
      </c>
      <c r="E54" s="7" t="s">
        <v>18</v>
      </c>
      <c r="F54" s="7" t="s">
        <v>3215</v>
      </c>
      <c r="G54" s="7" t="s">
        <v>23</v>
      </c>
    </row>
    <row r="55" spans="1:7" s="76" customFormat="1" x14ac:dyDescent="0.2">
      <c r="A55" s="355"/>
      <c r="B55" s="90" t="s">
        <v>1906</v>
      </c>
      <c r="C55" s="90"/>
      <c r="D55" s="105" t="s">
        <v>17</v>
      </c>
      <c r="E55" s="83" t="s">
        <v>23</v>
      </c>
      <c r="F55" s="83" t="s">
        <v>23</v>
      </c>
      <c r="G55" s="83" t="s">
        <v>37</v>
      </c>
    </row>
    <row r="56" spans="1:7" s="76" customFormat="1" x14ac:dyDescent="0.2">
      <c r="A56" s="355"/>
      <c r="B56" s="90" t="s">
        <v>3250</v>
      </c>
      <c r="C56" s="92" t="s">
        <v>8171</v>
      </c>
      <c r="D56" s="106">
        <v>100</v>
      </c>
      <c r="E56" s="83" t="s">
        <v>23</v>
      </c>
      <c r="F56" s="83" t="s">
        <v>23</v>
      </c>
      <c r="G56" s="62" t="s">
        <v>51</v>
      </c>
    </row>
    <row r="57" spans="1:7" ht="28.5" x14ac:dyDescent="0.2">
      <c r="A57" s="357"/>
      <c r="B57" s="6" t="s">
        <v>8189</v>
      </c>
      <c r="C57" s="7" t="s">
        <v>3251</v>
      </c>
      <c r="D57" s="7">
        <v>100</v>
      </c>
      <c r="E57" s="7" t="s">
        <v>23</v>
      </c>
      <c r="F57" s="7" t="s">
        <v>23</v>
      </c>
      <c r="G57" s="7" t="s">
        <v>23</v>
      </c>
    </row>
    <row r="58" spans="1:7" ht="28.5" x14ac:dyDescent="0.2">
      <c r="A58" s="357"/>
      <c r="B58" s="6" t="s">
        <v>3252</v>
      </c>
      <c r="C58" s="7" t="s">
        <v>3253</v>
      </c>
      <c r="D58" s="7">
        <v>100</v>
      </c>
      <c r="E58" s="7" t="s">
        <v>23</v>
      </c>
      <c r="F58" s="7" t="s">
        <v>23</v>
      </c>
      <c r="G58" s="7" t="s">
        <v>51</v>
      </c>
    </row>
    <row r="59" spans="1:7" x14ac:dyDescent="0.2">
      <c r="A59" s="357"/>
      <c r="B59" s="77" t="s">
        <v>3254</v>
      </c>
      <c r="C59" s="62" t="s">
        <v>371</v>
      </c>
      <c r="D59" s="62">
        <v>100</v>
      </c>
      <c r="E59" s="109" t="s">
        <v>23</v>
      </c>
      <c r="F59" s="109" t="s">
        <v>23</v>
      </c>
      <c r="G59" s="109" t="s">
        <v>23</v>
      </c>
    </row>
    <row r="60" spans="1:7" ht="28.5" x14ac:dyDescent="0.2">
      <c r="A60" s="357"/>
      <c r="B60" s="77" t="s">
        <v>3255</v>
      </c>
      <c r="C60" s="62" t="s">
        <v>373</v>
      </c>
      <c r="D60" s="62">
        <v>100</v>
      </c>
      <c r="E60" s="109" t="s">
        <v>23</v>
      </c>
      <c r="F60" s="109" t="s">
        <v>23</v>
      </c>
      <c r="G60" s="109" t="s">
        <v>2633</v>
      </c>
    </row>
    <row r="61" spans="1:7" ht="28.5" x14ac:dyDescent="0.2">
      <c r="A61" s="357"/>
      <c r="B61" s="77" t="s">
        <v>3256</v>
      </c>
      <c r="C61" s="62" t="s">
        <v>373</v>
      </c>
      <c r="D61" s="62">
        <v>100</v>
      </c>
      <c r="E61" s="109" t="s">
        <v>23</v>
      </c>
      <c r="F61" s="109" t="s">
        <v>23</v>
      </c>
      <c r="G61" s="109" t="s">
        <v>2635</v>
      </c>
    </row>
    <row r="62" spans="1:7" x14ac:dyDescent="0.2">
      <c r="A62" s="357"/>
      <c r="B62" s="6" t="s">
        <v>56</v>
      </c>
      <c r="C62" s="7"/>
      <c r="D62" s="7">
        <v>100</v>
      </c>
      <c r="E62" s="7" t="s">
        <v>23</v>
      </c>
      <c r="F62" s="7" t="s">
        <v>23</v>
      </c>
      <c r="G62" s="7" t="s">
        <v>51</v>
      </c>
    </row>
    <row r="63" spans="1:7" x14ac:dyDescent="0.2">
      <c r="A63" s="357"/>
      <c r="B63" s="6" t="s">
        <v>59</v>
      </c>
      <c r="C63" s="7"/>
      <c r="D63" s="7" t="s">
        <v>17</v>
      </c>
      <c r="E63" s="7" t="s">
        <v>18</v>
      </c>
      <c r="F63" s="7" t="s">
        <v>23</v>
      </c>
      <c r="G63" s="7" t="s">
        <v>23</v>
      </c>
    </row>
    <row r="64" spans="1:7" x14ac:dyDescent="0.2">
      <c r="A64" s="357"/>
      <c r="B64" s="6" t="s">
        <v>3257</v>
      </c>
      <c r="C64" s="7"/>
      <c r="D64" s="7" t="s">
        <v>17</v>
      </c>
      <c r="E64" s="7" t="s">
        <v>18</v>
      </c>
      <c r="F64" s="7" t="s">
        <v>23</v>
      </c>
      <c r="G64" s="7" t="s">
        <v>23</v>
      </c>
    </row>
    <row r="65" spans="1:7" x14ac:dyDescent="0.2">
      <c r="A65" s="357"/>
      <c r="B65" s="6" t="s">
        <v>3258</v>
      </c>
      <c r="C65" s="7"/>
      <c r="D65" s="7">
        <v>100</v>
      </c>
      <c r="E65" s="7" t="s">
        <v>23</v>
      </c>
      <c r="F65" s="7" t="s">
        <v>23</v>
      </c>
      <c r="G65" s="7" t="s">
        <v>51</v>
      </c>
    </row>
    <row r="66" spans="1:7" x14ac:dyDescent="0.2">
      <c r="A66" s="357"/>
      <c r="B66" s="6" t="s">
        <v>148</v>
      </c>
      <c r="C66" s="7"/>
      <c r="D66" s="7">
        <v>100</v>
      </c>
      <c r="E66" s="7" t="s">
        <v>23</v>
      </c>
      <c r="F66" s="7" t="s">
        <v>23</v>
      </c>
      <c r="G66" s="7" t="s">
        <v>51</v>
      </c>
    </row>
    <row r="67" spans="1:7" ht="14.25" customHeight="1" x14ac:dyDescent="0.2">
      <c r="A67" s="357"/>
      <c r="B67" s="6" t="s">
        <v>3259</v>
      </c>
      <c r="C67" s="7" t="s">
        <v>8172</v>
      </c>
      <c r="D67" s="7">
        <v>100</v>
      </c>
      <c r="E67" s="7" t="s">
        <v>23</v>
      </c>
      <c r="F67" s="7" t="s">
        <v>23</v>
      </c>
      <c r="G67" s="7" t="s">
        <v>23</v>
      </c>
    </row>
    <row r="68" spans="1:7" ht="99.75" x14ac:dyDescent="0.2">
      <c r="A68" s="345"/>
      <c r="B68" s="6" t="s">
        <v>3260</v>
      </c>
      <c r="C68" s="7"/>
      <c r="D68" s="7" t="s">
        <v>3261</v>
      </c>
      <c r="E68" s="7" t="s">
        <v>18</v>
      </c>
      <c r="F68" s="7" t="s">
        <v>23</v>
      </c>
      <c r="G68" s="7" t="s">
        <v>3262</v>
      </c>
    </row>
    <row r="69" spans="1:7" x14ac:dyDescent="0.2">
      <c r="A69" s="357"/>
      <c r="B69" s="6" t="s">
        <v>152</v>
      </c>
      <c r="C69" s="7"/>
      <c r="D69" s="7" t="s">
        <v>17</v>
      </c>
      <c r="E69" s="7" t="s">
        <v>18</v>
      </c>
      <c r="F69" s="7" t="s">
        <v>23</v>
      </c>
      <c r="G69" s="7" t="s">
        <v>23</v>
      </c>
    </row>
    <row r="70" spans="1:7" ht="28.5" x14ac:dyDescent="0.2">
      <c r="A70" s="357"/>
      <c r="B70" s="6" t="s">
        <v>8173</v>
      </c>
      <c r="C70" s="7" t="s">
        <v>3263</v>
      </c>
      <c r="D70" s="7">
        <v>100</v>
      </c>
      <c r="E70" s="7" t="s">
        <v>23</v>
      </c>
      <c r="F70" s="7" t="s">
        <v>23</v>
      </c>
      <c r="G70" s="7" t="s">
        <v>51</v>
      </c>
    </row>
    <row r="71" spans="1:7" ht="28.5" x14ac:dyDescent="0.2">
      <c r="A71" s="357"/>
      <c r="B71" s="6" t="s">
        <v>3264</v>
      </c>
      <c r="C71" s="7" t="s">
        <v>3265</v>
      </c>
      <c r="D71" s="7">
        <v>100</v>
      </c>
      <c r="E71" s="7" t="s">
        <v>23</v>
      </c>
      <c r="F71" s="7" t="s">
        <v>23</v>
      </c>
      <c r="G71" s="7" t="s">
        <v>51</v>
      </c>
    </row>
    <row r="72" spans="1:7" ht="28.5" x14ac:dyDescent="0.2">
      <c r="A72" s="357"/>
      <c r="B72" s="6" t="s">
        <v>3266</v>
      </c>
      <c r="C72" s="7" t="s">
        <v>3267</v>
      </c>
      <c r="D72" s="7">
        <v>100</v>
      </c>
      <c r="E72" s="7" t="s">
        <v>23</v>
      </c>
      <c r="F72" s="7" t="s">
        <v>23</v>
      </c>
      <c r="G72" s="7" t="s">
        <v>51</v>
      </c>
    </row>
    <row r="73" spans="1:7" ht="28.5" x14ac:dyDescent="0.2">
      <c r="A73" s="357"/>
      <c r="B73" s="6" t="s">
        <v>3268</v>
      </c>
      <c r="C73" s="7" t="s">
        <v>1914</v>
      </c>
      <c r="D73" s="7">
        <v>100</v>
      </c>
      <c r="E73" s="7" t="s">
        <v>23</v>
      </c>
      <c r="F73" s="7" t="s">
        <v>23</v>
      </c>
      <c r="G73" s="7" t="s">
        <v>23</v>
      </c>
    </row>
    <row r="74" spans="1:7" ht="28.5" x14ac:dyDescent="0.2">
      <c r="A74" s="357"/>
      <c r="B74" s="6" t="s">
        <v>8193</v>
      </c>
      <c r="C74" s="7" t="s">
        <v>3269</v>
      </c>
      <c r="D74" s="7">
        <v>100</v>
      </c>
      <c r="E74" s="7" t="s">
        <v>23</v>
      </c>
      <c r="F74" s="7" t="s">
        <v>23</v>
      </c>
      <c r="G74" s="7" t="s">
        <v>23</v>
      </c>
    </row>
    <row r="75" spans="1:7" ht="28.5" x14ac:dyDescent="0.2">
      <c r="A75" s="357"/>
      <c r="B75" s="6" t="s">
        <v>3270</v>
      </c>
      <c r="C75" s="7" t="s">
        <v>3271</v>
      </c>
      <c r="D75" s="7">
        <v>100</v>
      </c>
      <c r="E75" s="7" t="s">
        <v>23</v>
      </c>
      <c r="F75" s="7" t="s">
        <v>23</v>
      </c>
      <c r="G75" s="7" t="s">
        <v>51</v>
      </c>
    </row>
    <row r="76" spans="1:7" x14ac:dyDescent="0.2">
      <c r="A76" s="357"/>
      <c r="B76" s="6" t="s">
        <v>3272</v>
      </c>
      <c r="C76" s="58" t="s">
        <v>23</v>
      </c>
      <c r="D76" s="7" t="s">
        <v>17</v>
      </c>
      <c r="E76" s="7" t="s">
        <v>18</v>
      </c>
      <c r="F76" s="7" t="s">
        <v>23</v>
      </c>
      <c r="G76" s="7" t="s">
        <v>23</v>
      </c>
    </row>
    <row r="77" spans="1:7" ht="28.5" x14ac:dyDescent="0.2">
      <c r="A77" s="345"/>
      <c r="B77" s="6" t="s">
        <v>8194</v>
      </c>
      <c r="C77" s="7" t="s">
        <v>3273</v>
      </c>
      <c r="D77" s="7">
        <v>100</v>
      </c>
      <c r="E77" s="7" t="s">
        <v>23</v>
      </c>
      <c r="F77" s="7" t="s">
        <v>23</v>
      </c>
      <c r="G77" s="7" t="s">
        <v>23</v>
      </c>
    </row>
    <row r="78" spans="1:7" ht="28.5" x14ac:dyDescent="0.2">
      <c r="A78" s="345"/>
      <c r="B78" s="6" t="s">
        <v>8194</v>
      </c>
      <c r="C78" s="7" t="s">
        <v>3274</v>
      </c>
      <c r="D78" s="7">
        <v>100</v>
      </c>
      <c r="E78" s="7" t="s">
        <v>23</v>
      </c>
      <c r="F78" s="7" t="s">
        <v>23</v>
      </c>
      <c r="G78" s="7" t="s">
        <v>51</v>
      </c>
    </row>
    <row r="79" spans="1:7" ht="28.5" x14ac:dyDescent="0.2">
      <c r="A79" s="345"/>
      <c r="B79" s="6" t="s">
        <v>3275</v>
      </c>
      <c r="C79" s="7" t="s">
        <v>3276</v>
      </c>
      <c r="D79" s="7">
        <v>100</v>
      </c>
      <c r="E79" s="7" t="s">
        <v>23</v>
      </c>
      <c r="F79" s="7" t="s">
        <v>23</v>
      </c>
      <c r="G79" s="7" t="s">
        <v>23</v>
      </c>
    </row>
    <row r="80" spans="1:7" ht="28.5" x14ac:dyDescent="0.2">
      <c r="A80" s="345"/>
      <c r="B80" s="6" t="s">
        <v>3277</v>
      </c>
      <c r="C80" s="7" t="s">
        <v>3278</v>
      </c>
      <c r="D80" s="7">
        <v>100</v>
      </c>
      <c r="E80" s="7" t="s">
        <v>23</v>
      </c>
      <c r="F80" s="7" t="s">
        <v>23</v>
      </c>
      <c r="G80" s="7" t="s">
        <v>51</v>
      </c>
    </row>
    <row r="81" spans="1:7" ht="42.75" x14ac:dyDescent="0.2">
      <c r="A81" s="357"/>
      <c r="B81" s="6" t="s">
        <v>8174</v>
      </c>
      <c r="C81" s="7" t="s">
        <v>3279</v>
      </c>
      <c r="D81" s="7">
        <v>100</v>
      </c>
      <c r="E81" s="7" t="s">
        <v>23</v>
      </c>
      <c r="F81" s="7" t="s">
        <v>23</v>
      </c>
      <c r="G81" s="7" t="s">
        <v>23</v>
      </c>
    </row>
    <row r="82" spans="1:7" ht="28.5" x14ac:dyDescent="0.2">
      <c r="A82" s="357"/>
      <c r="B82" s="6" t="s">
        <v>3280</v>
      </c>
      <c r="C82" s="7" t="s">
        <v>3281</v>
      </c>
      <c r="D82" s="7">
        <v>100</v>
      </c>
      <c r="E82" s="7" t="s">
        <v>23</v>
      </c>
      <c r="F82" s="7" t="s">
        <v>23</v>
      </c>
      <c r="G82" s="7" t="s">
        <v>51</v>
      </c>
    </row>
    <row r="83" spans="1:7" ht="28.5" x14ac:dyDescent="0.2">
      <c r="A83" s="357"/>
      <c r="B83" s="6" t="s">
        <v>8175</v>
      </c>
      <c r="C83" s="7" t="s">
        <v>3269</v>
      </c>
      <c r="D83" s="7">
        <v>100</v>
      </c>
      <c r="E83" s="7" t="s">
        <v>23</v>
      </c>
      <c r="F83" s="7" t="s">
        <v>23</v>
      </c>
      <c r="G83" s="7" t="s">
        <v>51</v>
      </c>
    </row>
    <row r="84" spans="1:7" ht="28.5" x14ac:dyDescent="0.2">
      <c r="A84" s="357"/>
      <c r="B84" s="6" t="s">
        <v>3282</v>
      </c>
      <c r="C84" s="7" t="s">
        <v>3271</v>
      </c>
      <c r="D84" s="7">
        <v>100</v>
      </c>
      <c r="E84" s="7" t="s">
        <v>23</v>
      </c>
      <c r="F84" s="7" t="s">
        <v>23</v>
      </c>
      <c r="G84" s="7" t="s">
        <v>51</v>
      </c>
    </row>
    <row r="85" spans="1:7" x14ac:dyDescent="0.2">
      <c r="A85" s="357"/>
      <c r="B85" s="6" t="s">
        <v>991</v>
      </c>
      <c r="C85" s="7" t="s">
        <v>1050</v>
      </c>
      <c r="D85" s="7">
        <v>100</v>
      </c>
      <c r="E85" s="7" t="s">
        <v>23</v>
      </c>
      <c r="F85" s="7" t="s">
        <v>23</v>
      </c>
      <c r="G85" s="7" t="s">
        <v>23</v>
      </c>
    </row>
    <row r="86" spans="1:7" ht="28.5" x14ac:dyDescent="0.2">
      <c r="A86" s="357"/>
      <c r="B86" s="6" t="s">
        <v>8176</v>
      </c>
      <c r="C86" s="7" t="s">
        <v>3269</v>
      </c>
      <c r="D86" s="7">
        <v>100</v>
      </c>
      <c r="E86" s="7" t="s">
        <v>23</v>
      </c>
      <c r="F86" s="7" t="s">
        <v>23</v>
      </c>
      <c r="G86" s="7" t="s">
        <v>23</v>
      </c>
    </row>
    <row r="87" spans="1:7" ht="28.5" x14ac:dyDescent="0.2">
      <c r="A87" s="357"/>
      <c r="B87" s="6" t="s">
        <v>3283</v>
      </c>
      <c r="C87" s="7" t="s">
        <v>3271</v>
      </c>
      <c r="D87" s="7">
        <v>100</v>
      </c>
      <c r="E87" s="7" t="s">
        <v>23</v>
      </c>
      <c r="F87" s="7" t="s">
        <v>23</v>
      </c>
      <c r="G87" s="7" t="s">
        <v>51</v>
      </c>
    </row>
    <row r="88" spans="1:7" ht="28.5" x14ac:dyDescent="0.2">
      <c r="A88" s="357"/>
      <c r="B88" s="6" t="s">
        <v>8177</v>
      </c>
      <c r="C88" s="7" t="s">
        <v>3269</v>
      </c>
      <c r="D88" s="7">
        <v>100</v>
      </c>
      <c r="E88" s="7" t="s">
        <v>23</v>
      </c>
      <c r="F88" s="7" t="s">
        <v>23</v>
      </c>
      <c r="G88" s="7" t="s">
        <v>51</v>
      </c>
    </row>
    <row r="89" spans="1:7" ht="28.5" x14ac:dyDescent="0.2">
      <c r="A89" s="357"/>
      <c r="B89" s="6" t="s">
        <v>3284</v>
      </c>
      <c r="C89" s="7" t="s">
        <v>3271</v>
      </c>
      <c r="D89" s="7">
        <v>100</v>
      </c>
      <c r="E89" s="7" t="s">
        <v>23</v>
      </c>
      <c r="F89" s="7" t="s">
        <v>23</v>
      </c>
      <c r="G89" s="7" t="s">
        <v>51</v>
      </c>
    </row>
    <row r="90" spans="1:7" ht="28.5" x14ac:dyDescent="0.2">
      <c r="A90" s="357"/>
      <c r="B90" s="6" t="s">
        <v>3285</v>
      </c>
      <c r="C90" s="7" t="s">
        <v>3286</v>
      </c>
      <c r="D90" s="7">
        <v>100</v>
      </c>
      <c r="E90" s="7" t="s">
        <v>23</v>
      </c>
      <c r="F90" s="7" t="s">
        <v>23</v>
      </c>
      <c r="G90" s="7" t="s">
        <v>23</v>
      </c>
    </row>
    <row r="91" spans="1:7" ht="28.5" x14ac:dyDescent="0.2">
      <c r="A91" s="357"/>
      <c r="B91" s="6" t="s">
        <v>3287</v>
      </c>
      <c r="C91" s="7" t="s">
        <v>3286</v>
      </c>
      <c r="D91" s="7">
        <v>100</v>
      </c>
      <c r="E91" s="7" t="s">
        <v>23</v>
      </c>
      <c r="F91" s="7" t="s">
        <v>23</v>
      </c>
      <c r="G91" s="7" t="s">
        <v>23</v>
      </c>
    </row>
    <row r="92" spans="1:7" x14ac:dyDescent="0.2">
      <c r="A92" s="357"/>
      <c r="B92" s="6" t="s">
        <v>3288</v>
      </c>
      <c r="C92" s="58" t="s">
        <v>23</v>
      </c>
      <c r="D92" s="7">
        <v>100</v>
      </c>
      <c r="E92" s="7" t="s">
        <v>23</v>
      </c>
      <c r="F92" s="7" t="s">
        <v>23</v>
      </c>
      <c r="G92" s="7" t="s">
        <v>23</v>
      </c>
    </row>
    <row r="93" spans="1:7" s="37" customFormat="1" ht="15" x14ac:dyDescent="0.25">
      <c r="A93" s="366"/>
      <c r="B93" s="39" t="s">
        <v>2393</v>
      </c>
      <c r="C93" s="69" t="s">
        <v>23</v>
      </c>
      <c r="D93" s="36" t="s">
        <v>52</v>
      </c>
      <c r="E93" s="36" t="s">
        <v>23</v>
      </c>
      <c r="F93" s="36" t="s">
        <v>23</v>
      </c>
      <c r="G93" s="36" t="s">
        <v>8150</v>
      </c>
    </row>
    <row r="94" spans="1:7" ht="30" x14ac:dyDescent="0.25">
      <c r="A94" s="357"/>
      <c r="B94" s="39" t="s">
        <v>3289</v>
      </c>
      <c r="C94" s="36" t="s">
        <v>3226</v>
      </c>
      <c r="D94" s="36">
        <v>100</v>
      </c>
      <c r="E94" s="36" t="s">
        <v>52</v>
      </c>
      <c r="F94" s="36" t="s">
        <v>963</v>
      </c>
      <c r="G94" s="36" t="s">
        <v>8161</v>
      </c>
    </row>
    <row r="95" spans="1:7" ht="30" x14ac:dyDescent="0.25">
      <c r="A95" s="357"/>
      <c r="B95" s="39" t="s">
        <v>3290</v>
      </c>
      <c r="C95" s="36" t="s">
        <v>3228</v>
      </c>
      <c r="D95" s="36">
        <v>100</v>
      </c>
      <c r="E95" s="36" t="s">
        <v>52</v>
      </c>
      <c r="F95" s="36" t="s">
        <v>963</v>
      </c>
      <c r="G95" s="36" t="s">
        <v>8169</v>
      </c>
    </row>
    <row r="96" spans="1:7" x14ac:dyDescent="0.2">
      <c r="A96" s="345"/>
      <c r="B96" s="6" t="s">
        <v>62</v>
      </c>
      <c r="C96" s="7"/>
      <c r="D96" s="7" t="s">
        <v>17</v>
      </c>
      <c r="E96" s="7" t="s">
        <v>18</v>
      </c>
      <c r="F96" s="7" t="s">
        <v>23</v>
      </c>
      <c r="G96" s="7" t="s">
        <v>23</v>
      </c>
    </row>
    <row r="97" spans="1:7" ht="28.5" x14ac:dyDescent="0.2">
      <c r="A97" s="345"/>
      <c r="B97" s="6" t="s">
        <v>8195</v>
      </c>
      <c r="C97" s="7" t="s">
        <v>3292</v>
      </c>
      <c r="D97" s="7">
        <v>100</v>
      </c>
      <c r="E97" s="7" t="s">
        <v>23</v>
      </c>
      <c r="F97" s="7" t="s">
        <v>23</v>
      </c>
      <c r="G97" s="7" t="s">
        <v>23</v>
      </c>
    </row>
    <row r="98" spans="1:7" ht="28.5" x14ac:dyDescent="0.2">
      <c r="A98" s="345"/>
      <c r="B98" s="6" t="s">
        <v>8195</v>
      </c>
      <c r="C98" s="7" t="s">
        <v>3293</v>
      </c>
      <c r="D98" s="7">
        <v>100</v>
      </c>
      <c r="E98" s="7" t="s">
        <v>23</v>
      </c>
      <c r="F98" s="7" t="s">
        <v>23</v>
      </c>
      <c r="G98" s="7" t="s">
        <v>51</v>
      </c>
    </row>
    <row r="99" spans="1:7" ht="28.5" x14ac:dyDescent="0.2">
      <c r="A99" s="345"/>
      <c r="B99" s="6" t="s">
        <v>3294</v>
      </c>
      <c r="C99" s="7" t="s">
        <v>3295</v>
      </c>
      <c r="D99" s="7">
        <v>100</v>
      </c>
      <c r="E99" s="7" t="s">
        <v>23</v>
      </c>
      <c r="F99" s="7" t="s">
        <v>23</v>
      </c>
      <c r="G99" s="7" t="s">
        <v>23</v>
      </c>
    </row>
    <row r="100" spans="1:7" ht="28.5" x14ac:dyDescent="0.2">
      <c r="A100" s="345"/>
      <c r="B100" s="6" t="s">
        <v>3296</v>
      </c>
      <c r="C100" s="7" t="s">
        <v>3297</v>
      </c>
      <c r="D100" s="7">
        <v>100</v>
      </c>
      <c r="E100" s="7" t="s">
        <v>23</v>
      </c>
      <c r="F100" s="7" t="s">
        <v>23</v>
      </c>
      <c r="G100" s="7" t="s">
        <v>51</v>
      </c>
    </row>
    <row r="101" spans="1:7" x14ac:dyDescent="0.2">
      <c r="A101" s="357"/>
      <c r="B101" s="6" t="s">
        <v>8196</v>
      </c>
      <c r="C101" s="7" t="s">
        <v>3291</v>
      </c>
      <c r="D101" s="7">
        <v>100</v>
      </c>
      <c r="E101" s="7" t="s">
        <v>23</v>
      </c>
      <c r="F101" s="7" t="s">
        <v>23</v>
      </c>
      <c r="G101" s="7" t="s">
        <v>23</v>
      </c>
    </row>
    <row r="102" spans="1:7" x14ac:dyDescent="0.2">
      <c r="A102" s="357"/>
      <c r="B102" s="6" t="s">
        <v>3302</v>
      </c>
      <c r="C102" s="58" t="s">
        <v>23</v>
      </c>
      <c r="D102" s="7" t="s">
        <v>17</v>
      </c>
      <c r="E102" s="7" t="s">
        <v>18</v>
      </c>
      <c r="F102" s="7" t="s">
        <v>23</v>
      </c>
      <c r="G102" s="7" t="s">
        <v>23</v>
      </c>
    </row>
    <row r="103" spans="1:7" x14ac:dyDescent="0.2">
      <c r="A103" s="357"/>
      <c r="B103" s="6" t="s">
        <v>8197</v>
      </c>
      <c r="C103" s="7" t="s">
        <v>3298</v>
      </c>
      <c r="D103" s="7">
        <v>100</v>
      </c>
      <c r="E103" s="7" t="s">
        <v>23</v>
      </c>
      <c r="F103" s="7" t="s">
        <v>23</v>
      </c>
      <c r="G103" s="7" t="s">
        <v>23</v>
      </c>
    </row>
    <row r="104" spans="1:7" x14ac:dyDescent="0.2">
      <c r="A104" s="357"/>
      <c r="B104" s="6" t="s">
        <v>3299</v>
      </c>
      <c r="C104" s="7" t="s">
        <v>3300</v>
      </c>
      <c r="D104" s="7">
        <v>100</v>
      </c>
      <c r="E104" s="7" t="s">
        <v>23</v>
      </c>
      <c r="F104" s="7" t="s">
        <v>23</v>
      </c>
      <c r="G104" s="7" t="s">
        <v>23</v>
      </c>
    </row>
    <row r="105" spans="1:7" x14ac:dyDescent="0.2">
      <c r="A105" s="357"/>
      <c r="B105" s="6" t="s">
        <v>3301</v>
      </c>
      <c r="C105" s="7" t="s">
        <v>3217</v>
      </c>
      <c r="D105" s="7">
        <v>100</v>
      </c>
      <c r="E105" s="7" t="s">
        <v>23</v>
      </c>
      <c r="F105" s="7" t="s">
        <v>23</v>
      </c>
      <c r="G105" s="7" t="s">
        <v>23</v>
      </c>
    </row>
    <row r="106" spans="1:7" ht="28.5" x14ac:dyDescent="0.2">
      <c r="A106" s="345"/>
      <c r="B106" s="6" t="s">
        <v>8198</v>
      </c>
      <c r="C106" s="7" t="s">
        <v>8178</v>
      </c>
      <c r="D106" s="7">
        <v>100</v>
      </c>
      <c r="E106" s="7" t="s">
        <v>23</v>
      </c>
      <c r="F106" s="7" t="s">
        <v>23</v>
      </c>
      <c r="G106" s="7" t="s">
        <v>23</v>
      </c>
    </row>
    <row r="107" spans="1:7" x14ac:dyDescent="0.2">
      <c r="A107" s="345"/>
      <c r="B107" s="6" t="s">
        <v>3304</v>
      </c>
      <c r="C107" s="7" t="s">
        <v>3305</v>
      </c>
      <c r="D107" s="7">
        <v>100</v>
      </c>
      <c r="E107" s="7" t="s">
        <v>23</v>
      </c>
      <c r="F107" s="7" t="s">
        <v>23</v>
      </c>
      <c r="G107" s="7" t="s">
        <v>23</v>
      </c>
    </row>
    <row r="108" spans="1:7" x14ac:dyDescent="0.2">
      <c r="A108" s="345"/>
      <c r="B108" s="6" t="s">
        <v>3303</v>
      </c>
      <c r="C108" s="58" t="s">
        <v>23</v>
      </c>
      <c r="D108" s="7" t="s">
        <v>17</v>
      </c>
      <c r="E108" s="7" t="s">
        <v>18</v>
      </c>
      <c r="F108" s="7" t="s">
        <v>23</v>
      </c>
      <c r="G108" s="7" t="s">
        <v>23</v>
      </c>
    </row>
    <row r="109" spans="1:7" ht="42.75" x14ac:dyDescent="0.2">
      <c r="A109" s="357"/>
      <c r="B109" s="6" t="s">
        <v>8180</v>
      </c>
      <c r="C109" s="7" t="s">
        <v>8179</v>
      </c>
      <c r="D109" s="7">
        <v>100</v>
      </c>
      <c r="E109" s="7" t="s">
        <v>23</v>
      </c>
      <c r="F109" s="7" t="s">
        <v>23</v>
      </c>
      <c r="G109" s="7" t="s">
        <v>23</v>
      </c>
    </row>
    <row r="110" spans="1:7" ht="28.5" x14ac:dyDescent="0.2">
      <c r="A110" s="357"/>
      <c r="B110" s="6" t="s">
        <v>3306</v>
      </c>
      <c r="C110" s="7" t="s">
        <v>3307</v>
      </c>
      <c r="D110" s="7">
        <v>100</v>
      </c>
      <c r="E110" s="7" t="s">
        <v>23</v>
      </c>
      <c r="F110" s="7" t="s">
        <v>23</v>
      </c>
      <c r="G110" s="7" t="s">
        <v>51</v>
      </c>
    </row>
    <row r="111" spans="1:7" x14ac:dyDescent="0.2">
      <c r="A111" s="357"/>
      <c r="B111" s="6" t="s">
        <v>157</v>
      </c>
      <c r="C111" s="7" t="s">
        <v>3308</v>
      </c>
      <c r="D111" s="7">
        <v>100</v>
      </c>
      <c r="E111" s="7" t="s">
        <v>23</v>
      </c>
      <c r="F111" s="7" t="s">
        <v>23</v>
      </c>
      <c r="G111" s="7" t="s">
        <v>23</v>
      </c>
    </row>
    <row r="112" spans="1:7" x14ac:dyDescent="0.2">
      <c r="A112" s="357"/>
      <c r="B112" s="77" t="s">
        <v>3309</v>
      </c>
      <c r="C112" s="68" t="s">
        <v>3310</v>
      </c>
      <c r="D112" s="62">
        <v>100</v>
      </c>
      <c r="E112" s="109" t="s">
        <v>23</v>
      </c>
      <c r="F112" s="109" t="s">
        <v>23</v>
      </c>
      <c r="G112" s="109" t="s">
        <v>51</v>
      </c>
    </row>
    <row r="113" spans="1:7" ht="28.5" x14ac:dyDescent="0.2">
      <c r="A113" s="357"/>
      <c r="B113" s="6" t="s">
        <v>8181</v>
      </c>
      <c r="C113" s="7" t="s">
        <v>3251</v>
      </c>
      <c r="D113" s="7">
        <v>100</v>
      </c>
      <c r="E113" s="7" t="s">
        <v>23</v>
      </c>
      <c r="F113" s="7" t="s">
        <v>23</v>
      </c>
      <c r="G113" s="7" t="s">
        <v>51</v>
      </c>
    </row>
    <row r="114" spans="1:7" ht="28.5" x14ac:dyDescent="0.2">
      <c r="A114" s="357"/>
      <c r="B114" s="6" t="s">
        <v>3311</v>
      </c>
      <c r="C114" s="7" t="s">
        <v>3253</v>
      </c>
      <c r="D114" s="7">
        <v>100</v>
      </c>
      <c r="E114" s="7" t="s">
        <v>23</v>
      </c>
      <c r="F114" s="7" t="s">
        <v>23</v>
      </c>
      <c r="G114" s="7" t="s">
        <v>51</v>
      </c>
    </row>
    <row r="115" spans="1:7" x14ac:dyDescent="0.2">
      <c r="A115" s="357"/>
      <c r="B115" s="6" t="s">
        <v>328</v>
      </c>
      <c r="C115" s="58" t="s">
        <v>23</v>
      </c>
      <c r="D115" s="7" t="s">
        <v>17</v>
      </c>
      <c r="E115" s="7" t="s">
        <v>23</v>
      </c>
      <c r="F115" s="7" t="s">
        <v>23</v>
      </c>
      <c r="G115" s="7" t="s">
        <v>23</v>
      </c>
    </row>
    <row r="116" spans="1:7" x14ac:dyDescent="0.2">
      <c r="A116" s="357"/>
      <c r="B116" s="6" t="s">
        <v>3312</v>
      </c>
      <c r="C116" s="7" t="s">
        <v>8182</v>
      </c>
      <c r="D116" s="7">
        <v>100</v>
      </c>
      <c r="E116" s="7" t="s">
        <v>23</v>
      </c>
      <c r="F116" s="7" t="s">
        <v>23</v>
      </c>
      <c r="G116" s="7" t="s">
        <v>51</v>
      </c>
    </row>
    <row r="117" spans="1:7" s="37" customFormat="1" ht="15" x14ac:dyDescent="0.25">
      <c r="A117" s="350"/>
      <c r="B117" s="39" t="s">
        <v>3313</v>
      </c>
      <c r="C117" s="36"/>
      <c r="D117" s="36" t="s">
        <v>52</v>
      </c>
      <c r="E117" s="36" t="s">
        <v>23</v>
      </c>
      <c r="F117" s="36" t="s">
        <v>23</v>
      </c>
      <c r="G117" s="36" t="s">
        <v>3224</v>
      </c>
    </row>
    <row r="118" spans="1:7" x14ac:dyDescent="0.2">
      <c r="A118" s="357"/>
      <c r="B118" s="6" t="s">
        <v>70</v>
      </c>
      <c r="C118" s="7" t="s">
        <v>71</v>
      </c>
      <c r="D118" s="7">
        <v>100</v>
      </c>
      <c r="E118" s="7" t="s">
        <v>23</v>
      </c>
      <c r="F118" s="7" t="s">
        <v>23</v>
      </c>
      <c r="G118" s="7" t="s">
        <v>23</v>
      </c>
    </row>
    <row r="119" spans="1:7" x14ac:dyDescent="0.2">
      <c r="A119" s="357"/>
      <c r="B119" s="6" t="s">
        <v>1002</v>
      </c>
      <c r="C119" s="7" t="s">
        <v>3314</v>
      </c>
      <c r="D119" s="7">
        <v>100</v>
      </c>
      <c r="E119" s="7" t="s">
        <v>23</v>
      </c>
      <c r="F119" s="7" t="s">
        <v>23</v>
      </c>
      <c r="G119" s="7" t="s">
        <v>23</v>
      </c>
    </row>
    <row r="120" spans="1:7" x14ac:dyDescent="0.2">
      <c r="A120" s="357"/>
      <c r="B120" s="6" t="s">
        <v>74</v>
      </c>
      <c r="C120" s="7"/>
      <c r="D120" s="7" t="s">
        <v>17</v>
      </c>
      <c r="E120" s="7" t="s">
        <v>18</v>
      </c>
      <c r="F120" s="7" t="s">
        <v>23</v>
      </c>
      <c r="G120" s="7" t="s">
        <v>23</v>
      </c>
    </row>
    <row r="121" spans="1:7" x14ac:dyDescent="0.2">
      <c r="A121" s="357"/>
      <c r="B121" s="6" t="s">
        <v>8199</v>
      </c>
      <c r="C121" s="7" t="s">
        <v>3315</v>
      </c>
      <c r="D121" s="7">
        <v>100</v>
      </c>
      <c r="E121" s="7" t="s">
        <v>23</v>
      </c>
      <c r="F121" s="7" t="s">
        <v>23</v>
      </c>
      <c r="G121" s="7" t="s">
        <v>23</v>
      </c>
    </row>
    <row r="122" spans="1:7" x14ac:dyDescent="0.2">
      <c r="A122" s="357"/>
      <c r="B122" s="6" t="s">
        <v>3316</v>
      </c>
      <c r="C122" s="7" t="s">
        <v>3317</v>
      </c>
      <c r="D122" s="7">
        <v>100</v>
      </c>
      <c r="E122" s="7" t="s">
        <v>23</v>
      </c>
      <c r="F122" s="7" t="s">
        <v>23</v>
      </c>
      <c r="G122" s="7" t="s">
        <v>23</v>
      </c>
    </row>
    <row r="123" spans="1:7" ht="28.5" x14ac:dyDescent="0.2">
      <c r="A123" s="345"/>
      <c r="B123" s="6" t="s">
        <v>3318</v>
      </c>
      <c r="C123" s="7" t="s">
        <v>3319</v>
      </c>
      <c r="D123" s="7">
        <v>100</v>
      </c>
      <c r="E123" s="7" t="s">
        <v>23</v>
      </c>
      <c r="F123" s="7" t="s">
        <v>23</v>
      </c>
      <c r="G123" s="7" t="s">
        <v>23</v>
      </c>
    </row>
    <row r="124" spans="1:7" ht="28.5" x14ac:dyDescent="0.2">
      <c r="A124" s="345"/>
      <c r="B124" s="6" t="s">
        <v>3320</v>
      </c>
      <c r="C124" s="7" t="s">
        <v>3321</v>
      </c>
      <c r="D124" s="7">
        <v>100</v>
      </c>
      <c r="E124" s="7" t="s">
        <v>23</v>
      </c>
      <c r="F124" s="7" t="s">
        <v>23</v>
      </c>
      <c r="G124" s="7" t="s">
        <v>23</v>
      </c>
    </row>
    <row r="125" spans="1:7" x14ac:dyDescent="0.2">
      <c r="A125" s="357"/>
      <c r="B125" s="6" t="s">
        <v>3322</v>
      </c>
      <c r="C125" s="7" t="s">
        <v>8182</v>
      </c>
      <c r="D125" s="7">
        <v>100</v>
      </c>
      <c r="E125" s="7" t="s">
        <v>23</v>
      </c>
      <c r="F125" s="7" t="s">
        <v>23</v>
      </c>
      <c r="G125" s="7" t="s">
        <v>51</v>
      </c>
    </row>
    <row r="126" spans="1:7" x14ac:dyDescent="0.2">
      <c r="A126" s="357"/>
      <c r="B126" s="6" t="s">
        <v>3323</v>
      </c>
      <c r="C126" s="7"/>
      <c r="D126" s="7">
        <v>100</v>
      </c>
      <c r="E126" s="7" t="s">
        <v>23</v>
      </c>
      <c r="F126" s="7" t="s">
        <v>23</v>
      </c>
      <c r="G126" s="7" t="s">
        <v>23</v>
      </c>
    </row>
    <row r="127" spans="1:7" ht="28.5" x14ac:dyDescent="0.2">
      <c r="A127" s="357"/>
      <c r="B127" s="6" t="s">
        <v>8183</v>
      </c>
      <c r="C127" s="7" t="s">
        <v>3251</v>
      </c>
      <c r="D127" s="7">
        <v>100</v>
      </c>
      <c r="E127" s="7" t="s">
        <v>23</v>
      </c>
      <c r="F127" s="7" t="s">
        <v>23</v>
      </c>
      <c r="G127" s="7" t="s">
        <v>23</v>
      </c>
    </row>
    <row r="128" spans="1:7" ht="28.5" x14ac:dyDescent="0.2">
      <c r="A128" s="357"/>
      <c r="B128" s="6" t="s">
        <v>3324</v>
      </c>
      <c r="C128" s="7" t="s">
        <v>3253</v>
      </c>
      <c r="D128" s="7">
        <v>100</v>
      </c>
      <c r="E128" s="7" t="s">
        <v>23</v>
      </c>
      <c r="F128" s="7" t="s">
        <v>23</v>
      </c>
      <c r="G128" s="7" t="s">
        <v>51</v>
      </c>
    </row>
    <row r="129" spans="1:16" x14ac:dyDescent="0.2">
      <c r="A129" s="357"/>
      <c r="B129" s="65" t="s">
        <v>5381</v>
      </c>
      <c r="C129" s="62" t="s">
        <v>3325</v>
      </c>
      <c r="D129" s="62">
        <v>100</v>
      </c>
      <c r="E129" s="109" t="s">
        <v>23</v>
      </c>
      <c r="F129" s="109" t="s">
        <v>23</v>
      </c>
      <c r="G129" s="109" t="s">
        <v>8158</v>
      </c>
    </row>
    <row r="130" spans="1:16" x14ac:dyDescent="0.2">
      <c r="A130" s="357"/>
      <c r="B130" s="6" t="s">
        <v>3326</v>
      </c>
      <c r="C130" s="58" t="s">
        <v>23</v>
      </c>
      <c r="D130" s="7">
        <v>100</v>
      </c>
      <c r="E130" s="7" t="s">
        <v>23</v>
      </c>
      <c r="F130" s="7" t="s">
        <v>23</v>
      </c>
      <c r="G130" s="7" t="s">
        <v>23</v>
      </c>
    </row>
    <row r="131" spans="1:16" s="37" customFormat="1" ht="15" x14ac:dyDescent="0.25">
      <c r="A131" s="366"/>
      <c r="B131" s="39" t="s">
        <v>79</v>
      </c>
      <c r="C131" s="69" t="s">
        <v>23</v>
      </c>
      <c r="D131" s="36" t="s">
        <v>52</v>
      </c>
      <c r="E131" s="36" t="s">
        <v>23</v>
      </c>
      <c r="F131" s="36" t="s">
        <v>23</v>
      </c>
      <c r="G131" s="36" t="s">
        <v>8190</v>
      </c>
    </row>
    <row r="132" spans="1:16" s="37" customFormat="1" ht="15" x14ac:dyDescent="0.25">
      <c r="A132" s="366"/>
      <c r="B132" s="65" t="s">
        <v>3327</v>
      </c>
      <c r="C132" s="62" t="s">
        <v>3328</v>
      </c>
      <c r="D132" s="62">
        <v>200</v>
      </c>
      <c r="E132" s="109" t="s">
        <v>23</v>
      </c>
      <c r="F132" s="109" t="s">
        <v>23</v>
      </c>
      <c r="G132" s="109" t="s">
        <v>37</v>
      </c>
    </row>
    <row r="133" spans="1:16" x14ac:dyDescent="0.2">
      <c r="A133" s="357"/>
      <c r="B133" s="6" t="s">
        <v>81</v>
      </c>
      <c r="C133" s="7" t="s">
        <v>50</v>
      </c>
      <c r="D133" s="7">
        <v>100</v>
      </c>
      <c r="E133" s="7" t="s">
        <v>23</v>
      </c>
      <c r="F133" s="7" t="s">
        <v>23</v>
      </c>
      <c r="G133" s="7" t="s">
        <v>23</v>
      </c>
    </row>
    <row r="134" spans="1:16" ht="28.5" x14ac:dyDescent="0.2">
      <c r="A134" s="357"/>
      <c r="B134" s="6" t="s">
        <v>8184</v>
      </c>
      <c r="C134" s="7" t="s">
        <v>3329</v>
      </c>
      <c r="D134" s="7">
        <v>100</v>
      </c>
      <c r="E134" s="7" t="s">
        <v>23</v>
      </c>
      <c r="F134" s="7" t="s">
        <v>23</v>
      </c>
      <c r="G134" s="7" t="s">
        <v>51</v>
      </c>
    </row>
    <row r="135" spans="1:16" ht="28.5" x14ac:dyDescent="0.2">
      <c r="A135" s="357"/>
      <c r="B135" s="6" t="s">
        <v>3330</v>
      </c>
      <c r="C135" s="7" t="s">
        <v>3253</v>
      </c>
      <c r="D135" s="7">
        <v>100</v>
      </c>
      <c r="E135" s="7" t="s">
        <v>23</v>
      </c>
      <c r="F135" s="7" t="s">
        <v>23</v>
      </c>
      <c r="G135" s="7" t="s">
        <v>51</v>
      </c>
    </row>
    <row r="136" spans="1:16" x14ac:dyDescent="0.2">
      <c r="A136" s="357"/>
      <c r="B136" s="6" t="s">
        <v>405</v>
      </c>
      <c r="C136" s="7"/>
      <c r="D136" s="7">
        <v>200</v>
      </c>
      <c r="E136" s="7" t="s">
        <v>23</v>
      </c>
      <c r="F136" s="7" t="s">
        <v>23</v>
      </c>
      <c r="G136" s="7" t="s">
        <v>23</v>
      </c>
    </row>
    <row r="137" spans="1:16" x14ac:dyDescent="0.2">
      <c r="A137" s="357"/>
      <c r="B137" s="6" t="s">
        <v>84</v>
      </c>
      <c r="C137" s="7" t="s">
        <v>169</v>
      </c>
      <c r="D137" s="7" t="s">
        <v>17</v>
      </c>
      <c r="E137" s="7" t="s">
        <v>18</v>
      </c>
      <c r="F137" s="7" t="s">
        <v>23</v>
      </c>
      <c r="G137" s="58" t="s">
        <v>23</v>
      </c>
    </row>
    <row r="138" spans="1:16" ht="30" x14ac:dyDescent="0.25">
      <c r="A138" s="345"/>
      <c r="B138" s="39" t="s">
        <v>3332</v>
      </c>
      <c r="C138" s="36" t="s">
        <v>3226</v>
      </c>
      <c r="D138" s="36">
        <v>100</v>
      </c>
      <c r="E138" s="36" t="s">
        <v>52</v>
      </c>
      <c r="F138" s="36" t="s">
        <v>963</v>
      </c>
      <c r="G138" s="36" t="s">
        <v>8161</v>
      </c>
    </row>
    <row r="139" spans="1:16" ht="30" x14ac:dyDescent="0.25">
      <c r="A139" s="345"/>
      <c r="B139" s="39" t="s">
        <v>3333</v>
      </c>
      <c r="C139" s="36" t="s">
        <v>3228</v>
      </c>
      <c r="D139" s="36">
        <v>100</v>
      </c>
      <c r="E139" s="36" t="s">
        <v>52</v>
      </c>
      <c r="F139" s="36" t="s">
        <v>963</v>
      </c>
      <c r="G139" s="36" t="s">
        <v>8169</v>
      </c>
    </row>
    <row r="140" spans="1:16" s="66" customFormat="1" ht="28.5" x14ac:dyDescent="0.2">
      <c r="A140" s="355"/>
      <c r="B140" s="65" t="s">
        <v>8185</v>
      </c>
      <c r="C140" s="62" t="s">
        <v>3334</v>
      </c>
      <c r="D140" s="62">
        <v>100</v>
      </c>
      <c r="E140" s="62" t="s">
        <v>23</v>
      </c>
      <c r="F140" s="62" t="s">
        <v>23</v>
      </c>
      <c r="G140" s="62" t="s">
        <v>8186</v>
      </c>
      <c r="H140" s="4"/>
      <c r="I140" s="4"/>
      <c r="J140" s="4"/>
      <c r="K140" s="4"/>
      <c r="L140" s="4"/>
      <c r="M140" s="4"/>
      <c r="N140" s="4"/>
      <c r="O140" s="4"/>
      <c r="P140" s="4"/>
    </row>
    <row r="141" spans="1:16" s="76" customFormat="1" ht="28.5" x14ac:dyDescent="0.2">
      <c r="A141" s="355"/>
      <c r="B141" s="65" t="s">
        <v>3335</v>
      </c>
      <c r="C141" s="62" t="s">
        <v>3336</v>
      </c>
      <c r="D141" s="62">
        <v>100</v>
      </c>
      <c r="E141" s="62" t="s">
        <v>23</v>
      </c>
      <c r="F141" s="62" t="s">
        <v>23</v>
      </c>
      <c r="G141" s="62" t="s">
        <v>23</v>
      </c>
      <c r="H141" s="4"/>
      <c r="I141" s="4"/>
      <c r="J141" s="4"/>
      <c r="K141" s="4"/>
      <c r="L141" s="4"/>
      <c r="M141" s="4"/>
      <c r="N141" s="4"/>
      <c r="O141" s="4"/>
      <c r="P141" s="4"/>
    </row>
    <row r="142" spans="1:16" s="66" customFormat="1" x14ac:dyDescent="0.2">
      <c r="A142" s="355"/>
      <c r="B142" s="77" t="s">
        <v>3337</v>
      </c>
      <c r="C142" s="68" t="s">
        <v>2426</v>
      </c>
      <c r="D142" s="62">
        <v>100</v>
      </c>
      <c r="E142" s="109" t="s">
        <v>23</v>
      </c>
      <c r="F142" s="109" t="s">
        <v>23</v>
      </c>
      <c r="G142" s="109" t="s">
        <v>23</v>
      </c>
      <c r="H142" s="4"/>
      <c r="I142" s="4"/>
      <c r="J142" s="4"/>
      <c r="K142" s="4"/>
      <c r="L142" s="4"/>
      <c r="M142" s="4"/>
      <c r="N142" s="4"/>
      <c r="O142" s="4"/>
      <c r="P142" s="4"/>
    </row>
    <row r="143" spans="1:16" s="66" customFormat="1" ht="28.5" x14ac:dyDescent="0.2">
      <c r="A143" s="355"/>
      <c r="B143" s="65" t="s">
        <v>8187</v>
      </c>
      <c r="C143" s="62" t="s">
        <v>3334</v>
      </c>
      <c r="D143" s="62">
        <v>100</v>
      </c>
      <c r="E143" s="62" t="s">
        <v>23</v>
      </c>
      <c r="F143" s="62" t="s">
        <v>23</v>
      </c>
      <c r="G143" s="62" t="s">
        <v>8186</v>
      </c>
      <c r="H143" s="4"/>
      <c r="I143" s="4"/>
      <c r="J143" s="4"/>
      <c r="K143" s="4"/>
      <c r="L143" s="4"/>
      <c r="M143" s="4"/>
      <c r="N143" s="4"/>
      <c r="O143" s="4"/>
      <c r="P143" s="4"/>
    </row>
    <row r="144" spans="1:16" s="76" customFormat="1" ht="28.5" x14ac:dyDescent="0.2">
      <c r="A144" s="355"/>
      <c r="B144" s="65" t="s">
        <v>3339</v>
      </c>
      <c r="C144" s="62" t="s">
        <v>3336</v>
      </c>
      <c r="D144" s="62">
        <v>100</v>
      </c>
      <c r="E144" s="62" t="s">
        <v>23</v>
      </c>
      <c r="F144" s="62" t="s">
        <v>23</v>
      </c>
      <c r="G144" s="62" t="s">
        <v>23</v>
      </c>
      <c r="H144" s="4"/>
      <c r="I144" s="4"/>
      <c r="J144" s="4"/>
      <c r="K144" s="4"/>
      <c r="L144" s="4"/>
      <c r="M144" s="4"/>
      <c r="N144" s="4"/>
      <c r="O144" s="4"/>
      <c r="P144" s="4"/>
    </row>
    <row r="145" spans="1:16" s="66" customFormat="1" x14ac:dyDescent="0.2">
      <c r="A145" s="355"/>
      <c r="B145" s="77" t="s">
        <v>3340</v>
      </c>
      <c r="C145" s="68" t="s">
        <v>2426</v>
      </c>
      <c r="D145" s="62">
        <v>100</v>
      </c>
      <c r="E145" s="109" t="s">
        <v>23</v>
      </c>
      <c r="F145" s="109" t="s">
        <v>23</v>
      </c>
      <c r="G145" s="109" t="s">
        <v>23</v>
      </c>
      <c r="H145" s="4"/>
      <c r="I145" s="4"/>
      <c r="J145" s="4"/>
      <c r="K145" s="4"/>
      <c r="L145" s="4"/>
      <c r="M145" s="4"/>
      <c r="N145" s="4"/>
      <c r="O145" s="4"/>
      <c r="P145" s="4"/>
    </row>
    <row r="146" spans="1:16" x14ac:dyDescent="0.2">
      <c r="A146" s="345"/>
      <c r="B146" s="6" t="s">
        <v>3058</v>
      </c>
      <c r="C146" s="58" t="s">
        <v>23</v>
      </c>
      <c r="D146" s="7" t="s">
        <v>17</v>
      </c>
      <c r="E146" s="7" t="s">
        <v>18</v>
      </c>
      <c r="F146" s="7" t="s">
        <v>23</v>
      </c>
      <c r="G146" s="7" t="s">
        <v>23</v>
      </c>
    </row>
    <row r="147" spans="1:16" ht="28.5" x14ac:dyDescent="0.2">
      <c r="A147" s="345"/>
      <c r="B147" s="6" t="s">
        <v>3349</v>
      </c>
      <c r="C147" s="7" t="s">
        <v>3350</v>
      </c>
      <c r="D147" s="7">
        <v>100</v>
      </c>
      <c r="E147" s="7" t="s">
        <v>23</v>
      </c>
      <c r="F147" s="7" t="s">
        <v>23</v>
      </c>
      <c r="G147" s="7" t="s">
        <v>23</v>
      </c>
    </row>
    <row r="148" spans="1:16" ht="28.5" x14ac:dyDescent="0.2">
      <c r="A148" s="345"/>
      <c r="B148" s="6" t="s">
        <v>3341</v>
      </c>
      <c r="C148" s="7" t="s">
        <v>3342</v>
      </c>
      <c r="D148" s="7">
        <v>100</v>
      </c>
      <c r="E148" s="7" t="s">
        <v>23</v>
      </c>
      <c r="F148" s="7" t="s">
        <v>23</v>
      </c>
      <c r="G148" s="7" t="s">
        <v>23</v>
      </c>
    </row>
    <row r="149" spans="1:16" ht="28.5" x14ac:dyDescent="0.2">
      <c r="A149" s="345"/>
      <c r="B149" s="6" t="s">
        <v>3343</v>
      </c>
      <c r="C149" s="7" t="s">
        <v>3342</v>
      </c>
      <c r="D149" s="7">
        <v>100</v>
      </c>
      <c r="E149" s="7" t="s">
        <v>23</v>
      </c>
      <c r="F149" s="7" t="s">
        <v>23</v>
      </c>
      <c r="G149" s="7" t="s">
        <v>23</v>
      </c>
    </row>
    <row r="150" spans="1:16" ht="28.5" x14ac:dyDescent="0.2">
      <c r="A150" s="345"/>
      <c r="B150" s="6" t="s">
        <v>3344</v>
      </c>
      <c r="C150" s="7" t="s">
        <v>3345</v>
      </c>
      <c r="D150" s="7">
        <v>100</v>
      </c>
      <c r="E150" s="7" t="s">
        <v>23</v>
      </c>
      <c r="F150" s="7" t="s">
        <v>23</v>
      </c>
      <c r="G150" s="7" t="s">
        <v>23</v>
      </c>
    </row>
    <row r="151" spans="1:16" ht="28.5" x14ac:dyDescent="0.2">
      <c r="A151" s="345"/>
      <c r="B151" s="6" t="s">
        <v>3346</v>
      </c>
      <c r="C151" s="7" t="s">
        <v>3342</v>
      </c>
      <c r="D151" s="7">
        <v>100</v>
      </c>
      <c r="E151" s="7" t="s">
        <v>23</v>
      </c>
      <c r="F151" s="7" t="s">
        <v>23</v>
      </c>
      <c r="G151" s="7" t="s">
        <v>23</v>
      </c>
    </row>
    <row r="152" spans="1:16" ht="28.5" x14ac:dyDescent="0.2">
      <c r="A152" s="345"/>
      <c r="B152" s="6" t="s">
        <v>3351</v>
      </c>
      <c r="C152" s="7" t="s">
        <v>3350</v>
      </c>
      <c r="D152" s="7">
        <v>100</v>
      </c>
      <c r="E152" s="7" t="s">
        <v>23</v>
      </c>
      <c r="F152" s="7" t="s">
        <v>23</v>
      </c>
      <c r="G152" s="7" t="s">
        <v>23</v>
      </c>
    </row>
    <row r="153" spans="1:16" ht="28.5" x14ac:dyDescent="0.2">
      <c r="A153" s="345"/>
      <c r="B153" s="6" t="s">
        <v>8200</v>
      </c>
      <c r="C153" s="7" t="s">
        <v>8188</v>
      </c>
      <c r="D153" s="7">
        <v>100</v>
      </c>
      <c r="E153" s="7" t="s">
        <v>23</v>
      </c>
      <c r="F153" s="7" t="s">
        <v>23</v>
      </c>
      <c r="G153" s="7" t="s">
        <v>23</v>
      </c>
    </row>
    <row r="154" spans="1:16" x14ac:dyDescent="0.2">
      <c r="A154" s="345"/>
      <c r="B154" s="6" t="s">
        <v>3347</v>
      </c>
      <c r="C154" s="7" t="s">
        <v>3348</v>
      </c>
      <c r="D154" s="7">
        <v>100</v>
      </c>
      <c r="E154" s="7" t="s">
        <v>23</v>
      </c>
      <c r="F154" s="7" t="s">
        <v>23</v>
      </c>
      <c r="G154" s="7" t="s">
        <v>23</v>
      </c>
    </row>
    <row r="155" spans="1:16" ht="28.5" x14ac:dyDescent="0.2">
      <c r="A155" s="345"/>
      <c r="B155" s="6" t="s">
        <v>3352</v>
      </c>
      <c r="C155" s="7" t="s">
        <v>3353</v>
      </c>
      <c r="D155" s="7">
        <v>100</v>
      </c>
      <c r="E155" s="7" t="s">
        <v>23</v>
      </c>
      <c r="F155" s="7" t="s">
        <v>23</v>
      </c>
      <c r="G155" s="7" t="s">
        <v>23</v>
      </c>
    </row>
    <row r="156" spans="1:16" ht="28.5" x14ac:dyDescent="0.2">
      <c r="A156" s="345"/>
      <c r="B156" s="6" t="s">
        <v>3354</v>
      </c>
      <c r="C156" s="7" t="s">
        <v>3350</v>
      </c>
      <c r="D156" s="7">
        <v>100</v>
      </c>
      <c r="E156" s="7" t="s">
        <v>23</v>
      </c>
      <c r="F156" s="7" t="s">
        <v>23</v>
      </c>
      <c r="G156" s="7" t="s">
        <v>23</v>
      </c>
    </row>
    <row r="157" spans="1:16" x14ac:dyDescent="0.2">
      <c r="A157" s="357"/>
      <c r="B157" s="6" t="s">
        <v>3355</v>
      </c>
      <c r="C157" s="7" t="s">
        <v>8182</v>
      </c>
      <c r="D157" s="7">
        <v>100</v>
      </c>
      <c r="E157" s="7" t="s">
        <v>23</v>
      </c>
      <c r="F157" s="7" t="s">
        <v>23</v>
      </c>
      <c r="G157" s="7" t="s">
        <v>51</v>
      </c>
    </row>
    <row r="158" spans="1:16" x14ac:dyDescent="0.2">
      <c r="A158" s="345"/>
    </row>
    <row r="159" spans="1:16" ht="15" x14ac:dyDescent="0.25">
      <c r="A159" s="345"/>
      <c r="B159" s="26" t="s">
        <v>277</v>
      </c>
    </row>
    <row r="160" spans="1:16" x14ac:dyDescent="0.2">
      <c r="A160" s="345"/>
      <c r="B160" s="267" t="s">
        <v>3357</v>
      </c>
      <c r="C160" s="7" t="s">
        <v>3356</v>
      </c>
      <c r="D160" s="7">
        <v>100</v>
      </c>
      <c r="E160" s="7" t="s">
        <v>23</v>
      </c>
      <c r="F160" s="7" t="s">
        <v>23</v>
      </c>
      <c r="G160" s="7" t="s">
        <v>23</v>
      </c>
    </row>
    <row r="161" spans="1:7" x14ac:dyDescent="0.2">
      <c r="A161" s="345"/>
      <c r="B161" s="267" t="s">
        <v>3358</v>
      </c>
      <c r="C161" s="7" t="s">
        <v>3356</v>
      </c>
      <c r="D161" s="7">
        <v>100</v>
      </c>
      <c r="E161" s="7" t="s">
        <v>23</v>
      </c>
      <c r="F161" s="7" t="s">
        <v>23</v>
      </c>
      <c r="G161" s="7" t="s">
        <v>23</v>
      </c>
    </row>
    <row r="162" spans="1:7" x14ac:dyDescent="0.2">
      <c r="A162" s="345"/>
      <c r="B162" s="267" t="s">
        <v>278</v>
      </c>
      <c r="C162" s="7" t="s">
        <v>71</v>
      </c>
      <c r="D162" s="7">
        <v>100</v>
      </c>
      <c r="E162" s="7" t="s">
        <v>23</v>
      </c>
      <c r="F162" s="58" t="s">
        <v>23</v>
      </c>
      <c r="G162" s="7" t="s">
        <v>23</v>
      </c>
    </row>
    <row r="163" spans="1:7" x14ac:dyDescent="0.2">
      <c r="A163" s="345"/>
      <c r="B163" s="267" t="s">
        <v>8201</v>
      </c>
      <c r="C163" s="7" t="s">
        <v>3356</v>
      </c>
      <c r="D163" s="7">
        <v>100</v>
      </c>
      <c r="E163" s="7" t="s">
        <v>23</v>
      </c>
      <c r="F163" s="7" t="s">
        <v>23</v>
      </c>
      <c r="G163" s="7" t="s">
        <v>23</v>
      </c>
    </row>
    <row r="164" spans="1:7" x14ac:dyDescent="0.2">
      <c r="A164" s="345"/>
      <c r="B164" s="267" t="s">
        <v>8201</v>
      </c>
      <c r="C164" s="153">
        <v>8.0000000000000002E-3</v>
      </c>
      <c r="D164" s="7">
        <v>100</v>
      </c>
      <c r="E164" s="7" t="s">
        <v>23</v>
      </c>
      <c r="F164" s="7" t="s">
        <v>23</v>
      </c>
      <c r="G164" s="7" t="s">
        <v>23</v>
      </c>
    </row>
    <row r="165" spans="1:7" x14ac:dyDescent="0.2">
      <c r="A165" s="357"/>
      <c r="B165" s="267" t="s">
        <v>3338</v>
      </c>
      <c r="C165" s="7" t="s">
        <v>3356</v>
      </c>
      <c r="D165" s="7">
        <v>100</v>
      </c>
      <c r="E165" s="7" t="s">
        <v>23</v>
      </c>
      <c r="F165" s="7" t="s">
        <v>23</v>
      </c>
      <c r="G165" s="7" t="s">
        <v>51</v>
      </c>
    </row>
    <row r="166" spans="1:7" x14ac:dyDescent="0.2">
      <c r="A166" s="345"/>
    </row>
    <row r="167" spans="1:7" ht="15" x14ac:dyDescent="0.25">
      <c r="A167" s="345"/>
      <c r="B167" s="18" t="s">
        <v>86</v>
      </c>
    </row>
    <row r="168" spans="1:7" x14ac:dyDescent="0.2">
      <c r="A168" s="345"/>
      <c r="B168" s="6" t="s">
        <v>3359</v>
      </c>
      <c r="C168" s="7"/>
      <c r="D168" s="7" t="s">
        <v>17</v>
      </c>
      <c r="E168" s="7" t="s">
        <v>23</v>
      </c>
      <c r="F168" s="7" t="s">
        <v>23</v>
      </c>
      <c r="G168" s="7" t="s">
        <v>23</v>
      </c>
    </row>
    <row r="169" spans="1:7" ht="28.5" x14ac:dyDescent="0.2">
      <c r="A169" s="345"/>
      <c r="B169" s="171" t="s">
        <v>2346</v>
      </c>
      <c r="C169" s="172" t="s">
        <v>27</v>
      </c>
      <c r="D169" s="196">
        <v>100</v>
      </c>
      <c r="E169" s="196" t="s">
        <v>23</v>
      </c>
      <c r="F169" s="196" t="s">
        <v>23</v>
      </c>
      <c r="G169" s="196" t="s">
        <v>3360</v>
      </c>
    </row>
    <row r="170" spans="1:7" x14ac:dyDescent="0.2">
      <c r="A170" s="345"/>
      <c r="B170" s="6" t="s">
        <v>2406</v>
      </c>
      <c r="C170" s="7"/>
      <c r="D170" s="7" t="s">
        <v>17</v>
      </c>
      <c r="E170" s="7" t="s">
        <v>23</v>
      </c>
      <c r="F170" s="7" t="s">
        <v>23</v>
      </c>
      <c r="G170" s="7" t="s">
        <v>23</v>
      </c>
    </row>
    <row r="171" spans="1:7" x14ac:dyDescent="0.2">
      <c r="A171" s="345"/>
      <c r="B171" s="6" t="s">
        <v>2205</v>
      </c>
      <c r="C171" s="7"/>
      <c r="D171" s="7" t="s">
        <v>17</v>
      </c>
      <c r="E171" s="7" t="s">
        <v>23</v>
      </c>
      <c r="F171" s="7" t="s">
        <v>23</v>
      </c>
      <c r="G171" s="7" t="s">
        <v>23</v>
      </c>
    </row>
    <row r="172" spans="1:7" ht="28.5" x14ac:dyDescent="0.2">
      <c r="A172" s="345"/>
      <c r="B172" s="171" t="s">
        <v>3361</v>
      </c>
      <c r="C172" s="172" t="s">
        <v>44</v>
      </c>
      <c r="D172" s="196">
        <v>200</v>
      </c>
      <c r="E172" s="196" t="s">
        <v>23</v>
      </c>
      <c r="F172" s="196" t="s">
        <v>23</v>
      </c>
      <c r="G172" s="196" t="s">
        <v>3362</v>
      </c>
    </row>
    <row r="173" spans="1:7" x14ac:dyDescent="0.2">
      <c r="A173" s="345"/>
      <c r="B173" s="6" t="s">
        <v>247</v>
      </c>
      <c r="C173" s="7"/>
      <c r="D173" s="7" t="s">
        <v>17</v>
      </c>
      <c r="E173" s="7" t="s">
        <v>23</v>
      </c>
      <c r="F173" s="7" t="s">
        <v>23</v>
      </c>
      <c r="G173" s="7" t="s">
        <v>23</v>
      </c>
    </row>
    <row r="174" spans="1:7" x14ac:dyDescent="0.2">
      <c r="A174" s="345"/>
      <c r="B174" s="6" t="s">
        <v>283</v>
      </c>
      <c r="C174" s="7"/>
      <c r="D174" s="7" t="s">
        <v>17</v>
      </c>
      <c r="E174" s="7" t="s">
        <v>23</v>
      </c>
      <c r="F174" s="7" t="s">
        <v>23</v>
      </c>
      <c r="G174" s="7" t="s">
        <v>23</v>
      </c>
    </row>
    <row r="175" spans="1:7" x14ac:dyDescent="0.2">
      <c r="A175" s="345"/>
      <c r="B175" s="6" t="s">
        <v>91</v>
      </c>
      <c r="C175" s="7"/>
      <c r="D175" s="7" t="s">
        <v>17</v>
      </c>
      <c r="E175" s="7" t="s">
        <v>23</v>
      </c>
      <c r="F175" s="7" t="s">
        <v>23</v>
      </c>
      <c r="G175" s="7" t="s">
        <v>23</v>
      </c>
    </row>
    <row r="176" spans="1:7" x14ac:dyDescent="0.2">
      <c r="A176" s="345"/>
      <c r="B176" s="6" t="s">
        <v>3363</v>
      </c>
      <c r="C176" s="7"/>
      <c r="D176" s="7" t="s">
        <v>17</v>
      </c>
      <c r="E176" s="7" t="s">
        <v>23</v>
      </c>
      <c r="F176" s="7" t="s">
        <v>23</v>
      </c>
      <c r="G176" s="7" t="s">
        <v>23</v>
      </c>
    </row>
    <row r="177" spans="1:7" x14ac:dyDescent="0.2">
      <c r="A177" s="345"/>
      <c r="B177" s="6" t="s">
        <v>924</v>
      </c>
      <c r="C177" s="7"/>
      <c r="D177" s="7" t="s">
        <v>17</v>
      </c>
      <c r="E177" s="7" t="s">
        <v>23</v>
      </c>
      <c r="F177" s="7" t="s">
        <v>23</v>
      </c>
      <c r="G177" s="7" t="s">
        <v>23</v>
      </c>
    </row>
    <row r="178" spans="1:7" x14ac:dyDescent="0.2">
      <c r="A178" s="345"/>
      <c r="B178" s="6" t="s">
        <v>96</v>
      </c>
      <c r="C178" s="7"/>
      <c r="D178" s="7" t="s">
        <v>17</v>
      </c>
      <c r="E178" s="7" t="s">
        <v>23</v>
      </c>
      <c r="F178" s="7" t="s">
        <v>23</v>
      </c>
      <c r="G178" s="7" t="s">
        <v>23</v>
      </c>
    </row>
    <row r="179" spans="1:7" x14ac:dyDescent="0.2">
      <c r="A179" s="345"/>
      <c r="B179" s="6" t="s">
        <v>926</v>
      </c>
      <c r="C179" s="7"/>
      <c r="D179" s="7" t="s">
        <v>17</v>
      </c>
      <c r="E179" s="7" t="s">
        <v>23</v>
      </c>
      <c r="F179" s="7" t="s">
        <v>23</v>
      </c>
      <c r="G179" s="7" t="s">
        <v>23</v>
      </c>
    </row>
    <row r="180" spans="1:7" x14ac:dyDescent="0.2">
      <c r="A180" s="345"/>
      <c r="B180" s="6" t="s">
        <v>257</v>
      </c>
      <c r="C180" s="7"/>
      <c r="D180" s="7" t="s">
        <v>17</v>
      </c>
      <c r="E180" s="7" t="s">
        <v>23</v>
      </c>
      <c r="F180" s="7" t="s">
        <v>23</v>
      </c>
      <c r="G180" s="7" t="s">
        <v>23</v>
      </c>
    </row>
    <row r="181" spans="1:7" x14ac:dyDescent="0.2">
      <c r="A181" s="345"/>
      <c r="B181" s="6" t="s">
        <v>3364</v>
      </c>
      <c r="C181" s="7"/>
      <c r="D181" s="7" t="s">
        <v>17</v>
      </c>
      <c r="E181" s="7" t="s">
        <v>23</v>
      </c>
      <c r="F181" s="7" t="s">
        <v>23</v>
      </c>
      <c r="G181" s="7" t="s">
        <v>23</v>
      </c>
    </row>
    <row r="182" spans="1:7" x14ac:dyDescent="0.2">
      <c r="A182" s="345"/>
      <c r="B182" s="6" t="s">
        <v>942</v>
      </c>
      <c r="C182" s="7"/>
      <c r="D182" s="7" t="s">
        <v>17</v>
      </c>
      <c r="E182" s="7" t="s">
        <v>23</v>
      </c>
      <c r="F182" s="7" t="s">
        <v>23</v>
      </c>
      <c r="G182" s="7" t="s">
        <v>23</v>
      </c>
    </row>
    <row r="183" spans="1:7" x14ac:dyDescent="0.2">
      <c r="A183" s="345"/>
      <c r="B183" s="6" t="s">
        <v>293</v>
      </c>
      <c r="C183" s="7"/>
      <c r="D183" s="7" t="s">
        <v>17</v>
      </c>
      <c r="E183" s="7" t="s">
        <v>23</v>
      </c>
      <c r="F183" s="7" t="s">
        <v>23</v>
      </c>
      <c r="G183" s="7" t="s">
        <v>23</v>
      </c>
    </row>
    <row r="184" spans="1:7" x14ac:dyDescent="0.2">
      <c r="A184" s="345"/>
      <c r="B184" s="6" t="s">
        <v>943</v>
      </c>
      <c r="C184" s="7"/>
      <c r="D184" s="7" t="s">
        <v>17</v>
      </c>
      <c r="E184" s="7" t="s">
        <v>23</v>
      </c>
      <c r="F184" s="7" t="s">
        <v>23</v>
      </c>
      <c r="G184" s="7" t="s">
        <v>23</v>
      </c>
    </row>
    <row r="185" spans="1:7" x14ac:dyDescent="0.2">
      <c r="A185" s="345"/>
      <c r="B185" s="6" t="s">
        <v>103</v>
      </c>
      <c r="C185" s="7"/>
      <c r="D185" s="7" t="s">
        <v>17</v>
      </c>
      <c r="E185" s="7" t="s">
        <v>23</v>
      </c>
      <c r="F185" s="7" t="s">
        <v>23</v>
      </c>
      <c r="G185" s="7" t="s">
        <v>23</v>
      </c>
    </row>
    <row r="186" spans="1:7" x14ac:dyDescent="0.2">
      <c r="A186" s="345"/>
      <c r="B186" s="6" t="s">
        <v>945</v>
      </c>
      <c r="C186" s="7"/>
      <c r="D186" s="7" t="s">
        <v>17</v>
      </c>
      <c r="E186" s="7" t="s">
        <v>23</v>
      </c>
      <c r="F186" s="7" t="s">
        <v>23</v>
      </c>
      <c r="G186" s="7" t="s">
        <v>23</v>
      </c>
    </row>
    <row r="187" spans="1:7" x14ac:dyDescent="0.2">
      <c r="A187" s="345"/>
      <c r="B187" s="6" t="s">
        <v>948</v>
      </c>
      <c r="C187" s="7"/>
      <c r="D187" s="7" t="s">
        <v>17</v>
      </c>
      <c r="E187" s="7" t="s">
        <v>23</v>
      </c>
      <c r="F187" s="7" t="s">
        <v>23</v>
      </c>
      <c r="G187" s="7" t="s">
        <v>23</v>
      </c>
    </row>
    <row r="188" spans="1:7" x14ac:dyDescent="0.2">
      <c r="A188" s="345"/>
      <c r="B188" s="6" t="s">
        <v>262</v>
      </c>
      <c r="C188" s="7"/>
      <c r="D188" s="7" t="s">
        <v>17</v>
      </c>
      <c r="E188" s="7" t="s">
        <v>23</v>
      </c>
      <c r="F188" s="7" t="s">
        <v>23</v>
      </c>
      <c r="G188" s="7" t="s">
        <v>23</v>
      </c>
    </row>
    <row r="190" spans="1:7" ht="15" x14ac:dyDescent="0.25">
      <c r="B190" s="9" t="s">
        <v>5893</v>
      </c>
    </row>
    <row r="191" spans="1:7" x14ac:dyDescent="0.2">
      <c r="B191" s="14" t="s">
        <v>5897</v>
      </c>
    </row>
    <row r="192" spans="1:7" x14ac:dyDescent="0.2">
      <c r="B192" s="14" t="s">
        <v>5894</v>
      </c>
    </row>
    <row r="193" spans="2:7" x14ac:dyDescent="0.2">
      <c r="B193" s="14" t="s">
        <v>5892</v>
      </c>
    </row>
    <row r="194" spans="2:7" ht="15" x14ac:dyDescent="0.25">
      <c r="B194" s="30" t="s">
        <v>5898</v>
      </c>
    </row>
    <row r="195" spans="2:7" x14ac:dyDescent="0.2">
      <c r="B195" s="14" t="s">
        <v>6065</v>
      </c>
    </row>
    <row r="196" spans="2:7" x14ac:dyDescent="0.2">
      <c r="B196" s="14"/>
    </row>
    <row r="197" spans="2:7" x14ac:dyDescent="0.2">
      <c r="B197" s="14" t="s">
        <v>5901</v>
      </c>
    </row>
    <row r="198" spans="2:7" x14ac:dyDescent="0.2">
      <c r="B198" s="14" t="s">
        <v>5900</v>
      </c>
    </row>
    <row r="199" spans="2:7" x14ac:dyDescent="0.2">
      <c r="B199" s="15"/>
    </row>
    <row r="200" spans="2:7" ht="15" x14ac:dyDescent="0.25">
      <c r="B200" s="25" t="s">
        <v>5902</v>
      </c>
    </row>
    <row r="201" spans="2:7" x14ac:dyDescent="0.2">
      <c r="B201" s="14" t="s">
        <v>5903</v>
      </c>
    </row>
    <row r="202" spans="2:7" x14ac:dyDescent="0.2">
      <c r="B202" s="14" t="s">
        <v>5904</v>
      </c>
    </row>
    <row r="203" spans="2:7" x14ac:dyDescent="0.2">
      <c r="B203" s="15"/>
    </row>
    <row r="204" spans="2:7" ht="15" x14ac:dyDescent="0.25">
      <c r="B204" s="382" t="s">
        <v>5905</v>
      </c>
      <c r="C204" s="382"/>
      <c r="D204" s="382"/>
      <c r="E204" s="382"/>
      <c r="F204" s="382"/>
      <c r="G204" s="382"/>
    </row>
    <row r="205" spans="2:7" x14ac:dyDescent="0.2">
      <c r="B205" s="383" t="s">
        <v>5906</v>
      </c>
      <c r="C205" s="383"/>
      <c r="D205" s="383"/>
      <c r="E205" s="383"/>
      <c r="F205" s="383"/>
      <c r="G205" s="383"/>
    </row>
    <row r="206" spans="2:7" x14ac:dyDescent="0.2">
      <c r="B206" s="14"/>
    </row>
    <row r="207" spans="2:7" ht="118.5" customHeight="1" x14ac:dyDescent="0.2">
      <c r="B207" s="374" t="s">
        <v>12</v>
      </c>
      <c r="C207" s="374"/>
      <c r="D207" s="374"/>
      <c r="E207" s="374"/>
      <c r="F207" s="374"/>
      <c r="G207" s="374"/>
    </row>
  </sheetData>
  <mergeCells count="5">
    <mergeCell ref="B207:G207"/>
    <mergeCell ref="B2:G2"/>
    <mergeCell ref="B3:G3"/>
    <mergeCell ref="B204:G204"/>
    <mergeCell ref="B205:G205"/>
  </mergeCells>
  <pageMargins left="0.7" right="0.7" top="0.75" bottom="0.75" header="0.3" footer="0.3"/>
  <pageSetup paperSize="9" scale="44" orientation="portrait" verticalDpi="598" r:id="rId1"/>
  <headerFooter>
    <oddFooter>&amp;C&amp;1#&amp;"Arial"&amp;10&amp;K000000Internal</oddFooter>
  </headerFooter>
  <rowBreaks count="2" manualBreakCount="2">
    <brk id="75" max="7" man="1"/>
    <brk id="150" max="7"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1BAB-6AAE-483B-9F0F-C0C9B01D4E0D}">
  <dimension ref="A1:G141"/>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3" t="str">
        <f>'ADERYA XE'!B1</f>
        <v>BASF plc. Compatibility List - Released 3rd October 2025 - BASF Technical Hotline (0845) 602 2553</v>
      </c>
    </row>
    <row r="2" spans="1:7" s="10" customFormat="1" ht="30" customHeight="1" x14ac:dyDescent="0.4">
      <c r="A2" s="166"/>
      <c r="B2" s="375" t="s">
        <v>221</v>
      </c>
      <c r="C2" s="375">
        <f>'ADERYA XE'!C2</f>
        <v>0</v>
      </c>
      <c r="D2" s="375">
        <f>'ADERYA XE'!D2</f>
        <v>0</v>
      </c>
      <c r="E2" s="375">
        <f>'ADERYA XE'!E2</f>
        <v>0</v>
      </c>
      <c r="F2" s="375">
        <f>'ADERYA XE'!F2</f>
        <v>0</v>
      </c>
      <c r="G2" s="375"/>
    </row>
    <row r="3" spans="1:7" s="12" customFormat="1" ht="20.100000000000001" customHeight="1" x14ac:dyDescent="0.2">
      <c r="A3" s="167"/>
      <c r="B3" s="376" t="s">
        <v>3365</v>
      </c>
      <c r="C3" s="376"/>
      <c r="D3" s="376"/>
      <c r="E3" s="376"/>
      <c r="F3" s="376"/>
      <c r="G3" s="376"/>
    </row>
    <row r="4" spans="1:7" ht="15.95" customHeight="1" x14ac:dyDescent="0.2">
      <c r="B4" s="381"/>
      <c r="C4" s="381"/>
      <c r="D4" s="381"/>
      <c r="E4" s="381"/>
      <c r="F4" s="381"/>
      <c r="G4" s="381"/>
    </row>
    <row r="5" spans="1:7" ht="15.95" customHeight="1" x14ac:dyDescent="0.2">
      <c r="B5" s="14" t="str">
        <f>'ADERYA XE'!B5</f>
        <v>Maintain constant agitation - All tank mixes should be used immediately after mixing</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4"/>
    </row>
    <row r="10" spans="1:7" ht="15.95" customHeight="1" x14ac:dyDescent="0.2">
      <c r="B10" s="14" t="s">
        <v>3366</v>
      </c>
    </row>
    <row r="11" spans="1:7" ht="15.95" customHeight="1" x14ac:dyDescent="0.2">
      <c r="B11" s="14"/>
    </row>
    <row r="12" spans="1:7" ht="15.95" customHeight="1" x14ac:dyDescent="0.25">
      <c r="B12" s="56"/>
    </row>
    <row r="13" spans="1:7" ht="15.95" customHeight="1" x14ac:dyDescent="0.25">
      <c r="B13" s="16" t="str">
        <f>'ADERYA XE'!B13</f>
        <v>Product</v>
      </c>
      <c r="C13" s="5" t="str">
        <f>'ADERYA XE'!C13</f>
        <v>Rate</v>
      </c>
      <c r="D13" s="5" t="str">
        <f>'ADERYA XE'!D13</f>
        <v>P</v>
      </c>
      <c r="E13" s="5" t="str">
        <f>'ADERYA XE'!E13</f>
        <v>B</v>
      </c>
      <c r="F13" s="5" t="str">
        <f>'ADERYA XE'!F13</f>
        <v>Crop</v>
      </c>
      <c r="G13" s="5" t="s">
        <v>20</v>
      </c>
    </row>
    <row r="14" spans="1:7" ht="15.95" customHeight="1" x14ac:dyDescent="0.2">
      <c r="A14" s="188"/>
      <c r="B14" s="171" t="str">
        <f>'ADERYA XE'!B14</f>
        <v>Alias SX</v>
      </c>
      <c r="C14" s="172" t="str">
        <f>'ADERYA XE'!C14</f>
        <v>0.025 kg/ha</v>
      </c>
      <c r="D14" s="196">
        <f>'ADERYA XE'!D14</f>
        <v>100</v>
      </c>
      <c r="E14" s="196" t="str">
        <f>'ADERYA XE'!E14</f>
        <v>-</v>
      </c>
      <c r="F14" s="196" t="str">
        <f>'ADERYA XE'!F14</f>
        <v>-</v>
      </c>
      <c r="G14" s="196" t="s">
        <v>23</v>
      </c>
    </row>
    <row r="15" spans="1:7" ht="15.95" customHeight="1" x14ac:dyDescent="0.2">
      <c r="A15" s="188"/>
      <c r="B15" s="171" t="str">
        <f>'ADERYA XE'!B15</f>
        <v>Ally Max SX</v>
      </c>
      <c r="C15" s="172" t="str">
        <f>'ADERYA XE'!C15</f>
        <v>0.042 kg/ha</v>
      </c>
      <c r="D15" s="196">
        <f>'ADERYA XE'!D15</f>
        <v>100</v>
      </c>
      <c r="E15" s="196" t="str">
        <f>'ADERYA XE'!E15</f>
        <v>-</v>
      </c>
      <c r="F15" s="196" t="str">
        <f>'ADERYA XE'!F15</f>
        <v>-</v>
      </c>
      <c r="G15" s="196" t="s">
        <v>23</v>
      </c>
    </row>
    <row r="16" spans="1:7" x14ac:dyDescent="0.2">
      <c r="A16" s="188"/>
      <c r="B16" s="171" t="str">
        <f>'ADERYA XE'!B16</f>
        <v>Amistar</v>
      </c>
      <c r="C16" s="172" t="str">
        <f>'ADERYA XE'!C16</f>
        <v>0.5 l/ha</v>
      </c>
      <c r="D16" s="196">
        <f>'ADERYA XE'!D16</f>
        <v>100</v>
      </c>
      <c r="E16" s="196">
        <f>'ADERYA XE'!E16</f>
        <v>200</v>
      </c>
      <c r="F16" s="196" t="str">
        <f>'ADERYA XE'!F16</f>
        <v>SB</v>
      </c>
      <c r="G16" s="196" t="s">
        <v>3367</v>
      </c>
    </row>
    <row r="17" spans="1:7" x14ac:dyDescent="0.2">
      <c r="A17" s="188"/>
      <c r="B17" s="171" t="str">
        <f>'ADERYA XE'!B17</f>
        <v>Arizona</v>
      </c>
      <c r="C17" s="172" t="str">
        <f>'ADERYA XE'!C17</f>
        <v>1.5 l/ha</v>
      </c>
      <c r="D17" s="196">
        <f>'ADERYA XE'!D17</f>
        <v>100</v>
      </c>
      <c r="E17" s="196" t="str">
        <f>'ADERYA XE'!E17</f>
        <v>-</v>
      </c>
      <c r="F17" s="196" t="str">
        <f>'ADERYA XE'!F17</f>
        <v>-</v>
      </c>
      <c r="G17" s="196" t="s">
        <v>23</v>
      </c>
    </row>
    <row r="18" spans="1:7" x14ac:dyDescent="0.2">
      <c r="A18" s="188"/>
      <c r="B18" s="171" t="str">
        <f>'ADERYA XE'!B18</f>
        <v>Arizona + TUCANA</v>
      </c>
      <c r="C18" s="172" t="str">
        <f>'ADERYA XE'!C18</f>
        <v>1.5 l/ha + 1.0 l/ha</v>
      </c>
      <c r="D18" s="196">
        <f>'ADERYA XE'!D18</f>
        <v>100</v>
      </c>
      <c r="E18" s="196" t="str">
        <f>'ADERYA XE'!E18</f>
        <v>-</v>
      </c>
      <c r="F18" s="196" t="str">
        <f>'ADERYA XE'!F18</f>
        <v>-</v>
      </c>
      <c r="G18" s="196" t="s">
        <v>23</v>
      </c>
    </row>
    <row r="19" spans="1:7" x14ac:dyDescent="0.2">
      <c r="A19" s="188"/>
      <c r="B19" s="171" t="str">
        <f>'ADERYA XE'!B19</f>
        <v>Arizona + VIVID</v>
      </c>
      <c r="C19" s="172" t="str">
        <f>'ADERYA XE'!C19</f>
        <v>1.5 l/ha + 1.0 l/ha</v>
      </c>
      <c r="D19" s="196">
        <f>'ADERYA XE'!D19</f>
        <v>100</v>
      </c>
      <c r="E19" s="196" t="str">
        <f>'ADERYA XE'!E19</f>
        <v>-</v>
      </c>
      <c r="F19" s="196" t="str">
        <f>'ADERYA XE'!F19</f>
        <v>-</v>
      </c>
      <c r="G19" s="196" t="s">
        <v>23</v>
      </c>
    </row>
    <row r="20" spans="1:7" x14ac:dyDescent="0.2">
      <c r="A20" s="188"/>
      <c r="B20" s="171" t="str">
        <f>'ADERYA XE'!B20</f>
        <v>Atlantis WG + Actirob B</v>
      </c>
      <c r="C20" s="172" t="str">
        <f>'ADERYA XE'!C20</f>
        <v>0.5 kg/ha + 1.0 l/ha</v>
      </c>
      <c r="D20" s="196">
        <f>'ADERYA XE'!D20</f>
        <v>100</v>
      </c>
      <c r="E20" s="196" t="str">
        <f>'ADERYA XE'!E20</f>
        <v>-</v>
      </c>
      <c r="F20" s="196" t="str">
        <f>'ADERYA XE'!F20</f>
        <v>-</v>
      </c>
      <c r="G20" s="196" t="s">
        <v>23</v>
      </c>
    </row>
    <row r="21" spans="1:7" x14ac:dyDescent="0.2">
      <c r="A21" s="188"/>
      <c r="B21" s="171" t="str">
        <f>'ADERYA XE'!B21</f>
        <v>Axial Pro + Adigor</v>
      </c>
      <c r="C21" s="172" t="str">
        <f>'ADERYA XE'!C21</f>
        <v>1.1 l/ha + 1.0 l/ha</v>
      </c>
      <c r="D21" s="196">
        <f>'ADERYA XE'!D21</f>
        <v>100</v>
      </c>
      <c r="E21" s="196" t="str">
        <f>'ADERYA XE'!E21</f>
        <v>-</v>
      </c>
      <c r="F21" s="196" t="str">
        <f>'ADERYA XE'!F21</f>
        <v>-</v>
      </c>
      <c r="G21" s="196" t="s">
        <v>23</v>
      </c>
    </row>
    <row r="22" spans="1:7" x14ac:dyDescent="0.2">
      <c r="A22" s="188"/>
      <c r="B22" s="171" t="str">
        <f>'ADERYA XE'!B22</f>
        <v>CANOPY</v>
      </c>
      <c r="C22" s="172" t="str">
        <f>'ADERYA XE'!C22</f>
        <v>1.5 l/ha</v>
      </c>
      <c r="D22" s="196">
        <f>'ADERYA XE'!D22</f>
        <v>100</v>
      </c>
      <c r="E22" s="196" t="str">
        <f>'ADERYA XE'!E22</f>
        <v>-</v>
      </c>
      <c r="F22" s="196" t="str">
        <f>'ADERYA XE'!F22</f>
        <v>-</v>
      </c>
      <c r="G22" s="196" t="s">
        <v>23</v>
      </c>
    </row>
    <row r="23" spans="1:7" x14ac:dyDescent="0.2">
      <c r="A23" s="188"/>
      <c r="B23" s="171" t="str">
        <f>'ADERYA XE'!B23</f>
        <v>Cerone</v>
      </c>
      <c r="C23" s="172" t="str">
        <f>'ADERYA XE'!C23</f>
        <v>1.5 l/ha</v>
      </c>
      <c r="D23" s="196">
        <f>'ADERYA XE'!D23</f>
        <v>100</v>
      </c>
      <c r="E23" s="196" t="str">
        <f>'ADERYA XE'!E23</f>
        <v>-</v>
      </c>
      <c r="F23" s="196" t="str">
        <f>'ADERYA XE'!F23</f>
        <v>-</v>
      </c>
      <c r="G23" s="196" t="s">
        <v>2267</v>
      </c>
    </row>
    <row r="24" spans="1:7" x14ac:dyDescent="0.2">
      <c r="A24" s="188"/>
      <c r="B24" s="171" t="str">
        <f>'ADERYA XE'!B24</f>
        <v>3C CHLORMEQUAT 750</v>
      </c>
      <c r="C24" s="172" t="str">
        <f>'ADERYA XE'!C24</f>
        <v>2.0 l/ha</v>
      </c>
      <c r="D24" s="196">
        <f>'ADERYA XE'!D24</f>
        <v>100</v>
      </c>
      <c r="E24" s="196" t="str">
        <f>'ADERYA XE'!E24</f>
        <v>-</v>
      </c>
      <c r="F24" s="196" t="str">
        <f>'ADERYA XE'!F24</f>
        <v>-</v>
      </c>
      <c r="G24" s="196" t="s">
        <v>23</v>
      </c>
    </row>
    <row r="25" spans="1:7" ht="28.5" x14ac:dyDescent="0.2">
      <c r="A25" s="188"/>
      <c r="B25" s="171" t="str">
        <f>'ADERYA XE'!B25</f>
        <v>3C CHLORMEQUAT 750 + Ally Max SX
+ Moddus</v>
      </c>
      <c r="C25" s="172" t="str">
        <f>'ADERYA XE'!C25</f>
        <v>2.0 l/ha + 0.042 kg/ha
+ 0.6 l/ha</v>
      </c>
      <c r="D25" s="196">
        <f>'ADERYA XE'!D25</f>
        <v>100</v>
      </c>
      <c r="E25" s="196" t="str">
        <f>'ADERYA XE'!E25</f>
        <v>-</v>
      </c>
      <c r="F25" s="196" t="str">
        <f>'ADERYA XE'!F25</f>
        <v>-</v>
      </c>
      <c r="G25" s="196" t="s">
        <v>3368</v>
      </c>
    </row>
    <row r="26" spans="1:7" x14ac:dyDescent="0.2">
      <c r="A26" s="188"/>
      <c r="B26" s="171" t="str">
        <f>'ADERYA XE'!B26</f>
        <v>3C CHLORMEQUAT 750 + MEDAX MAX</v>
      </c>
      <c r="C26" s="172" t="str">
        <f>'ADERYA XE'!C26</f>
        <v>2.0 l/ha + 1.0 kg/ha</v>
      </c>
      <c r="D26" s="196">
        <f>'ADERYA XE'!D26</f>
        <v>100</v>
      </c>
      <c r="E26" s="196" t="str">
        <f>'ADERYA XE'!E26</f>
        <v>-</v>
      </c>
      <c r="F26" s="196" t="str">
        <f>'ADERYA XE'!F26</f>
        <v>-</v>
      </c>
      <c r="G26" s="196" t="s">
        <v>23</v>
      </c>
    </row>
    <row r="27" spans="1:7" ht="28.5" x14ac:dyDescent="0.2">
      <c r="A27" s="188"/>
      <c r="B27" s="171" t="str">
        <f>'ADERYA XE'!B27</f>
        <v>3C CHLORMEQUAT 750 + MEDAX MAX 
+ Ally Max SX</v>
      </c>
      <c r="C27" s="172" t="str">
        <f>'ADERYA XE'!C27</f>
        <v>2.0 l/ha + 1.0 kg/ha 
+ 0.042 kg/ha</v>
      </c>
      <c r="D27" s="196">
        <f>'ADERYA XE'!D27</f>
        <v>100</v>
      </c>
      <c r="E27" s="196" t="str">
        <f>'ADERYA XE'!E27</f>
        <v>-</v>
      </c>
      <c r="F27" s="196" t="str">
        <f>'ADERYA XE'!F27</f>
        <v>-</v>
      </c>
      <c r="G27" s="196" t="s">
        <v>3369</v>
      </c>
    </row>
    <row r="28" spans="1:7" ht="28.5" x14ac:dyDescent="0.2">
      <c r="A28" s="188"/>
      <c r="B28" s="171" t="str">
        <f>'ADERYA XE'!B28</f>
        <v>3C CHLORMEQUAT 750 + MEDAX MAX 
+ Moddus</v>
      </c>
      <c r="C28" s="172" t="str">
        <f>'ADERYA XE'!C28</f>
        <v>2.0 l/ha + 1.0 kg/ha 
+ 0.6 l/ha</v>
      </c>
      <c r="D28" s="196">
        <f>'ADERYA XE'!D28</f>
        <v>100</v>
      </c>
      <c r="E28" s="196" t="str">
        <f>'ADERYA XE'!E28</f>
        <v>-</v>
      </c>
      <c r="F28" s="196" t="str">
        <f>'ADERYA XE'!F28</f>
        <v>-</v>
      </c>
      <c r="G28" s="196" t="s">
        <v>3370</v>
      </c>
    </row>
    <row r="29" spans="1:7" ht="28.5" x14ac:dyDescent="0.2">
      <c r="A29" s="188"/>
      <c r="B29" s="171" t="str">
        <f>'ADERYA XE'!B29</f>
        <v>3C CHLORMEQUAT 750 + MEDAX MAX 
+ Pixxaro EC</v>
      </c>
      <c r="C29" s="172" t="str">
        <f>'ADERYA XE'!C29</f>
        <v>2.0 l/ha + 1.0 kg/ha 
+ 0.5 l/ha</v>
      </c>
      <c r="D29" s="196">
        <f>'ADERYA XE'!D29</f>
        <v>100</v>
      </c>
      <c r="E29" s="196" t="str">
        <f>'ADERYA XE'!E29</f>
        <v>-</v>
      </c>
      <c r="F29" s="196" t="str">
        <f>'ADERYA XE'!F29</f>
        <v>-</v>
      </c>
      <c r="G29" s="196" t="s">
        <v>3371</v>
      </c>
    </row>
    <row r="30" spans="1:7" ht="28.5" x14ac:dyDescent="0.2">
      <c r="A30" s="188"/>
      <c r="B30" s="171" t="str">
        <f>'ADERYA XE'!B30</f>
        <v>3C CHLORMEQUAT 750 + MEDAX MAX 
+ TUCANA</v>
      </c>
      <c r="C30" s="172" t="str">
        <f>'ADERYA XE'!C30</f>
        <v>2.0 l/ha + 1.0 kg/ha 
+ 1.0 l/ha</v>
      </c>
      <c r="D30" s="196">
        <f>'ADERYA XE'!D30</f>
        <v>100</v>
      </c>
      <c r="E30" s="196" t="str">
        <f>'ADERYA XE'!E30</f>
        <v>-</v>
      </c>
      <c r="F30" s="196" t="str">
        <f>'ADERYA XE'!F30</f>
        <v>-</v>
      </c>
      <c r="G30" s="196" t="s">
        <v>3372</v>
      </c>
    </row>
    <row r="31" spans="1:7" ht="28.5" x14ac:dyDescent="0.2">
      <c r="A31" s="188"/>
      <c r="B31" s="171" t="str">
        <f>'ADERYA XE'!B31</f>
        <v>3C CHLORMEQUAT 750 + MEDAX MAX 
+ VIVID</v>
      </c>
      <c r="C31" s="172" t="str">
        <f>'ADERYA XE'!C31</f>
        <v>2.0 l/ha + 1.0 kg/ha 
+ 1.0 l/ha</v>
      </c>
      <c r="D31" s="196">
        <f>'ADERYA XE'!D31</f>
        <v>100</v>
      </c>
      <c r="E31" s="196" t="str">
        <f>'ADERYA XE'!E31</f>
        <v>-</v>
      </c>
      <c r="F31" s="196" t="str">
        <f>'ADERYA XE'!F31</f>
        <v>-</v>
      </c>
      <c r="G31" s="196" t="s">
        <v>3373</v>
      </c>
    </row>
    <row r="32" spans="1:7" ht="28.5" x14ac:dyDescent="0.2">
      <c r="A32" s="188"/>
      <c r="B32" s="171" t="str">
        <f>'ADERYA XE'!B32</f>
        <v>3C CHLORMEQUAT 750 + MEDAX MAX 
+ Zypar</v>
      </c>
      <c r="C32" s="172" t="str">
        <f>'ADERYA XE'!C32</f>
        <v>2.0 l/ha + 1.0 kg/ha 
+ 1.0 l/ha</v>
      </c>
      <c r="D32" s="196">
        <f>'ADERYA XE'!D32</f>
        <v>100</v>
      </c>
      <c r="E32" s="196" t="str">
        <f>'ADERYA XE'!E32</f>
        <v>-</v>
      </c>
      <c r="F32" s="196" t="str">
        <f>'ADERYA XE'!F32</f>
        <v>-</v>
      </c>
      <c r="G32" s="196" t="s">
        <v>3374</v>
      </c>
    </row>
    <row r="33" spans="1:7" x14ac:dyDescent="0.2">
      <c r="A33" s="188"/>
      <c r="B33" s="197" t="str">
        <f>'ADERYA XE'!B33</f>
        <v>3C CHLORMEQUAT 750 + Moddus</v>
      </c>
      <c r="C33" s="172" t="str">
        <f>'ADERYA XE'!C33</f>
        <v>2.0 l/ha + 0.6 l/ha</v>
      </c>
      <c r="D33" s="196">
        <f>'ADERYA XE'!D33</f>
        <v>100</v>
      </c>
      <c r="E33" s="196" t="str">
        <f>'ADERYA XE'!E33</f>
        <v>-</v>
      </c>
      <c r="F33" s="196" t="str">
        <f>'ADERYA XE'!F33</f>
        <v>-</v>
      </c>
      <c r="G33" s="198" t="s">
        <v>23</v>
      </c>
    </row>
    <row r="34" spans="1:7" ht="28.5" x14ac:dyDescent="0.2">
      <c r="A34" s="188"/>
      <c r="B34" s="197" t="str">
        <f>'ADERYA XE'!B34</f>
        <v>3C CHLORMEQUAT 750 + Moddus 
+ TUCANA</v>
      </c>
      <c r="C34" s="172" t="str">
        <f>'ADERYA XE'!C34</f>
        <v>2.0 l/ha + 0.6 l/ha 
+ 1.0 l/ha</v>
      </c>
      <c r="D34" s="196">
        <f>'ADERYA XE'!D34</f>
        <v>100</v>
      </c>
      <c r="E34" s="196" t="str">
        <f>'ADERYA XE'!E34</f>
        <v>-</v>
      </c>
      <c r="F34" s="196" t="str">
        <f>'ADERYA XE'!F34</f>
        <v>-</v>
      </c>
      <c r="G34" s="196" t="s">
        <v>3375</v>
      </c>
    </row>
    <row r="35" spans="1:7" ht="28.5" x14ac:dyDescent="0.2">
      <c r="A35" s="188"/>
      <c r="B35" s="197" t="str">
        <f>'ADERYA XE'!B35</f>
        <v>3C CHLORMEQUAT 750 + Moddus 
+ VIVID</v>
      </c>
      <c r="C35" s="172" t="str">
        <f>'ADERYA XE'!C35</f>
        <v>2.0 l/ha + 0.6 l/ha 
+ 1.0 l/ha</v>
      </c>
      <c r="D35" s="196">
        <f>'ADERYA XE'!D35</f>
        <v>100</v>
      </c>
      <c r="E35" s="196" t="str">
        <f>'ADERYA XE'!E35</f>
        <v>-</v>
      </c>
      <c r="F35" s="196" t="str">
        <f>'ADERYA XE'!F35</f>
        <v>-</v>
      </c>
      <c r="G35" s="196" t="s">
        <v>3375</v>
      </c>
    </row>
    <row r="36" spans="1:7" ht="28.5" x14ac:dyDescent="0.2">
      <c r="A36" s="188"/>
      <c r="B36" s="197" t="str">
        <f>'ADERYA XE'!B36</f>
        <v>3C CHLORMEQUAT 750 + Moddus 
+ Zypar</v>
      </c>
      <c r="C36" s="172" t="str">
        <f>'ADERYA XE'!C36</f>
        <v>2.0 l/ha + 0.6 l/ha 
+ 1.0 l/ha</v>
      </c>
      <c r="D36" s="196">
        <f>'ADERYA XE'!D36</f>
        <v>100</v>
      </c>
      <c r="E36" s="196" t="str">
        <f>'ADERYA XE'!E36</f>
        <v>-</v>
      </c>
      <c r="F36" s="196" t="str">
        <f>'ADERYA XE'!F36</f>
        <v>-</v>
      </c>
      <c r="G36" s="196" t="s">
        <v>3376</v>
      </c>
    </row>
    <row r="37" spans="1:7" x14ac:dyDescent="0.2">
      <c r="A37" s="188"/>
      <c r="B37" s="377" t="str">
        <f>'ADERYA XE'!B37</f>
        <v>COMET 200</v>
      </c>
      <c r="C37" s="172" t="str">
        <f>'ADERYA XE'!C37</f>
        <v>0.4 l/ha</v>
      </c>
      <c r="D37" s="196" t="str">
        <f>'ADERYA XE'!D37</f>
        <v>-</v>
      </c>
      <c r="E37" s="172">
        <f>'ADERYA XE'!E37</f>
        <v>200</v>
      </c>
      <c r="F37" s="7" t="str">
        <f>'ADERYA XE'!F37</f>
        <v>WW, WB</v>
      </c>
      <c r="G37" s="379" t="s">
        <v>2295</v>
      </c>
    </row>
    <row r="38" spans="1:7" x14ac:dyDescent="0.2">
      <c r="A38" s="188"/>
      <c r="B38" s="378">
        <f>'ADERYA XE'!B38</f>
        <v>0</v>
      </c>
      <c r="C38" s="172" t="str">
        <f>'ADERYA XE'!C38</f>
        <v>1.25 l/ha</v>
      </c>
      <c r="D38" s="196">
        <f>'ADERYA XE'!D38</f>
        <v>100</v>
      </c>
      <c r="E38" s="196" t="str">
        <f>'ADERYA XE'!E38</f>
        <v>-</v>
      </c>
      <c r="F38" s="58" t="str">
        <f>'ADERYA XE'!F38</f>
        <v>-</v>
      </c>
      <c r="G38" s="380"/>
    </row>
    <row r="39" spans="1:7" x14ac:dyDescent="0.2">
      <c r="A39" s="188"/>
      <c r="B39" s="377" t="str">
        <f>'ADERYA XE'!B39</f>
        <v>Cosine</v>
      </c>
      <c r="C39" s="172" t="str">
        <f>'ADERYA XE'!C39</f>
        <v>0.2 l/ha</v>
      </c>
      <c r="D39" s="196" t="str">
        <f>'ADERYA XE'!D39</f>
        <v>-</v>
      </c>
      <c r="E39" s="196">
        <f>'ADERYA XE'!E39</f>
        <v>200</v>
      </c>
      <c r="F39" s="196" t="str">
        <f>'ADERYA XE'!F39</f>
        <v>WW</v>
      </c>
      <c r="G39" s="196" t="s">
        <v>3367</v>
      </c>
    </row>
    <row r="40" spans="1:7" x14ac:dyDescent="0.2">
      <c r="A40" s="188"/>
      <c r="B40" s="378">
        <f>'ADERYA XE'!B40</f>
        <v>0</v>
      </c>
      <c r="C40" s="172" t="str">
        <f>'ADERYA XE'!C40</f>
        <v>0.5 l/ha</v>
      </c>
      <c r="D40" s="196">
        <f>'ADERYA XE'!D40</f>
        <v>100</v>
      </c>
      <c r="E40" s="196" t="str">
        <f>'ADERYA XE'!E40</f>
        <v>-</v>
      </c>
      <c r="F40" s="196" t="str">
        <f>'ADERYA XE'!F40</f>
        <v>-</v>
      </c>
      <c r="G40" s="196" t="s">
        <v>23</v>
      </c>
    </row>
    <row r="41" spans="1:7" x14ac:dyDescent="0.2">
      <c r="A41" s="188"/>
      <c r="B41" s="377" t="str">
        <f>'ADERYA XE'!B41</f>
        <v>Cyflamid</v>
      </c>
      <c r="C41" s="172" t="str">
        <f>'ADERYA XE'!C41</f>
        <v>0.2 l/ha</v>
      </c>
      <c r="D41" s="196" t="str">
        <f>'ADERYA XE'!D41</f>
        <v>-</v>
      </c>
      <c r="E41" s="196">
        <f>'ADERYA XE'!E41</f>
        <v>200</v>
      </c>
      <c r="F41" s="196" t="str">
        <f>'ADERYA XE'!F41</f>
        <v>WW</v>
      </c>
      <c r="G41" s="196" t="s">
        <v>3367</v>
      </c>
    </row>
    <row r="42" spans="1:7" x14ac:dyDescent="0.2">
      <c r="A42" s="188"/>
      <c r="B42" s="378">
        <f>'ADERYA XE'!B42</f>
        <v>0</v>
      </c>
      <c r="C42" s="172" t="str">
        <f>'ADERYA XE'!C42</f>
        <v>0.5 l/ha</v>
      </c>
      <c r="D42" s="196">
        <f>'ADERYA XE'!D42</f>
        <v>100</v>
      </c>
      <c r="E42" s="196" t="str">
        <f>'ADERYA XE'!E42</f>
        <v>-</v>
      </c>
      <c r="F42" s="196" t="str">
        <f>'ADERYA XE'!F42</f>
        <v>-</v>
      </c>
      <c r="G42" s="196" t="s">
        <v>23</v>
      </c>
    </row>
    <row r="43" spans="1:7" x14ac:dyDescent="0.2">
      <c r="A43" s="188"/>
      <c r="B43" s="199" t="str">
        <f>'ADERYA XE'!B43</f>
        <v>Dakota</v>
      </c>
      <c r="C43" s="172" t="str">
        <f>'ADERYA XE'!C43</f>
        <v>1.0 l/ha</v>
      </c>
      <c r="D43" s="196">
        <f>'ADERYA XE'!D43</f>
        <v>100</v>
      </c>
      <c r="E43" s="196" t="str">
        <f>'ADERYA XE'!E43</f>
        <v>-</v>
      </c>
      <c r="F43" s="196" t="str">
        <f>'ADERYA XE'!F43</f>
        <v>-</v>
      </c>
      <c r="G43" s="196" t="s">
        <v>23</v>
      </c>
    </row>
    <row r="44" spans="1:7" x14ac:dyDescent="0.2">
      <c r="A44" s="188"/>
      <c r="B44" s="199" t="str">
        <f>'ADERYA XE'!B44</f>
        <v>Duplosan KV</v>
      </c>
      <c r="C44" s="172" t="str">
        <f>'ADERYA XE'!C44</f>
        <v>2.0 l/ha</v>
      </c>
      <c r="D44" s="196">
        <f>'ADERYA XE'!D44</f>
        <v>100</v>
      </c>
      <c r="E44" s="196" t="str">
        <f>'ADERYA XE'!E44</f>
        <v>-</v>
      </c>
      <c r="F44" s="196" t="str">
        <f>'ADERYA XE'!F44</f>
        <v>-</v>
      </c>
      <c r="G44" s="196" t="s">
        <v>23</v>
      </c>
    </row>
    <row r="45" spans="1:7" x14ac:dyDescent="0.2">
      <c r="A45" s="188"/>
      <c r="B45" s="199" t="str">
        <f>'ADERYA XE'!B45</f>
        <v>Eagle</v>
      </c>
      <c r="C45" s="172" t="str">
        <f>'ADERYA XE'!C45</f>
        <v>0.04 kg/ha</v>
      </c>
      <c r="D45" s="196">
        <f>'ADERYA XE'!D45</f>
        <v>100</v>
      </c>
      <c r="E45" s="196" t="str">
        <f>'ADERYA XE'!E45</f>
        <v>-</v>
      </c>
      <c r="F45" s="196" t="str">
        <f>'ADERYA XE'!F45</f>
        <v>-</v>
      </c>
      <c r="G45" s="196" t="s">
        <v>23</v>
      </c>
    </row>
    <row r="46" spans="1:7" x14ac:dyDescent="0.2">
      <c r="A46" s="188"/>
      <c r="B46" s="199" t="str">
        <f>'ADERYA XE'!B46</f>
        <v>Easel</v>
      </c>
      <c r="C46" s="172" t="str">
        <f>'ADERYA XE'!C46</f>
        <v>2.2 l/ha</v>
      </c>
      <c r="D46" s="196">
        <f>'ADERYA XE'!D46</f>
        <v>100</v>
      </c>
      <c r="E46" s="196" t="str">
        <f>'ADERYA XE'!E46</f>
        <v>-</v>
      </c>
      <c r="F46" s="196" t="str">
        <f>'ADERYA XE'!F46</f>
        <v>-</v>
      </c>
      <c r="G46" s="196" t="s">
        <v>23</v>
      </c>
    </row>
    <row r="47" spans="1:7" x14ac:dyDescent="0.2">
      <c r="A47" s="188"/>
      <c r="B47" s="65" t="str">
        <f>'ADERYA XE'!B47</f>
        <v>ENTARGO</v>
      </c>
      <c r="C47" s="62" t="str">
        <f>'ADERYA XE'!C47</f>
        <v>0.7 l/ha</v>
      </c>
      <c r="D47" s="62">
        <f>'ADERYA XE'!D47</f>
        <v>100</v>
      </c>
      <c r="E47" s="109">
        <f>'ADERYA XE'!E47</f>
        <v>200</v>
      </c>
      <c r="F47" s="109" t="str">
        <f>'ADERYA XE'!F47</f>
        <v>WW</v>
      </c>
      <c r="G47" s="109" t="s">
        <v>3377</v>
      </c>
    </row>
    <row r="48" spans="1:7" x14ac:dyDescent="0.2">
      <c r="A48" s="188"/>
      <c r="B48" s="199" t="str">
        <f>'ADERYA XE'!B48</f>
        <v>FLEXITY</v>
      </c>
      <c r="C48" s="172" t="str">
        <f>'ADERYA XE'!C48</f>
        <v>0.5 l/ha</v>
      </c>
      <c r="D48" s="196">
        <f>'ADERYA XE'!D48</f>
        <v>100</v>
      </c>
      <c r="E48" s="196">
        <f>'ADERYA XE'!E48</f>
        <v>200</v>
      </c>
      <c r="F48" s="196" t="str">
        <f>'ADERYA XE'!F48</f>
        <v>WW</v>
      </c>
      <c r="G48" s="196" t="s">
        <v>3367</v>
      </c>
    </row>
    <row r="49" spans="1:7" x14ac:dyDescent="0.2">
      <c r="A49" s="188"/>
      <c r="B49" s="377" t="str">
        <f>'ADERYA XE'!B49</f>
        <v>FLYER 200</v>
      </c>
      <c r="C49" s="172" t="str">
        <f>'ADERYA XE'!C49</f>
        <v>0.4 l/ha</v>
      </c>
      <c r="D49" s="196" t="str">
        <f>'ADERYA XE'!D49</f>
        <v>-</v>
      </c>
      <c r="E49" s="172">
        <f>'ADERYA XE'!E49</f>
        <v>200</v>
      </c>
      <c r="F49" s="7" t="str">
        <f>'ADERYA XE'!F49</f>
        <v>WW, WB</v>
      </c>
      <c r="G49" s="379" t="s">
        <v>2301</v>
      </c>
    </row>
    <row r="50" spans="1:7" x14ac:dyDescent="0.2">
      <c r="A50" s="188"/>
      <c r="B50" s="378">
        <f>'ADERYA XE'!B50</f>
        <v>0</v>
      </c>
      <c r="C50" s="172" t="str">
        <f>'ADERYA XE'!C50</f>
        <v>1.25 l/ha</v>
      </c>
      <c r="D50" s="196">
        <f>'ADERYA XE'!D50</f>
        <v>100</v>
      </c>
      <c r="E50" s="196" t="str">
        <f>'ADERYA XE'!E50</f>
        <v>-</v>
      </c>
      <c r="F50" s="58" t="str">
        <f>'ADERYA XE'!F50</f>
        <v>-</v>
      </c>
      <c r="G50" s="380"/>
    </row>
    <row r="51" spans="1:7" x14ac:dyDescent="0.2">
      <c r="A51" s="188"/>
      <c r="B51" s="199" t="str">
        <f>'ADERYA XE'!B51</f>
        <v>Galaxy</v>
      </c>
      <c r="C51" s="172" t="str">
        <f>'ADERYA XE'!C51</f>
        <v>1.0 l/ha</v>
      </c>
      <c r="D51" s="196">
        <f>'ADERYA XE'!D51</f>
        <v>100</v>
      </c>
      <c r="E51" s="196" t="str">
        <f>'ADERYA XE'!E51</f>
        <v>-</v>
      </c>
      <c r="F51" s="196" t="str">
        <f>'ADERYA XE'!F51</f>
        <v>-</v>
      </c>
      <c r="G51" s="196" t="s">
        <v>23</v>
      </c>
    </row>
    <row r="52" spans="1:7" x14ac:dyDescent="0.2">
      <c r="A52" s="188"/>
      <c r="B52" s="199" t="str">
        <f>'ADERYA XE'!B52</f>
        <v>Harmony M SX</v>
      </c>
      <c r="C52" s="172" t="str">
        <f>'ADERYA XE'!C52</f>
        <v>0.125 kg/ha</v>
      </c>
      <c r="D52" s="196">
        <f>'ADERYA XE'!D52</f>
        <v>100</v>
      </c>
      <c r="E52" s="196" t="str">
        <f>'ADERYA XE'!E52</f>
        <v>-</v>
      </c>
      <c r="F52" s="196" t="str">
        <f>'ADERYA XE'!F52</f>
        <v>-</v>
      </c>
      <c r="G52" s="196" t="s">
        <v>23</v>
      </c>
    </row>
    <row r="53" spans="1:7" ht="28.5" x14ac:dyDescent="0.2">
      <c r="A53" s="188"/>
      <c r="B53" s="65" t="str">
        <f>'ADERYA XE'!B53</f>
        <v>Hiatus + Toledo 
+ Axial Pro</v>
      </c>
      <c r="C53" s="62" t="str">
        <f>'ADERYA XE'!C53</f>
        <v>0.1 kg/ha + 0.6 l/ha 
+ 1.1 l/ha</v>
      </c>
      <c r="D53" s="62">
        <f>'ADERYA XE'!D53</f>
        <v>200</v>
      </c>
      <c r="E53" s="62" t="str">
        <f>'ADERYA XE'!E53</f>
        <v>-</v>
      </c>
      <c r="F53" s="62" t="str">
        <f>'ADERYA XE'!F53</f>
        <v>-</v>
      </c>
      <c r="G53" s="62" t="s">
        <v>3378</v>
      </c>
    </row>
    <row r="54" spans="1:7" x14ac:dyDescent="0.2">
      <c r="A54" s="188"/>
      <c r="B54" s="171" t="str">
        <f>'ADERYA XE'!B54</f>
        <v>Jubilee SX</v>
      </c>
      <c r="C54" s="172" t="str">
        <f>'ADERYA XE'!C54</f>
        <v>0.025 kg/ha</v>
      </c>
      <c r="D54" s="196">
        <f>'ADERYA XE'!D54</f>
        <v>100</v>
      </c>
      <c r="E54" s="196" t="str">
        <f>'ADERYA XE'!E54</f>
        <v>-</v>
      </c>
      <c r="F54" s="196" t="str">
        <f>'ADERYA XE'!F54</f>
        <v>-</v>
      </c>
      <c r="G54" s="196" t="s">
        <v>23</v>
      </c>
    </row>
    <row r="55" spans="1:7" x14ac:dyDescent="0.2">
      <c r="A55" s="188"/>
      <c r="B55" s="199" t="str">
        <f>'ADERYA XE'!B55</f>
        <v>Leystar</v>
      </c>
      <c r="C55" s="172" t="str">
        <f>'ADERYA XE'!C55</f>
        <v>1.0 l/ha</v>
      </c>
      <c r="D55" s="196">
        <f>'ADERYA XE'!D55</f>
        <v>100</v>
      </c>
      <c r="E55" s="196" t="str">
        <f>'ADERYA XE'!E55</f>
        <v>-</v>
      </c>
      <c r="F55" s="196" t="str">
        <f>'ADERYA XE'!F55</f>
        <v>-</v>
      </c>
      <c r="G55" s="196" t="s">
        <v>23</v>
      </c>
    </row>
    <row r="56" spans="1:7" x14ac:dyDescent="0.2">
      <c r="A56" s="188"/>
      <c r="B56" s="199" t="e">
        <f>'ADERYA XE'!#REF!</f>
        <v>#REF!</v>
      </c>
      <c r="C56" s="172" t="e">
        <f>'ADERYA XE'!#REF!</f>
        <v>#REF!</v>
      </c>
      <c r="D56" s="196" t="e">
        <f>'ADERYA XE'!#REF!</f>
        <v>#REF!</v>
      </c>
      <c r="E56" s="196" t="e">
        <f>'ADERYA XE'!#REF!</f>
        <v>#REF!</v>
      </c>
      <c r="F56" s="196" t="e">
        <f>'ADERYA XE'!#REF!</f>
        <v>#REF!</v>
      </c>
      <c r="G56" s="196" t="s">
        <v>23</v>
      </c>
    </row>
    <row r="57" spans="1:7" x14ac:dyDescent="0.2">
      <c r="A57" s="188"/>
      <c r="B57" s="171" t="str">
        <f>'ADERYA XE'!B56</f>
        <v>MEDAX MAX</v>
      </c>
      <c r="C57" s="172" t="str">
        <f>'ADERYA XE'!C56</f>
        <v>1.5 kg/ha</v>
      </c>
      <c r="D57" s="196">
        <f>'ADERYA XE'!D56</f>
        <v>100</v>
      </c>
      <c r="E57" s="196" t="str">
        <f>'ADERYA XE'!E56</f>
        <v>-</v>
      </c>
      <c r="F57" s="58" t="str">
        <f>'ADERYA XE'!F56</f>
        <v>-</v>
      </c>
      <c r="G57" s="196" t="s">
        <v>2307</v>
      </c>
    </row>
    <row r="58" spans="1:7" x14ac:dyDescent="0.2">
      <c r="A58" s="188"/>
      <c r="B58" s="171" t="str">
        <f>'ADERYA XE'!B57</f>
        <v>MEDAX MAX + 3C CHLORMEQUAT 750</v>
      </c>
      <c r="C58" s="172" t="str">
        <f>'ADERYA XE'!C57</f>
        <v>1.0 kg/ha + 2.0 l/ha</v>
      </c>
      <c r="D58" s="196">
        <f>'ADERYA XE'!D57</f>
        <v>100</v>
      </c>
      <c r="E58" s="196" t="str">
        <f>'ADERYA XE'!E57</f>
        <v>-</v>
      </c>
      <c r="F58" s="58" t="str">
        <f>'ADERYA XE'!F57</f>
        <v>-</v>
      </c>
      <c r="G58" s="196" t="s">
        <v>23</v>
      </c>
    </row>
    <row r="59" spans="1:7" ht="28.5" x14ac:dyDescent="0.2">
      <c r="A59" s="188"/>
      <c r="B59" s="171" t="str">
        <f>'ADERYA XE'!B58</f>
        <v>MEDAX MAX + 3C CHLORMEQUAT 750 
+ Ally Max SX</v>
      </c>
      <c r="C59" s="172" t="str">
        <f>'ADERYA XE'!C58</f>
        <v>1.0 kg/ha 2.0 l/ha
+ 0.042 kg/ha</v>
      </c>
      <c r="D59" s="196">
        <f>'ADERYA XE'!D58</f>
        <v>100</v>
      </c>
      <c r="E59" s="196" t="str">
        <f>'ADERYA XE'!E58</f>
        <v>-</v>
      </c>
      <c r="F59" s="196" t="str">
        <f>'ADERYA XE'!F58</f>
        <v>-</v>
      </c>
      <c r="G59" s="196" t="s">
        <v>3369</v>
      </c>
    </row>
    <row r="60" spans="1:7" ht="28.5" x14ac:dyDescent="0.2">
      <c r="A60" s="188"/>
      <c r="B60" s="171" t="str">
        <f>'ADERYA XE'!B59</f>
        <v>MEDAX MAX + 3C CHLORMEQUAT 750 
+ Moddus</v>
      </c>
      <c r="C60" s="172" t="str">
        <f>'ADERYA XE'!C59</f>
        <v>1.0 kg/ha 2.0 l/ha
+ 0.6 l/ha</v>
      </c>
      <c r="D60" s="196">
        <f>'ADERYA XE'!D59</f>
        <v>100</v>
      </c>
      <c r="E60" s="196" t="str">
        <f>'ADERYA XE'!E59</f>
        <v>-</v>
      </c>
      <c r="F60" s="196" t="str">
        <f>'ADERYA XE'!F59</f>
        <v>-</v>
      </c>
      <c r="G60" s="196" t="s">
        <v>3370</v>
      </c>
    </row>
    <row r="61" spans="1:7" ht="28.5" x14ac:dyDescent="0.2">
      <c r="A61" s="188"/>
      <c r="B61" s="171" t="str">
        <f>'ADERYA XE'!B60</f>
        <v>MEDAX MAX + 3C CHLORMEQUAT 750 
+ Pixxaro EC</v>
      </c>
      <c r="C61" s="172" t="str">
        <f>'ADERYA XE'!C60</f>
        <v>1.0 kg/ha 2.0 l/ha
+ 0.5 l/ha</v>
      </c>
      <c r="D61" s="196">
        <f>'ADERYA XE'!D60</f>
        <v>100</v>
      </c>
      <c r="E61" s="196" t="str">
        <f>'ADERYA XE'!E60</f>
        <v>-</v>
      </c>
      <c r="F61" s="196" t="str">
        <f>'ADERYA XE'!F60</f>
        <v>-</v>
      </c>
      <c r="G61" s="196" t="s">
        <v>3371</v>
      </c>
    </row>
    <row r="62" spans="1:7" ht="28.5" x14ac:dyDescent="0.2">
      <c r="A62" s="188"/>
      <c r="B62" s="171" t="str">
        <f>'ADERYA XE'!B61</f>
        <v>MEDAX MAX + 3C CHLORMEQUAT 750 
+ TUCANA</v>
      </c>
      <c r="C62" s="172" t="str">
        <f>'ADERYA XE'!C61</f>
        <v>1.0 kg/ha 2.0 l/ha
+ 1.0 l/ha</v>
      </c>
      <c r="D62" s="196">
        <f>'ADERYA XE'!D61</f>
        <v>100</v>
      </c>
      <c r="E62" s="196" t="str">
        <f>'ADERYA XE'!E61</f>
        <v>-</v>
      </c>
      <c r="F62" s="196" t="str">
        <f>'ADERYA XE'!F61</f>
        <v>-</v>
      </c>
      <c r="G62" s="196" t="s">
        <v>3373</v>
      </c>
    </row>
    <row r="63" spans="1:7" ht="28.5" x14ac:dyDescent="0.2">
      <c r="A63" s="188"/>
      <c r="B63" s="171" t="str">
        <f>'ADERYA XE'!B62</f>
        <v>MEDAX MAX + 3C CHLORMEQUAT 750 
+ VIVID</v>
      </c>
      <c r="C63" s="172" t="str">
        <f>'ADERYA XE'!C62</f>
        <v>1.0 kg/ha 2.0 l/ha
+ 1.0 l/ha</v>
      </c>
      <c r="D63" s="196">
        <f>'ADERYA XE'!D62</f>
        <v>100</v>
      </c>
      <c r="E63" s="196" t="str">
        <f>'ADERYA XE'!E62</f>
        <v>-</v>
      </c>
      <c r="F63" s="196" t="str">
        <f>'ADERYA XE'!F62</f>
        <v>-</v>
      </c>
      <c r="G63" s="196" t="s">
        <v>3373</v>
      </c>
    </row>
    <row r="64" spans="1:7" ht="28.5" x14ac:dyDescent="0.2">
      <c r="A64" s="188"/>
      <c r="B64" s="171" t="str">
        <f>'ADERYA XE'!B63</f>
        <v>MEDAX MAX + 3C CHLORMEQUAT 750 
+ Zypar</v>
      </c>
      <c r="C64" s="172" t="str">
        <f>'ADERYA XE'!C63</f>
        <v>1.0 kg/ha 2.0 l/ha
+ 1.0 l/ha</v>
      </c>
      <c r="D64" s="196">
        <f>'ADERYA XE'!D63</f>
        <v>100</v>
      </c>
      <c r="E64" s="196" t="str">
        <f>'ADERYA XE'!E63</f>
        <v>-</v>
      </c>
      <c r="F64" s="196" t="str">
        <f>'ADERYA XE'!F63</f>
        <v>-</v>
      </c>
      <c r="G64" s="196" t="s">
        <v>3374</v>
      </c>
    </row>
    <row r="65" spans="1:7" x14ac:dyDescent="0.2">
      <c r="A65" s="188"/>
      <c r="B65" s="65" t="str">
        <f>'ADERYA XE'!B64</f>
        <v>Mirror</v>
      </c>
      <c r="C65" s="62" t="str">
        <f>'ADERYA XE'!C64</f>
        <v>1.5 l/ha</v>
      </c>
      <c r="D65" s="62">
        <f>'ADERYA XE'!D64</f>
        <v>100</v>
      </c>
      <c r="E65" s="109" t="str">
        <f>'ADERYA XE'!E64</f>
        <v>-</v>
      </c>
      <c r="F65" s="109" t="str">
        <f>'ADERYA XE'!F64</f>
        <v>-</v>
      </c>
      <c r="G65" s="109" t="s">
        <v>23</v>
      </c>
    </row>
    <row r="66" spans="1:7" s="31" customFormat="1" ht="15" x14ac:dyDescent="0.25">
      <c r="A66" s="188"/>
      <c r="B66" s="171" t="str">
        <f>'ADERYA XE'!B65</f>
        <v>Moddus</v>
      </c>
      <c r="C66" s="172" t="str">
        <f>'ADERYA XE'!C65</f>
        <v>0.6 l l/ha</v>
      </c>
      <c r="D66" s="196">
        <f>'ADERYA XE'!D65</f>
        <v>100</v>
      </c>
      <c r="E66" s="196" t="str">
        <f>'ADERYA XE'!E65</f>
        <v>-</v>
      </c>
      <c r="F66" s="58" t="str">
        <f>'ADERYA XE'!F65</f>
        <v>-</v>
      </c>
      <c r="G66" s="196" t="s">
        <v>23</v>
      </c>
    </row>
    <row r="67" spans="1:7" x14ac:dyDescent="0.2">
      <c r="A67" s="188"/>
      <c r="B67" s="171" t="str">
        <f>'ADERYA XE'!B66</f>
        <v>Moddus + 3C CHLORMEQUAT 750</v>
      </c>
      <c r="C67" s="172" t="str">
        <f>'ADERYA XE'!C66</f>
        <v>0.6 l l/ha + 2.0 l/ha</v>
      </c>
      <c r="D67" s="196">
        <f>'ADERYA XE'!D66</f>
        <v>100</v>
      </c>
      <c r="E67" s="196" t="str">
        <f>'ADERYA XE'!E66</f>
        <v>-</v>
      </c>
      <c r="F67" s="58" t="str">
        <f>'ADERYA XE'!F66</f>
        <v>-</v>
      </c>
      <c r="G67" s="196" t="s">
        <v>23</v>
      </c>
    </row>
    <row r="68" spans="1:7" ht="28.5" x14ac:dyDescent="0.2">
      <c r="A68" s="188"/>
      <c r="B68" s="65" t="str">
        <f>'ADERYA XE'!B67</f>
        <v>Nautius + Toledo 
+ Axial Pro</v>
      </c>
      <c r="C68" s="62" t="str">
        <f>'ADERYA XE'!C67</f>
        <v>0.1 kg/ha + 0.6 l/ha 
+ 1.1 l/ha</v>
      </c>
      <c r="D68" s="62">
        <f>'ADERYA XE'!D67</f>
        <v>200</v>
      </c>
      <c r="E68" s="62" t="str">
        <f>'ADERYA XE'!E67</f>
        <v>-</v>
      </c>
      <c r="F68" s="62" t="str">
        <f>'ADERYA XE'!F67</f>
        <v>-</v>
      </c>
      <c r="G68" s="62" t="s">
        <v>3379</v>
      </c>
    </row>
    <row r="69" spans="1:7" x14ac:dyDescent="0.2">
      <c r="A69" s="188"/>
      <c r="B69" s="171" t="str">
        <f>'ADERYA XE'!B68</f>
        <v>Phoenix</v>
      </c>
      <c r="C69" s="172" t="str">
        <f>'ADERYA XE'!C68</f>
        <v>1.5 l/ha</v>
      </c>
      <c r="D69" s="196">
        <f>'ADERYA XE'!D68</f>
        <v>100</v>
      </c>
      <c r="E69" s="196" t="str">
        <f>'ADERYA XE'!E68</f>
        <v>-</v>
      </c>
      <c r="F69" s="196" t="str">
        <f>'ADERYA XE'!F68</f>
        <v>-</v>
      </c>
      <c r="G69" s="196" t="s">
        <v>23</v>
      </c>
    </row>
    <row r="70" spans="1:7" x14ac:dyDescent="0.2">
      <c r="A70" s="188"/>
      <c r="B70" s="171" t="str">
        <f>'ADERYA XE'!B69</f>
        <v>Phoenix + TUCANA</v>
      </c>
      <c r="C70" s="172" t="str">
        <f>'ADERYA XE'!C69</f>
        <v>1.5 l/ha + 1.0 l/ha</v>
      </c>
      <c r="D70" s="196">
        <f>'ADERYA XE'!D69</f>
        <v>100</v>
      </c>
      <c r="E70" s="196" t="str">
        <f>'ADERYA XE'!E69</f>
        <v>-</v>
      </c>
      <c r="F70" s="196" t="str">
        <f>'ADERYA XE'!F69</f>
        <v>-</v>
      </c>
      <c r="G70" s="196" t="s">
        <v>23</v>
      </c>
    </row>
    <row r="71" spans="1:7" x14ac:dyDescent="0.2">
      <c r="A71" s="188"/>
      <c r="B71" s="171" t="str">
        <f>'ADERYA XE'!B70</f>
        <v>Phoenix + VIVID</v>
      </c>
      <c r="C71" s="172" t="str">
        <f>'ADERYA XE'!C70</f>
        <v>1.5 l/ha + 1.0 l/ha</v>
      </c>
      <c r="D71" s="196">
        <f>'ADERYA XE'!D70</f>
        <v>100</v>
      </c>
      <c r="E71" s="196" t="str">
        <f>'ADERYA XE'!E70</f>
        <v>-</v>
      </c>
      <c r="F71" s="196" t="str">
        <f>'ADERYA XE'!F70</f>
        <v>-</v>
      </c>
      <c r="G71" s="196" t="s">
        <v>23</v>
      </c>
    </row>
    <row r="72" spans="1:7" x14ac:dyDescent="0.2">
      <c r="A72" s="188"/>
      <c r="B72" s="171" t="str">
        <f>'ADERYA XE'!B71</f>
        <v>Pixxaro EC</v>
      </c>
      <c r="C72" s="172" t="str">
        <f>'ADERYA XE'!C71</f>
        <v>0.5 l/ha</v>
      </c>
      <c r="D72" s="196">
        <f>'ADERYA XE'!D71</f>
        <v>100</v>
      </c>
      <c r="E72" s="196" t="str">
        <f>'ADERYA XE'!E71</f>
        <v>-</v>
      </c>
      <c r="F72" s="196" t="str">
        <f>'ADERYA XE'!F71</f>
        <v>-</v>
      </c>
      <c r="G72" s="196" t="s">
        <v>23</v>
      </c>
    </row>
    <row r="73" spans="1:7" x14ac:dyDescent="0.2">
      <c r="A73" s="188"/>
      <c r="B73" s="199" t="e">
        <f>'ADERYA XE'!#REF!</f>
        <v>#REF!</v>
      </c>
      <c r="C73" s="172" t="e">
        <f>'ADERYA XE'!#REF!</f>
        <v>#REF!</v>
      </c>
      <c r="D73" s="196" t="e">
        <f>'ADERYA XE'!#REF!</f>
        <v>#REF!</v>
      </c>
      <c r="E73" s="196" t="e">
        <f>'ADERYA XE'!#REF!</f>
        <v>#REF!</v>
      </c>
      <c r="F73" s="196" t="e">
        <f>'ADERYA XE'!#REF!</f>
        <v>#REF!</v>
      </c>
      <c r="G73" s="196" t="s">
        <v>23</v>
      </c>
    </row>
    <row r="74" spans="1:7" x14ac:dyDescent="0.2">
      <c r="A74" s="188"/>
      <c r="B74" s="199" t="str">
        <f>'ADERYA XE'!B72</f>
        <v>Praxys</v>
      </c>
      <c r="C74" s="172" t="str">
        <f>'ADERYA XE'!C72</f>
        <v>1.0 l/ha</v>
      </c>
      <c r="D74" s="196">
        <f>'ADERYA XE'!D72</f>
        <v>100</v>
      </c>
      <c r="E74" s="196" t="str">
        <f>'ADERYA XE'!E72</f>
        <v>-</v>
      </c>
      <c r="F74" s="196" t="str">
        <f>'ADERYA XE'!F72</f>
        <v>-</v>
      </c>
      <c r="G74" s="196" t="s">
        <v>23</v>
      </c>
    </row>
    <row r="75" spans="1:7" x14ac:dyDescent="0.2">
      <c r="A75" s="188"/>
      <c r="B75" s="199" t="str">
        <f>'ADERYA XE'!B73</f>
        <v>PRIAXOR EC</v>
      </c>
      <c r="C75" s="172" t="str">
        <f>'ADERYA XE'!C73</f>
        <v>0.8 l/ha</v>
      </c>
      <c r="D75" s="196">
        <f>'ADERYA XE'!D73</f>
        <v>100</v>
      </c>
      <c r="E75" s="196">
        <f>'ADERYA XE'!E73</f>
        <v>200</v>
      </c>
      <c r="F75" s="196" t="str">
        <f>'ADERYA XE'!F73</f>
        <v>WW</v>
      </c>
      <c r="G75" s="196" t="s">
        <v>3380</v>
      </c>
    </row>
    <row r="76" spans="1:7" x14ac:dyDescent="0.2">
      <c r="A76" s="188"/>
      <c r="B76" s="171" t="str">
        <f>'ADERYA XE'!B74</f>
        <v>Proline</v>
      </c>
      <c r="C76" s="172" t="str">
        <f>'ADERYA XE'!C74</f>
        <v>0.8 l/ha</v>
      </c>
      <c r="D76" s="196">
        <f>'ADERYA XE'!D74</f>
        <v>100</v>
      </c>
      <c r="E76" s="196" t="str">
        <f>'ADERYA XE'!E74</f>
        <v>-</v>
      </c>
      <c r="F76" s="58" t="str">
        <f>'ADERYA XE'!F74</f>
        <v>-</v>
      </c>
      <c r="G76" s="196" t="s">
        <v>2328</v>
      </c>
    </row>
    <row r="77" spans="1:7" x14ac:dyDescent="0.2">
      <c r="A77" s="188"/>
      <c r="B77" s="171" t="str">
        <f>'ADERYA XE'!B75</f>
        <v>Proline 275</v>
      </c>
      <c r="C77" s="172" t="str">
        <f>'ADERYA XE'!C75</f>
        <v>0.72 l/ha</v>
      </c>
      <c r="D77" s="196">
        <f>'ADERYA XE'!D75</f>
        <v>100</v>
      </c>
      <c r="E77" s="196" t="str">
        <f>'ADERYA XE'!E75</f>
        <v>-</v>
      </c>
      <c r="F77" s="58" t="str">
        <f>'ADERYA XE'!F75</f>
        <v>-</v>
      </c>
      <c r="G77" s="196" t="s">
        <v>23</v>
      </c>
    </row>
    <row r="78" spans="1:7" x14ac:dyDescent="0.2">
      <c r="A78" s="188"/>
      <c r="B78" s="171" t="str">
        <f>'ADERYA XE'!B76</f>
        <v>SERPENT</v>
      </c>
      <c r="C78" s="172" t="str">
        <f>'ADERYA XE'!C76</f>
        <v>0.8 l/ha</v>
      </c>
      <c r="D78" s="196" t="str">
        <f>'ADERYA XE'!D76</f>
        <v>-</v>
      </c>
      <c r="E78" s="196">
        <f>'ADERYA XE'!E76</f>
        <v>200</v>
      </c>
      <c r="F78" s="58" t="str">
        <f>'ADERYA XE'!F76</f>
        <v>WW</v>
      </c>
      <c r="G78" s="196" t="s">
        <v>3380</v>
      </c>
    </row>
    <row r="79" spans="1:7" x14ac:dyDescent="0.2">
      <c r="A79" s="188"/>
      <c r="B79" s="171" t="str">
        <f>'ADERYA XE'!B77</f>
        <v>Spitfire</v>
      </c>
      <c r="C79" s="172" t="str">
        <f>'ADERYA XE'!C77</f>
        <v>1.0 l/ha</v>
      </c>
      <c r="D79" s="196">
        <f>'ADERYA XE'!D77</f>
        <v>100</v>
      </c>
      <c r="E79" s="196" t="str">
        <f>'ADERYA XE'!E77</f>
        <v>-</v>
      </c>
      <c r="F79" s="58" t="str">
        <f>'ADERYA XE'!F77</f>
        <v>-</v>
      </c>
      <c r="G79" s="196" t="s">
        <v>23</v>
      </c>
    </row>
    <row r="80" spans="1:7" x14ac:dyDescent="0.2">
      <c r="A80" s="188"/>
      <c r="B80" s="171" t="str">
        <f>'ADERYA XE'!B78</f>
        <v>Starane Hi-Load HL</v>
      </c>
      <c r="C80" s="172" t="str">
        <f>'ADERYA XE'!C78</f>
        <v>0.6 l/ha</v>
      </c>
      <c r="D80" s="196">
        <f>'ADERYA XE'!D78</f>
        <v>100</v>
      </c>
      <c r="E80" s="196" t="str">
        <f>'ADERYA XE'!E78</f>
        <v>-</v>
      </c>
      <c r="F80" s="58" t="str">
        <f>'ADERYA XE'!F78</f>
        <v>-</v>
      </c>
      <c r="G80" s="196" t="s">
        <v>23</v>
      </c>
    </row>
    <row r="81" spans="1:7" x14ac:dyDescent="0.2">
      <c r="A81" s="188"/>
      <c r="B81" s="171" t="str">
        <f>'ADERYA XE'!B79</f>
        <v>Starane XL</v>
      </c>
      <c r="C81" s="172" t="str">
        <f>'ADERYA XE'!C79</f>
        <v>1.8 l/ha</v>
      </c>
      <c r="D81" s="196">
        <f>'ADERYA XE'!D79</f>
        <v>100</v>
      </c>
      <c r="E81" s="196" t="str">
        <f>'ADERYA XE'!E79</f>
        <v>-</v>
      </c>
      <c r="F81" s="58" t="str">
        <f>'ADERYA XE'!F79</f>
        <v>-</v>
      </c>
      <c r="G81" s="196" t="s">
        <v>23</v>
      </c>
    </row>
    <row r="82" spans="1:7" x14ac:dyDescent="0.2">
      <c r="A82" s="188"/>
      <c r="B82" s="171" t="str">
        <f>'ADERYA XE'!B80</f>
        <v>Sumi-Alpha</v>
      </c>
      <c r="C82" s="172" t="str">
        <f>'ADERYA XE'!C80</f>
        <v>0.25 l/ha</v>
      </c>
      <c r="D82" s="196">
        <f>'ADERYA XE'!D80</f>
        <v>100</v>
      </c>
      <c r="E82" s="196" t="str">
        <f>'ADERYA XE'!E80</f>
        <v>-</v>
      </c>
      <c r="F82" s="58" t="str">
        <f>'ADERYA XE'!F80</f>
        <v>-</v>
      </c>
      <c r="G82" s="196" t="s">
        <v>2331</v>
      </c>
    </row>
    <row r="83" spans="1:7" x14ac:dyDescent="0.2">
      <c r="A83" s="188"/>
      <c r="B83" s="377" t="str">
        <f>'ADERYA XE'!B81</f>
        <v>Takumi SC</v>
      </c>
      <c r="C83" s="172" t="str">
        <f>'ADERYA XE'!C81</f>
        <v>0.2 l/ha</v>
      </c>
      <c r="D83" s="196" t="str">
        <f>'ADERYA XE'!D81</f>
        <v>-</v>
      </c>
      <c r="E83" s="196">
        <f>'ADERYA XE'!E81</f>
        <v>200</v>
      </c>
      <c r="F83" s="196" t="str">
        <f>'ADERYA XE'!F81</f>
        <v>WW</v>
      </c>
      <c r="G83" s="196" t="s">
        <v>3367</v>
      </c>
    </row>
    <row r="84" spans="1:7" x14ac:dyDescent="0.2">
      <c r="A84" s="188"/>
      <c r="B84" s="378">
        <f>'ADERYA XE'!B82</f>
        <v>0</v>
      </c>
      <c r="C84" s="172" t="str">
        <f>'ADERYA XE'!C82</f>
        <v>0.5 l/ha</v>
      </c>
      <c r="D84" s="196">
        <f>'ADERYA XE'!D82</f>
        <v>100</v>
      </c>
      <c r="E84" s="196" t="str">
        <f>'ADERYA XE'!E82</f>
        <v>-</v>
      </c>
      <c r="F84" s="196" t="str">
        <f>'ADERYA XE'!F82</f>
        <v>-</v>
      </c>
      <c r="G84" s="196" t="s">
        <v>23</v>
      </c>
    </row>
    <row r="85" spans="1:7" x14ac:dyDescent="0.2">
      <c r="A85" s="188"/>
      <c r="B85" s="200" t="str">
        <f>'ADERYA XE'!B83</f>
        <v>TERPAL</v>
      </c>
      <c r="C85" s="172" t="str">
        <f>'ADERYA XE'!C83</f>
        <v>2.0 l/ha</v>
      </c>
      <c r="D85" s="196">
        <f>'ADERYA XE'!D83</f>
        <v>100</v>
      </c>
      <c r="E85" s="196" t="str">
        <f>'ADERYA XE'!E83</f>
        <v>-</v>
      </c>
      <c r="F85" s="196" t="str">
        <f>'ADERYA XE'!F83</f>
        <v>-</v>
      </c>
      <c r="G85" s="196" t="s">
        <v>23</v>
      </c>
    </row>
    <row r="86" spans="1:7" x14ac:dyDescent="0.2">
      <c r="A86" s="188"/>
      <c r="B86" s="65" t="str">
        <f>'ADERYA XE'!B84</f>
        <v>Thiopron</v>
      </c>
      <c r="C86" s="62" t="str">
        <f>'ADERYA XE'!C84</f>
        <v>5.0 l/ha</v>
      </c>
      <c r="D86" s="62">
        <f>'ADERYA XE'!D84</f>
        <v>100</v>
      </c>
      <c r="E86" s="109" t="str">
        <f>'ADERYA XE'!E84</f>
        <v>-</v>
      </c>
      <c r="F86" s="109" t="str">
        <f>'ADERYA XE'!F84</f>
        <v>-</v>
      </c>
      <c r="G86" s="109" t="s">
        <v>23</v>
      </c>
    </row>
    <row r="87" spans="1:7" x14ac:dyDescent="0.2">
      <c r="A87" s="188"/>
      <c r="B87" s="171" t="str">
        <f>'ADERYA XE'!B85</f>
        <v>TUCANA</v>
      </c>
      <c r="C87" s="172" t="str">
        <f>'ADERYA XE'!C85</f>
        <v>1.0 l/ha</v>
      </c>
      <c r="D87" s="196">
        <f>'ADERYA XE'!D85</f>
        <v>100</v>
      </c>
      <c r="E87" s="196" t="str">
        <f>'ADERYA XE'!E85</f>
        <v>-</v>
      </c>
      <c r="F87" s="58" t="str">
        <f>'ADERYA XE'!F85</f>
        <v>-</v>
      </c>
      <c r="G87" s="196" t="s">
        <v>23</v>
      </c>
    </row>
    <row r="88" spans="1:7" x14ac:dyDescent="0.2">
      <c r="A88" s="188"/>
      <c r="B88" s="171" t="str">
        <f>'ADERYA XE'!B86</f>
        <v>TUCANA + Arizona</v>
      </c>
      <c r="C88" s="172" t="str">
        <f>'ADERYA XE'!C86</f>
        <v>1.0 l/ha + 1.5 l/ha</v>
      </c>
      <c r="D88" s="196">
        <f>'ADERYA XE'!D86</f>
        <v>100</v>
      </c>
      <c r="E88" s="196" t="str">
        <f>'ADERYA XE'!E86</f>
        <v>-</v>
      </c>
      <c r="F88" s="58" t="str">
        <f>'ADERYA XE'!F86</f>
        <v>-</v>
      </c>
      <c r="G88" s="196" t="s">
        <v>23</v>
      </c>
    </row>
    <row r="89" spans="1:7" ht="28.5" x14ac:dyDescent="0.2">
      <c r="A89" s="188"/>
      <c r="B89" s="171" t="str">
        <f>'ADERYA XE'!B87</f>
        <v>TUCANA + 3C CHLORMEQUAT 750 
+ MEDAX MAX</v>
      </c>
      <c r="C89" s="172" t="str">
        <f>'ADERYA XE'!C87</f>
        <v>1.0 l/ha + 2.0 l/ha 
+ 1.0 kg/ha</v>
      </c>
      <c r="D89" s="196">
        <f>'ADERYA XE'!D87</f>
        <v>100</v>
      </c>
      <c r="E89" s="196" t="str">
        <f>'ADERYA XE'!E87</f>
        <v>-</v>
      </c>
      <c r="F89" s="58" t="str">
        <f>'ADERYA XE'!F87</f>
        <v>-</v>
      </c>
      <c r="G89" s="196" t="s">
        <v>3372</v>
      </c>
    </row>
    <row r="90" spans="1:7" ht="28.5" x14ac:dyDescent="0.2">
      <c r="A90" s="188"/>
      <c r="B90" s="171" t="str">
        <f>'ADERYA XE'!B88</f>
        <v>TUCANA + 3C CHLORMEQUAT 750 
+ Moddus</v>
      </c>
      <c r="C90" s="172" t="str">
        <f>'ADERYA XE'!C88</f>
        <v>1.0 l/ha + 2.0 l/ha 
+ 0.6 l/ha</v>
      </c>
      <c r="D90" s="196">
        <f>'ADERYA XE'!D88</f>
        <v>100</v>
      </c>
      <c r="E90" s="196" t="str">
        <f>'ADERYA XE'!E88</f>
        <v>-</v>
      </c>
      <c r="F90" s="58" t="str">
        <f>'ADERYA XE'!F88</f>
        <v>-</v>
      </c>
      <c r="G90" s="196" t="s">
        <v>3381</v>
      </c>
    </row>
    <row r="91" spans="1:7" x14ac:dyDescent="0.2">
      <c r="A91" s="188"/>
      <c r="B91" s="171" t="str">
        <f>'ADERYA XE'!B89</f>
        <v>TUCANA + Phoenix</v>
      </c>
      <c r="C91" s="172" t="str">
        <f>'ADERYA XE'!C89</f>
        <v>1.0 l/ha + 1.5 l/ha</v>
      </c>
      <c r="D91" s="196">
        <f>'ADERYA XE'!D89</f>
        <v>100</v>
      </c>
      <c r="E91" s="196" t="str">
        <f>'ADERYA XE'!E89</f>
        <v>-</v>
      </c>
      <c r="F91" s="58" t="str">
        <f>'ADERYA XE'!F89</f>
        <v>-</v>
      </c>
      <c r="G91" s="196" t="s">
        <v>23</v>
      </c>
    </row>
    <row r="92" spans="1:7" x14ac:dyDescent="0.2">
      <c r="A92" s="188"/>
      <c r="B92" s="377" t="str">
        <f>'ADERYA XE'!B90</f>
        <v>Vegas</v>
      </c>
      <c r="C92" s="172" t="str">
        <f>'ADERYA XE'!C90</f>
        <v>0.2 l/ha</v>
      </c>
      <c r="D92" s="196" t="str">
        <f>'ADERYA XE'!D90</f>
        <v>-</v>
      </c>
      <c r="E92" s="196">
        <f>'ADERYA XE'!E90</f>
        <v>200</v>
      </c>
      <c r="F92" s="196" t="str">
        <f>'ADERYA XE'!F90</f>
        <v>WW</v>
      </c>
      <c r="G92" s="196" t="s">
        <v>3367</v>
      </c>
    </row>
    <row r="93" spans="1:7" x14ac:dyDescent="0.2">
      <c r="A93" s="188"/>
      <c r="B93" s="378">
        <f>'ADERYA XE'!B91</f>
        <v>0</v>
      </c>
      <c r="C93" s="172" t="str">
        <f>'ADERYA XE'!C91</f>
        <v>0.5 l/ha</v>
      </c>
      <c r="D93" s="196">
        <f>'ADERYA XE'!D91</f>
        <v>100</v>
      </c>
      <c r="E93" s="196" t="str">
        <f>'ADERYA XE'!E91</f>
        <v>-</v>
      </c>
      <c r="F93" s="196" t="str">
        <f>'ADERYA XE'!F91</f>
        <v>-</v>
      </c>
      <c r="G93" s="196" t="s">
        <v>23</v>
      </c>
    </row>
    <row r="94" spans="1:7" x14ac:dyDescent="0.2">
      <c r="A94" s="188"/>
      <c r="B94" s="65" t="str">
        <f>'ADERYA XE'!B92</f>
        <v>Vertipin</v>
      </c>
      <c r="C94" s="62" t="str">
        <f>'ADERYA XE'!C92</f>
        <v>3.0 l/ha</v>
      </c>
      <c r="D94" s="62">
        <f>'ADERYA XE'!D92</f>
        <v>100</v>
      </c>
      <c r="E94" s="109" t="str">
        <f>'ADERYA XE'!E92</f>
        <v>-</v>
      </c>
      <c r="F94" s="109" t="str">
        <f>'ADERYA XE'!F92</f>
        <v>-</v>
      </c>
      <c r="G94" s="109" t="s">
        <v>23</v>
      </c>
    </row>
    <row r="95" spans="1:7" x14ac:dyDescent="0.2">
      <c r="A95" s="188"/>
      <c r="B95" s="171" t="str">
        <f>'ADERYA XE'!B93</f>
        <v>VIVID</v>
      </c>
      <c r="C95" s="172" t="str">
        <f>'ADERYA XE'!C93</f>
        <v>1.0 l/ha</v>
      </c>
      <c r="D95" s="196">
        <f>'ADERYA XE'!D93</f>
        <v>100</v>
      </c>
      <c r="E95" s="196" t="str">
        <f>'ADERYA XE'!E93</f>
        <v>-</v>
      </c>
      <c r="F95" s="58" t="str">
        <f>'ADERYA XE'!F93</f>
        <v>-</v>
      </c>
      <c r="G95" s="196" t="s">
        <v>23</v>
      </c>
    </row>
    <row r="96" spans="1:7" x14ac:dyDescent="0.2">
      <c r="A96" s="188"/>
      <c r="B96" s="171" t="str">
        <f>'ADERYA XE'!B94</f>
        <v>VIVID + Arizona</v>
      </c>
      <c r="C96" s="172" t="str">
        <f>'ADERYA XE'!C94</f>
        <v>1.0 l/ha + 1.5 l/ha</v>
      </c>
      <c r="D96" s="196">
        <f>'ADERYA XE'!D94</f>
        <v>100</v>
      </c>
      <c r="E96" s="196" t="str">
        <f>'ADERYA XE'!E94</f>
        <v>-</v>
      </c>
      <c r="F96" s="58" t="str">
        <f>'ADERYA XE'!F94</f>
        <v>-</v>
      </c>
      <c r="G96" s="196" t="s">
        <v>23</v>
      </c>
    </row>
    <row r="97" spans="1:7" ht="28.5" x14ac:dyDescent="0.2">
      <c r="A97" s="188"/>
      <c r="B97" s="171" t="str">
        <f>'ADERYA XE'!B95</f>
        <v>VIVID + 3C CHLORMEQUAT 750 
+ MEDAX MAX</v>
      </c>
      <c r="C97" s="172" t="str">
        <f>'ADERYA XE'!C95</f>
        <v>1.0 l/ha + 2.0 l/ha 
+ 1.0 kg/ha</v>
      </c>
      <c r="D97" s="196">
        <f>'ADERYA XE'!D95</f>
        <v>100</v>
      </c>
      <c r="E97" s="196" t="str">
        <f>'ADERYA XE'!E95</f>
        <v>-</v>
      </c>
      <c r="F97" s="58" t="str">
        <f>'ADERYA XE'!F95</f>
        <v>-</v>
      </c>
      <c r="G97" s="196" t="s">
        <v>3373</v>
      </c>
    </row>
    <row r="98" spans="1:7" ht="28.5" x14ac:dyDescent="0.2">
      <c r="A98" s="188"/>
      <c r="B98" s="171" t="str">
        <f>'ADERYA XE'!B96</f>
        <v>VIVID + 3C CHLORMEQUAT 750 
+ Moddus</v>
      </c>
      <c r="C98" s="172" t="str">
        <f>'ADERYA XE'!C96</f>
        <v>1.0 l/ha + 2.0 l/ha 
+ 0.6 l/ha</v>
      </c>
      <c r="D98" s="196">
        <f>'ADERYA XE'!D96</f>
        <v>100</v>
      </c>
      <c r="E98" s="196" t="str">
        <f>'ADERYA XE'!E96</f>
        <v>-</v>
      </c>
      <c r="F98" s="58" t="str">
        <f>'ADERYA XE'!F96</f>
        <v>-</v>
      </c>
      <c r="G98" s="196" t="s">
        <v>3375</v>
      </c>
    </row>
    <row r="99" spans="1:7" x14ac:dyDescent="0.2">
      <c r="A99" s="188"/>
      <c r="B99" s="171" t="str">
        <f>'ADERYA XE'!B97</f>
        <v>VIVID + Phoenix</v>
      </c>
      <c r="C99" s="172" t="str">
        <f>'ADERYA XE'!C97</f>
        <v>1.0 l/ha + 1.5 l/ha</v>
      </c>
      <c r="D99" s="196">
        <f>'ADERYA XE'!D97</f>
        <v>100</v>
      </c>
      <c r="E99" s="196" t="str">
        <f>'ADERYA XE'!E97</f>
        <v>-</v>
      </c>
      <c r="F99" s="58" t="str">
        <f>'ADERYA XE'!F97</f>
        <v>-</v>
      </c>
      <c r="G99" s="196" t="s">
        <v>23</v>
      </c>
    </row>
    <row r="100" spans="1:7" x14ac:dyDescent="0.2">
      <c r="A100" s="188"/>
      <c r="B100" s="171" t="str">
        <f>'ADERYA XE'!B98</f>
        <v>Zypar</v>
      </c>
      <c r="C100" s="172" t="str">
        <f>'ADERYA XE'!C98</f>
        <v>1.0 l/ha</v>
      </c>
      <c r="D100" s="196">
        <f>'ADERYA XE'!D98</f>
        <v>100</v>
      </c>
      <c r="E100" s="196" t="str">
        <f>'ADERYA XE'!E98</f>
        <v>-</v>
      </c>
      <c r="F100" s="58" t="str">
        <f>'ADERYA XE'!F98</f>
        <v>-</v>
      </c>
      <c r="G100" s="196" t="s">
        <v>23</v>
      </c>
    </row>
    <row r="102" spans="1:7" ht="15" x14ac:dyDescent="0.25">
      <c r="B102" s="18" t="str">
        <f>'ADERYA XE'!B100</f>
        <v>Crop nutrition and other products</v>
      </c>
    </row>
    <row r="103" spans="1:7" x14ac:dyDescent="0.2">
      <c r="B103" s="171" t="str">
        <f>'ADERYA XE'!B102</f>
        <v>YaraVita BRASSITREL PRO</v>
      </c>
      <c r="C103" s="172" t="str">
        <f>'ADERYA XE'!C102</f>
        <v>3.0 l/ha</v>
      </c>
      <c r="D103" s="172">
        <f>'ADERYA XE'!D102</f>
        <v>200</v>
      </c>
      <c r="E103" s="172" t="str">
        <f>'ADERYA XE'!E102</f>
        <v>-</v>
      </c>
      <c r="F103" s="172" t="str">
        <f>'ADERYA XE'!F102</f>
        <v>-</v>
      </c>
      <c r="G103" s="172" t="s">
        <v>2345</v>
      </c>
    </row>
    <row r="104" spans="1:7" x14ac:dyDescent="0.2">
      <c r="B104" s="171" t="e">
        <f>'ADERYA XE'!#REF!</f>
        <v>#REF!</v>
      </c>
      <c r="C104" s="172" t="e">
        <f>'ADERYA XE'!#REF!</f>
        <v>#REF!</v>
      </c>
      <c r="D104" s="172" t="e">
        <f>'ADERYA XE'!#REF!</f>
        <v>#REF!</v>
      </c>
      <c r="E104" s="172" t="e">
        <f>'ADERYA XE'!#REF!</f>
        <v>#REF!</v>
      </c>
      <c r="F104" s="172" t="e">
        <f>'ADERYA XE'!#REF!</f>
        <v>#REF!</v>
      </c>
      <c r="G104" s="172" t="s">
        <v>2347</v>
      </c>
    </row>
    <row r="105" spans="1:7" x14ac:dyDescent="0.2">
      <c r="B105" s="171" t="str">
        <f>'ADERYA XE'!B103</f>
        <v>YaraVita COPTREL 500</v>
      </c>
      <c r="C105" s="172" t="str">
        <f>'ADERYA XE'!C103</f>
        <v>0.5 l/ha</v>
      </c>
      <c r="D105" s="172">
        <f>'ADERYA XE'!D103</f>
        <v>200</v>
      </c>
      <c r="E105" s="172" t="str">
        <f>'ADERYA XE'!E103</f>
        <v>-</v>
      </c>
      <c r="F105" s="172" t="str">
        <f>'ADERYA XE'!F103</f>
        <v>-</v>
      </c>
      <c r="G105" s="172" t="s">
        <v>2349</v>
      </c>
    </row>
    <row r="106" spans="1:7" x14ac:dyDescent="0.2">
      <c r="B106" s="171" t="str">
        <f>'ADERYA XE'!B104</f>
        <v>YaraVita CROPLIFT PRO</v>
      </c>
      <c r="C106" s="172" t="str">
        <f>'ADERYA XE'!C104</f>
        <v>5.0 kg/ha</v>
      </c>
      <c r="D106" s="172">
        <f>'ADERYA XE'!D104</f>
        <v>200</v>
      </c>
      <c r="E106" s="172" t="str">
        <f>'ADERYA XE'!E104</f>
        <v>-</v>
      </c>
      <c r="F106" s="172" t="str">
        <f>'ADERYA XE'!F104</f>
        <v>-</v>
      </c>
      <c r="G106" s="172" t="s">
        <v>2351</v>
      </c>
    </row>
    <row r="107" spans="1:7" x14ac:dyDescent="0.2">
      <c r="B107" s="171" t="str">
        <f>'ADERYA XE'!B105</f>
        <v>YaraVita FERLEAF 100</v>
      </c>
      <c r="C107" s="172" t="str">
        <f>'ADERYA XE'!C105</f>
        <v>1.0 l/ha</v>
      </c>
      <c r="D107" s="172">
        <f>'ADERYA XE'!D105</f>
        <v>200</v>
      </c>
      <c r="E107" s="172" t="str">
        <f>'ADERYA XE'!E105</f>
        <v>-</v>
      </c>
      <c r="F107" s="172" t="str">
        <f>'ADERYA XE'!F105</f>
        <v>-</v>
      </c>
      <c r="G107" s="172" t="s">
        <v>2353</v>
      </c>
    </row>
    <row r="108" spans="1:7" x14ac:dyDescent="0.2">
      <c r="B108" s="171" t="str">
        <f>'ADERYA XE'!B106</f>
        <v>YaraVita FOLIAR POTASH</v>
      </c>
      <c r="C108" s="172" t="str">
        <f>'ADERYA XE'!C106</f>
        <v>10.0 l/ha</v>
      </c>
      <c r="D108" s="172">
        <f>'ADERYA XE'!D106</f>
        <v>200</v>
      </c>
      <c r="E108" s="172" t="str">
        <f>'ADERYA XE'!E106</f>
        <v>-</v>
      </c>
      <c r="F108" s="172" t="str">
        <f>'ADERYA XE'!F106</f>
        <v>-</v>
      </c>
      <c r="G108" s="172" t="s">
        <v>2355</v>
      </c>
    </row>
    <row r="109" spans="1:7" x14ac:dyDescent="0.2">
      <c r="B109" s="171" t="e">
        <f>'ADERYA XE'!#REF!</f>
        <v>#REF!</v>
      </c>
      <c r="C109" s="172" t="e">
        <f>'ADERYA XE'!#REF!</f>
        <v>#REF!</v>
      </c>
      <c r="D109" s="172" t="e">
        <f>'ADERYA XE'!#REF!</f>
        <v>#REF!</v>
      </c>
      <c r="E109" s="196" t="e">
        <f>'ADERYA XE'!#REF!</f>
        <v>#REF!</v>
      </c>
      <c r="F109" s="196" t="e">
        <f>'ADERYA XE'!#REF!</f>
        <v>#REF!</v>
      </c>
      <c r="G109" s="172" t="s">
        <v>2357</v>
      </c>
    </row>
    <row r="110" spans="1:7" x14ac:dyDescent="0.2">
      <c r="B110" s="171" t="str">
        <f>'ADERYA XE'!B107</f>
        <v>YaraVita Gramitrel</v>
      </c>
      <c r="C110" s="172" t="str">
        <f>'ADERYA XE'!C107</f>
        <v>2.0 l/ha</v>
      </c>
      <c r="D110" s="172">
        <f>'ADERYA XE'!D107</f>
        <v>200</v>
      </c>
      <c r="E110" s="172" t="str">
        <f>'ADERYA XE'!E107</f>
        <v>-</v>
      </c>
      <c r="F110" s="172" t="str">
        <f>'ADERYA XE'!F107</f>
        <v>-</v>
      </c>
      <c r="G110" s="172" t="s">
        <v>2359</v>
      </c>
    </row>
    <row r="111" spans="1:7" x14ac:dyDescent="0.2">
      <c r="B111" s="171" t="str">
        <f>'ADERYA XE'!B108</f>
        <v>YaraVita MAGFLO 300</v>
      </c>
      <c r="C111" s="172" t="str">
        <f>'ADERYA XE'!C108</f>
        <v>4.0 l/ha</v>
      </c>
      <c r="D111" s="172">
        <f>'ADERYA XE'!D108</f>
        <v>200</v>
      </c>
      <c r="E111" s="172" t="str">
        <f>'ADERYA XE'!E108</f>
        <v>-</v>
      </c>
      <c r="F111" s="172" t="str">
        <f>'ADERYA XE'!F108</f>
        <v>-</v>
      </c>
      <c r="G111" s="172" t="s">
        <v>2361</v>
      </c>
    </row>
    <row r="112" spans="1:7" x14ac:dyDescent="0.2">
      <c r="B112" s="171" t="str">
        <f>'ADERYA XE'!B109</f>
        <v>YaraVita MAGPHOS K</v>
      </c>
      <c r="C112" s="172" t="str">
        <f>'ADERYA XE'!C109</f>
        <v>10.0 l/ha</v>
      </c>
      <c r="D112" s="172">
        <f>'ADERYA XE'!D109</f>
        <v>200</v>
      </c>
      <c r="E112" s="172" t="str">
        <f>'ADERYA XE'!E109</f>
        <v>-</v>
      </c>
      <c r="F112" s="172" t="str">
        <f>'ADERYA XE'!F109</f>
        <v>-</v>
      </c>
      <c r="G112" s="172" t="s">
        <v>2362</v>
      </c>
    </row>
    <row r="113" spans="1:7" x14ac:dyDescent="0.2">
      <c r="B113" s="171" t="str">
        <f>'ADERYA XE'!B110</f>
        <v>YaraVita MANCOZIN</v>
      </c>
      <c r="C113" s="172" t="str">
        <f>'ADERYA XE'!C110</f>
        <v>2.0 l/ha</v>
      </c>
      <c r="D113" s="172">
        <f>'ADERYA XE'!D110</f>
        <v>200</v>
      </c>
      <c r="E113" s="172" t="str">
        <f>'ADERYA XE'!E110</f>
        <v>-</v>
      </c>
      <c r="F113" s="172" t="str">
        <f>'ADERYA XE'!F110</f>
        <v>-</v>
      </c>
      <c r="G113" s="172" t="s">
        <v>2364</v>
      </c>
    </row>
    <row r="114" spans="1:7" x14ac:dyDescent="0.2">
      <c r="B114" s="171" t="str">
        <f>'ADERYA XE'!B111</f>
        <v>YaraVita MANCUFLO</v>
      </c>
      <c r="C114" s="172" t="str">
        <f>'ADERYA XE'!C111</f>
        <v>2.0 l/ha</v>
      </c>
      <c r="D114" s="172">
        <f>'ADERYA XE'!D111</f>
        <v>200</v>
      </c>
      <c r="E114" s="172" t="str">
        <f>'ADERYA XE'!E111</f>
        <v>-</v>
      </c>
      <c r="F114" s="172" t="str">
        <f>'ADERYA XE'!F111</f>
        <v>-</v>
      </c>
      <c r="G114" s="172" t="s">
        <v>2366</v>
      </c>
    </row>
    <row r="115" spans="1:7" x14ac:dyDescent="0.2">
      <c r="B115" s="171" t="e">
        <f>'ADERYA XE'!#REF!</f>
        <v>#REF!</v>
      </c>
      <c r="C115" s="172" t="e">
        <f>'ADERYA XE'!#REF!</f>
        <v>#REF!</v>
      </c>
      <c r="D115" s="172" t="e">
        <f>'ADERYA XE'!#REF!</f>
        <v>#REF!</v>
      </c>
      <c r="E115" s="172" t="e">
        <f>'ADERYA XE'!#REF!</f>
        <v>#REF!</v>
      </c>
      <c r="F115" s="172" t="e">
        <f>'ADERYA XE'!#REF!</f>
        <v>#REF!</v>
      </c>
      <c r="G115" s="172" t="s">
        <v>2368</v>
      </c>
    </row>
    <row r="116" spans="1:7" x14ac:dyDescent="0.2">
      <c r="B116" s="171" t="str">
        <f>'ADERYA XE'!B112</f>
        <v>YaraVita Mantrac Pro</v>
      </c>
      <c r="C116" s="172" t="str">
        <f>'ADERYA XE'!C112</f>
        <v>1.0 l/ha</v>
      </c>
      <c r="D116" s="172">
        <f>'ADERYA XE'!D112</f>
        <v>200</v>
      </c>
      <c r="E116" s="172" t="str">
        <f>'ADERYA XE'!E112</f>
        <v>-</v>
      </c>
      <c r="F116" s="172" t="str">
        <f>'ADERYA XE'!F112</f>
        <v>-</v>
      </c>
      <c r="G116" s="172" t="s">
        <v>2370</v>
      </c>
    </row>
    <row r="117" spans="1:7" x14ac:dyDescent="0.2">
      <c r="B117" s="171" t="e">
        <f>'ADERYA XE'!#REF!</f>
        <v>#REF!</v>
      </c>
      <c r="C117" s="172" t="e">
        <f>'ADERYA XE'!#REF!</f>
        <v>#REF!</v>
      </c>
      <c r="D117" s="172" t="e">
        <f>'ADERYA XE'!#REF!</f>
        <v>#REF!</v>
      </c>
      <c r="E117" s="196" t="e">
        <f>'ADERYA XE'!#REF!</f>
        <v>#REF!</v>
      </c>
      <c r="F117" s="196" t="e">
        <f>'ADERYA XE'!#REF!</f>
        <v>#REF!</v>
      </c>
      <c r="G117" s="196" t="s">
        <v>23</v>
      </c>
    </row>
    <row r="118" spans="1:7" x14ac:dyDescent="0.2">
      <c r="B118" s="171" t="str">
        <f>'ADERYA XE'!B113</f>
        <v>YaraVita PHOTREL PRO</v>
      </c>
      <c r="C118" s="172" t="str">
        <f>'ADERYA XE'!C113</f>
        <v>3.0 kg/ha</v>
      </c>
      <c r="D118" s="172">
        <f>'ADERYA XE'!D113</f>
        <v>200</v>
      </c>
      <c r="E118" s="172" t="str">
        <f>'ADERYA XE'!E113</f>
        <v>-</v>
      </c>
      <c r="F118" s="172" t="str">
        <f>'ADERYA XE'!F113</f>
        <v>-</v>
      </c>
      <c r="G118" s="172" t="s">
        <v>2372</v>
      </c>
    </row>
    <row r="119" spans="1:7" x14ac:dyDescent="0.2">
      <c r="B119" s="171" t="str">
        <f>'ADERYA XE'!B114</f>
        <v>YaraVita SAFE-N 300</v>
      </c>
      <c r="C119" s="172" t="str">
        <f>'ADERYA XE'!C114</f>
        <v>10.0 l/ha</v>
      </c>
      <c r="D119" s="172">
        <f>'ADERYA XE'!D114</f>
        <v>200</v>
      </c>
      <c r="E119" s="172" t="str">
        <f>'ADERYA XE'!E114</f>
        <v>-</v>
      </c>
      <c r="F119" s="172" t="str">
        <f>'ADERYA XE'!F114</f>
        <v>-</v>
      </c>
      <c r="G119" s="172" t="s">
        <v>2374</v>
      </c>
    </row>
    <row r="120" spans="1:7" x14ac:dyDescent="0.2">
      <c r="B120" s="171" t="str">
        <f>'ADERYA XE'!B115</f>
        <v>YaraVita STOPIT</v>
      </c>
      <c r="C120" s="172" t="str">
        <f>'ADERYA XE'!C115</f>
        <v>10.0 l/ha</v>
      </c>
      <c r="D120" s="172">
        <f>'ADERYA XE'!D115</f>
        <v>200</v>
      </c>
      <c r="E120" s="172" t="str">
        <f>'ADERYA XE'!E115</f>
        <v>-</v>
      </c>
      <c r="F120" s="172" t="str">
        <f>'ADERYA XE'!F115</f>
        <v>-</v>
      </c>
      <c r="G120" s="172" t="s">
        <v>2376</v>
      </c>
    </row>
    <row r="121" spans="1:7" x14ac:dyDescent="0.2">
      <c r="B121" s="171" t="e">
        <f>'ADERYA XE'!#REF!</f>
        <v>#REF!</v>
      </c>
      <c r="C121" s="172" t="e">
        <f>'ADERYA XE'!#REF!</f>
        <v>#REF!</v>
      </c>
      <c r="D121" s="196" t="e">
        <f>'ADERYA XE'!#REF!</f>
        <v>#REF!</v>
      </c>
      <c r="E121" s="196" t="e">
        <f>'ADERYA XE'!#REF!</f>
        <v>#REF!</v>
      </c>
      <c r="F121" s="196" t="e">
        <f>'ADERYA XE'!#REF!</f>
        <v>#REF!</v>
      </c>
      <c r="G121" s="196" t="s">
        <v>23</v>
      </c>
    </row>
    <row r="122" spans="1:7" x14ac:dyDescent="0.2">
      <c r="B122" s="171" t="str">
        <f>'ADERYA XE'!B116</f>
        <v>YaraVita ZINTRAC 700</v>
      </c>
      <c r="C122" s="172" t="str">
        <f>'ADERYA XE'!C116</f>
        <v>1.0 l/ha</v>
      </c>
      <c r="D122" s="172">
        <f>'ADERYA XE'!D116</f>
        <v>200</v>
      </c>
      <c r="E122" s="172" t="str">
        <f>'ADERYA XE'!E116</f>
        <v>-</v>
      </c>
      <c r="F122" s="172" t="str">
        <f>'ADERYA XE'!F116</f>
        <v>-</v>
      </c>
      <c r="G122" s="172" t="s">
        <v>2377</v>
      </c>
    </row>
    <row r="123" spans="1:7" s="1" customFormat="1" x14ac:dyDescent="0.2">
      <c r="A123" s="170"/>
      <c r="B123" s="14"/>
    </row>
    <row r="124" spans="1:7" ht="15" x14ac:dyDescent="0.25">
      <c r="B124" s="9" t="s">
        <v>5893</v>
      </c>
    </row>
    <row r="125" spans="1:7" x14ac:dyDescent="0.2">
      <c r="B125" s="14" t="s">
        <v>5897</v>
      </c>
    </row>
    <row r="126" spans="1:7" x14ac:dyDescent="0.2">
      <c r="B126" s="14" t="s">
        <v>5894</v>
      </c>
    </row>
    <row r="127" spans="1:7" x14ac:dyDescent="0.2">
      <c r="B127" s="14" t="s">
        <v>5892</v>
      </c>
    </row>
    <row r="128" spans="1:7" ht="15" x14ac:dyDescent="0.25">
      <c r="B128" s="30" t="s">
        <v>5898</v>
      </c>
    </row>
    <row r="129" spans="1:7" x14ac:dyDescent="0.2">
      <c r="B129" s="14" t="s">
        <v>6065</v>
      </c>
    </row>
    <row r="130" spans="1:7" x14ac:dyDescent="0.2">
      <c r="B130" s="14"/>
    </row>
    <row r="131" spans="1:7" x14ac:dyDescent="0.2">
      <c r="B131" s="14" t="s">
        <v>5901</v>
      </c>
    </row>
    <row r="132" spans="1:7" x14ac:dyDescent="0.2">
      <c r="B132" s="14" t="s">
        <v>5900</v>
      </c>
    </row>
    <row r="134" spans="1:7" ht="15" x14ac:dyDescent="0.25">
      <c r="B134" s="25" t="s">
        <v>5902</v>
      </c>
    </row>
    <row r="135" spans="1:7" x14ac:dyDescent="0.2">
      <c r="B135" s="14" t="s">
        <v>5903</v>
      </c>
    </row>
    <row r="136" spans="1:7" x14ac:dyDescent="0.2">
      <c r="B136" s="14" t="s">
        <v>5904</v>
      </c>
    </row>
    <row r="138" spans="1:7" ht="15" x14ac:dyDescent="0.25">
      <c r="B138" s="382" t="s">
        <v>5905</v>
      </c>
      <c r="C138" s="382"/>
      <c r="D138" s="382"/>
      <c r="E138" s="382"/>
      <c r="F138" s="382"/>
      <c r="G138" s="382"/>
    </row>
    <row r="139" spans="1:7" x14ac:dyDescent="0.2">
      <c r="B139" s="383" t="s">
        <v>5906</v>
      </c>
      <c r="C139" s="383"/>
      <c r="D139" s="383"/>
      <c r="E139" s="383"/>
      <c r="F139" s="383"/>
      <c r="G139" s="383"/>
    </row>
    <row r="140" spans="1:7" s="1" customFormat="1" x14ac:dyDescent="0.2">
      <c r="A140" s="170"/>
      <c r="B140" s="14"/>
    </row>
    <row r="141" spans="1:7" ht="120" customHeight="1" x14ac:dyDescent="0.2">
      <c r="B141" s="374" t="s">
        <v>12</v>
      </c>
      <c r="C141" s="374"/>
      <c r="D141" s="374"/>
      <c r="E141" s="374"/>
      <c r="F141" s="374"/>
      <c r="G141" s="374"/>
    </row>
  </sheetData>
  <mergeCells count="14">
    <mergeCell ref="B141:G141"/>
    <mergeCell ref="B92:B93"/>
    <mergeCell ref="B4:G4"/>
    <mergeCell ref="B41:B42"/>
    <mergeCell ref="B49:B50"/>
    <mergeCell ref="G49:G50"/>
    <mergeCell ref="B83:B84"/>
    <mergeCell ref="B138:G138"/>
    <mergeCell ref="B139:G139"/>
    <mergeCell ref="B2:G2"/>
    <mergeCell ref="B3:G3"/>
    <mergeCell ref="B37:B38"/>
    <mergeCell ref="G37:G38"/>
    <mergeCell ref="B39:B40"/>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1CAB0-D5F0-46B4-8FC6-CB17DF32687E}">
  <dimension ref="A1:Y65"/>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3.28515625" style="4" bestFit="1"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25" s="11" customFormat="1" ht="30" customHeight="1" x14ac:dyDescent="0.3">
      <c r="A1" s="82"/>
      <c r="B1" s="19" t="str">
        <f>'MIXING ORDER'!B1</f>
        <v>BASF plc. Compatibility List - Released 3rd October 2025 - BASF Technical Hotline (0845) 602 2553</v>
      </c>
    </row>
    <row r="2" spans="1:25" s="10" customFormat="1" ht="30" customHeight="1" x14ac:dyDescent="0.4">
      <c r="B2" s="407" t="s">
        <v>3382</v>
      </c>
      <c r="C2" s="407"/>
      <c r="D2" s="407"/>
      <c r="E2" s="407"/>
      <c r="F2" s="407"/>
      <c r="G2" s="407"/>
    </row>
    <row r="3" spans="1:25" s="12" customFormat="1" ht="42" customHeight="1" x14ac:dyDescent="0.2">
      <c r="B3" s="408" t="s">
        <v>3383</v>
      </c>
      <c r="C3" s="408"/>
      <c r="D3" s="408"/>
      <c r="E3" s="408"/>
      <c r="F3" s="408"/>
      <c r="G3" s="408"/>
    </row>
    <row r="4" spans="1:25" ht="15.95" customHeight="1" x14ac:dyDescent="0.2">
      <c r="B4" s="14"/>
    </row>
    <row r="5" spans="1:25" ht="15.95" customHeight="1" x14ac:dyDescent="0.2">
      <c r="B5" s="14" t="s">
        <v>14</v>
      </c>
    </row>
    <row r="6" spans="1:25" ht="15.95" customHeight="1" x14ac:dyDescent="0.25">
      <c r="B6" s="319" t="s">
        <v>5891</v>
      </c>
    </row>
    <row r="7" spans="1:25" ht="15.95" customHeight="1" x14ac:dyDescent="0.25">
      <c r="B7" s="319" t="s">
        <v>5896</v>
      </c>
    </row>
    <row r="8" spans="1:25" ht="15.95" customHeight="1" x14ac:dyDescent="0.25">
      <c r="B8" s="319" t="s">
        <v>5892</v>
      </c>
    </row>
    <row r="9" spans="1:25" ht="15.95" customHeight="1" x14ac:dyDescent="0.2">
      <c r="B9" s="14"/>
    </row>
    <row r="10" spans="1:25" ht="15.95" customHeight="1" x14ac:dyDescent="0.2">
      <c r="B10" s="14" t="s">
        <v>3384</v>
      </c>
    </row>
    <row r="11" spans="1:25" ht="15.95" customHeight="1" x14ac:dyDescent="0.2">
      <c r="B11" s="14"/>
      <c r="E11" s="190"/>
      <c r="G11" s="190"/>
    </row>
    <row r="12" spans="1:25" ht="15.95" customHeight="1" x14ac:dyDescent="0.25">
      <c r="B12" s="56"/>
    </row>
    <row r="13" spans="1:25" ht="15.95" customHeight="1" x14ac:dyDescent="0.25">
      <c r="B13" s="16" t="s">
        <v>15</v>
      </c>
      <c r="C13" s="5" t="s">
        <v>16</v>
      </c>
      <c r="D13" s="5" t="s">
        <v>17</v>
      </c>
      <c r="E13" s="5" t="s">
        <v>18</v>
      </c>
      <c r="F13" s="5" t="s">
        <v>19</v>
      </c>
      <c r="G13" s="5" t="s">
        <v>20</v>
      </c>
    </row>
    <row r="14" spans="1:25" s="63" customFormat="1" ht="28.5" x14ac:dyDescent="0.2">
      <c r="B14" s="171" t="s">
        <v>3385</v>
      </c>
      <c r="C14" s="172" t="s">
        <v>3386</v>
      </c>
      <c r="D14" s="172">
        <v>100</v>
      </c>
      <c r="E14" s="196" t="s">
        <v>23</v>
      </c>
      <c r="F14" s="196" t="s">
        <v>23</v>
      </c>
      <c r="G14" s="172" t="s">
        <v>3387</v>
      </c>
      <c r="H14" s="4"/>
      <c r="I14" s="4"/>
      <c r="J14" s="4"/>
      <c r="K14" s="4"/>
      <c r="L14" s="4"/>
      <c r="M14" s="4"/>
      <c r="N14" s="4"/>
      <c r="O14" s="4"/>
      <c r="P14" s="4"/>
      <c r="Q14" s="4"/>
      <c r="R14" s="4"/>
      <c r="S14" s="4"/>
      <c r="T14" s="4"/>
      <c r="U14" s="4"/>
      <c r="V14" s="4"/>
      <c r="W14" s="4"/>
      <c r="X14" s="4"/>
      <c r="Y14" s="4"/>
    </row>
    <row r="15" spans="1:25" s="63" customFormat="1" ht="28.5" x14ac:dyDescent="0.2">
      <c r="B15" s="171" t="s">
        <v>3388</v>
      </c>
      <c r="C15" s="172" t="s">
        <v>3389</v>
      </c>
      <c r="D15" s="172">
        <v>100</v>
      </c>
      <c r="E15" s="196" t="s">
        <v>23</v>
      </c>
      <c r="F15" s="196" t="s">
        <v>23</v>
      </c>
      <c r="G15" s="172" t="s">
        <v>3390</v>
      </c>
      <c r="H15" s="4"/>
      <c r="I15" s="4"/>
      <c r="J15" s="4"/>
      <c r="K15" s="4"/>
      <c r="L15" s="4"/>
      <c r="M15" s="4"/>
      <c r="N15" s="4"/>
      <c r="O15" s="4"/>
      <c r="P15" s="4"/>
      <c r="Q15" s="4"/>
      <c r="R15" s="4"/>
      <c r="S15" s="4"/>
      <c r="T15" s="4"/>
      <c r="U15" s="4"/>
      <c r="V15" s="4"/>
      <c r="W15" s="4"/>
      <c r="X15" s="4"/>
      <c r="Y15" s="4"/>
    </row>
    <row r="16" spans="1:25" s="63" customFormat="1" ht="30.95" customHeight="1" x14ac:dyDescent="0.2">
      <c r="B16" s="171" t="s">
        <v>3391</v>
      </c>
      <c r="C16" s="172" t="s">
        <v>3392</v>
      </c>
      <c r="D16" s="172">
        <v>100</v>
      </c>
      <c r="E16" s="196" t="s">
        <v>23</v>
      </c>
      <c r="F16" s="196" t="s">
        <v>23</v>
      </c>
      <c r="G16" s="172" t="s">
        <v>3393</v>
      </c>
      <c r="H16" s="4"/>
      <c r="I16" s="4"/>
      <c r="J16" s="4"/>
      <c r="K16" s="4"/>
      <c r="L16" s="4"/>
      <c r="M16" s="4"/>
      <c r="N16" s="4"/>
      <c r="O16" s="4"/>
      <c r="P16" s="4"/>
      <c r="Q16" s="4"/>
      <c r="R16" s="4"/>
      <c r="S16" s="4"/>
      <c r="T16" s="4"/>
      <c r="U16" s="4"/>
      <c r="V16" s="4"/>
      <c r="W16" s="4"/>
      <c r="X16" s="4"/>
      <c r="Y16" s="4"/>
    </row>
    <row r="17" spans="2:25" s="63" customFormat="1" ht="28.5" x14ac:dyDescent="0.2">
      <c r="B17" s="171" t="s">
        <v>3394</v>
      </c>
      <c r="C17" s="172" t="s">
        <v>3395</v>
      </c>
      <c r="D17" s="172">
        <v>100</v>
      </c>
      <c r="E17" s="196" t="s">
        <v>23</v>
      </c>
      <c r="F17" s="196" t="s">
        <v>23</v>
      </c>
      <c r="G17" s="172" t="s">
        <v>3396</v>
      </c>
      <c r="H17" s="4"/>
      <c r="I17" s="4"/>
      <c r="J17" s="4"/>
      <c r="K17" s="4"/>
      <c r="L17" s="4"/>
      <c r="M17" s="4"/>
      <c r="N17" s="4"/>
      <c r="O17" s="4"/>
      <c r="P17" s="4"/>
      <c r="Q17" s="4"/>
      <c r="R17" s="4"/>
      <c r="S17" s="4"/>
      <c r="T17" s="4"/>
      <c r="U17" s="4"/>
      <c r="V17" s="4"/>
      <c r="W17" s="4"/>
      <c r="X17" s="4"/>
      <c r="Y17" s="4"/>
    </row>
    <row r="18" spans="2:25" s="63" customFormat="1" ht="28.5" x14ac:dyDescent="0.2">
      <c r="B18" s="171" t="s">
        <v>3397</v>
      </c>
      <c r="C18" s="172" t="s">
        <v>3398</v>
      </c>
      <c r="D18" s="172">
        <v>100</v>
      </c>
      <c r="E18" s="196" t="s">
        <v>23</v>
      </c>
      <c r="F18" s="196" t="s">
        <v>23</v>
      </c>
      <c r="G18" s="196" t="s">
        <v>3399</v>
      </c>
      <c r="H18" s="4"/>
      <c r="I18" s="4"/>
      <c r="J18" s="4"/>
      <c r="K18" s="4"/>
      <c r="L18" s="4"/>
      <c r="M18" s="4"/>
      <c r="N18" s="4"/>
      <c r="O18" s="4"/>
      <c r="P18" s="4"/>
      <c r="Q18" s="4"/>
      <c r="R18" s="4"/>
      <c r="S18" s="4"/>
      <c r="T18" s="4"/>
      <c r="U18" s="4"/>
      <c r="V18" s="4"/>
      <c r="W18" s="4"/>
      <c r="X18" s="4"/>
      <c r="Y18" s="4"/>
    </row>
    <row r="19" spans="2:25" s="63" customFormat="1" ht="28.5" x14ac:dyDescent="0.2">
      <c r="B19" s="171" t="s">
        <v>2436</v>
      </c>
      <c r="C19" s="172" t="s">
        <v>194</v>
      </c>
      <c r="D19" s="172">
        <v>100</v>
      </c>
      <c r="E19" s="196" t="s">
        <v>23</v>
      </c>
      <c r="F19" s="196" t="s">
        <v>23</v>
      </c>
      <c r="G19" s="172" t="s">
        <v>3400</v>
      </c>
      <c r="H19" s="4"/>
      <c r="I19" s="4"/>
      <c r="J19" s="4"/>
      <c r="K19" s="4"/>
      <c r="L19" s="4"/>
      <c r="M19" s="4"/>
      <c r="N19" s="4"/>
      <c r="O19" s="4"/>
      <c r="P19" s="4"/>
      <c r="Q19" s="4"/>
      <c r="R19" s="4"/>
      <c r="S19" s="4"/>
      <c r="T19" s="4"/>
      <c r="U19" s="4"/>
      <c r="V19" s="4"/>
      <c r="W19" s="4"/>
      <c r="X19" s="4"/>
      <c r="Y19" s="4"/>
    </row>
    <row r="20" spans="2:25" s="63" customFormat="1" ht="28.5" x14ac:dyDescent="0.2">
      <c r="B20" s="171" t="s">
        <v>3401</v>
      </c>
      <c r="C20" s="172" t="s">
        <v>3402</v>
      </c>
      <c r="D20" s="172">
        <v>100</v>
      </c>
      <c r="E20" s="196" t="s">
        <v>23</v>
      </c>
      <c r="F20" s="196" t="s">
        <v>23</v>
      </c>
      <c r="G20" s="172" t="s">
        <v>3403</v>
      </c>
      <c r="H20" s="4"/>
      <c r="I20" s="4"/>
      <c r="J20" s="4"/>
      <c r="K20" s="4"/>
      <c r="L20" s="4"/>
      <c r="M20" s="4"/>
      <c r="N20" s="4"/>
      <c r="O20" s="4"/>
      <c r="P20" s="4"/>
      <c r="Q20" s="4"/>
      <c r="R20" s="4"/>
      <c r="S20" s="4"/>
      <c r="T20" s="4"/>
      <c r="U20" s="4"/>
      <c r="V20" s="4"/>
      <c r="W20" s="4"/>
      <c r="X20" s="4"/>
      <c r="Y20" s="4"/>
    </row>
    <row r="21" spans="2:25" s="63" customFormat="1" ht="42.6" customHeight="1" x14ac:dyDescent="0.2">
      <c r="B21" s="171" t="s">
        <v>3404</v>
      </c>
      <c r="C21" s="172" t="s">
        <v>3405</v>
      </c>
      <c r="D21" s="172">
        <v>100</v>
      </c>
      <c r="E21" s="196" t="s">
        <v>23</v>
      </c>
      <c r="F21" s="196" t="s">
        <v>23</v>
      </c>
      <c r="G21" s="196" t="s">
        <v>3406</v>
      </c>
      <c r="H21" s="4"/>
      <c r="I21" s="4"/>
      <c r="J21" s="4"/>
      <c r="K21" s="4"/>
      <c r="L21" s="4"/>
      <c r="M21" s="4"/>
      <c r="N21" s="4"/>
      <c r="O21" s="4"/>
      <c r="P21" s="4"/>
      <c r="Q21" s="4"/>
      <c r="R21" s="4"/>
      <c r="S21" s="4"/>
      <c r="T21" s="4"/>
      <c r="U21" s="4"/>
      <c r="V21" s="4"/>
      <c r="W21" s="4"/>
      <c r="X21" s="4"/>
      <c r="Y21" s="4"/>
    </row>
    <row r="22" spans="2:25" s="63" customFormat="1" ht="42.6" customHeight="1" x14ac:dyDescent="0.2">
      <c r="B22" s="171" t="s">
        <v>3407</v>
      </c>
      <c r="C22" s="172" t="s">
        <v>3408</v>
      </c>
      <c r="D22" s="172">
        <v>100</v>
      </c>
      <c r="E22" s="196" t="s">
        <v>23</v>
      </c>
      <c r="F22" s="196" t="s">
        <v>23</v>
      </c>
      <c r="G22" s="196" t="s">
        <v>3409</v>
      </c>
      <c r="H22" s="4"/>
      <c r="I22" s="4"/>
      <c r="J22" s="4"/>
      <c r="K22" s="4"/>
      <c r="L22" s="4"/>
      <c r="M22" s="4"/>
      <c r="N22" s="4"/>
      <c r="O22" s="4"/>
      <c r="P22" s="4"/>
      <c r="Q22" s="4"/>
      <c r="R22" s="4"/>
      <c r="S22" s="4"/>
      <c r="T22" s="4"/>
      <c r="U22" s="4"/>
      <c r="V22" s="4"/>
      <c r="W22" s="4"/>
      <c r="X22" s="4"/>
      <c r="Y22" s="4"/>
    </row>
    <row r="23" spans="2:25" s="63" customFormat="1" ht="28.5" x14ac:dyDescent="0.2">
      <c r="B23" s="65" t="s">
        <v>431</v>
      </c>
      <c r="C23" s="62" t="s">
        <v>71</v>
      </c>
      <c r="D23" s="62">
        <v>200</v>
      </c>
      <c r="E23" s="62" t="s">
        <v>23</v>
      </c>
      <c r="F23" s="62" t="s">
        <v>23</v>
      </c>
      <c r="G23" s="62" t="s">
        <v>3410</v>
      </c>
      <c r="H23" s="4"/>
      <c r="I23" s="4"/>
      <c r="J23" s="4"/>
      <c r="K23" s="4"/>
      <c r="L23" s="4"/>
      <c r="M23" s="4"/>
      <c r="N23" s="4"/>
      <c r="O23" s="4"/>
      <c r="P23" s="4"/>
      <c r="Q23" s="4"/>
      <c r="R23" s="4"/>
      <c r="S23" s="4"/>
      <c r="T23" s="4"/>
      <c r="U23" s="4"/>
      <c r="V23" s="4"/>
      <c r="W23" s="4"/>
      <c r="X23" s="4"/>
      <c r="Y23" s="4"/>
    </row>
    <row r="24" spans="2:25" s="63" customFormat="1" ht="46.5" customHeight="1" x14ac:dyDescent="0.2">
      <c r="B24" s="171" t="s">
        <v>3411</v>
      </c>
      <c r="C24" s="172" t="s">
        <v>3412</v>
      </c>
      <c r="D24" s="172">
        <v>100</v>
      </c>
      <c r="E24" s="196" t="s">
        <v>23</v>
      </c>
      <c r="F24" s="196" t="s">
        <v>23</v>
      </c>
      <c r="G24" s="196" t="s">
        <v>3413</v>
      </c>
      <c r="H24" s="4"/>
      <c r="I24" s="4"/>
      <c r="J24" s="4"/>
      <c r="K24" s="4"/>
      <c r="L24" s="4"/>
      <c r="M24" s="4"/>
      <c r="N24" s="4"/>
      <c r="O24" s="4"/>
      <c r="P24" s="4"/>
      <c r="Q24" s="4"/>
      <c r="R24" s="4"/>
      <c r="S24" s="4"/>
      <c r="T24" s="4"/>
      <c r="U24" s="4"/>
      <c r="V24" s="4"/>
      <c r="W24" s="4"/>
      <c r="X24" s="4"/>
      <c r="Y24" s="4"/>
    </row>
    <row r="25" spans="2:25" s="63" customFormat="1" ht="28.5" customHeight="1" x14ac:dyDescent="0.2">
      <c r="B25" s="171" t="s">
        <v>3414</v>
      </c>
      <c r="C25" s="172" t="s">
        <v>3415</v>
      </c>
      <c r="D25" s="172">
        <v>100</v>
      </c>
      <c r="E25" s="196" t="s">
        <v>23</v>
      </c>
      <c r="F25" s="196" t="s">
        <v>23</v>
      </c>
      <c r="G25" s="196" t="s">
        <v>3416</v>
      </c>
      <c r="H25" s="4"/>
      <c r="I25" s="4"/>
      <c r="J25" s="4"/>
      <c r="K25" s="4"/>
      <c r="L25" s="4"/>
      <c r="M25" s="4"/>
      <c r="N25" s="4"/>
      <c r="O25" s="4"/>
      <c r="P25" s="4"/>
      <c r="Q25" s="4"/>
      <c r="R25" s="4"/>
      <c r="S25" s="4"/>
      <c r="T25" s="4"/>
      <c r="U25" s="4"/>
      <c r="V25" s="4"/>
      <c r="W25" s="4"/>
      <c r="X25" s="4"/>
      <c r="Y25" s="4"/>
    </row>
    <row r="26" spans="2:25" s="63" customFormat="1" ht="28.5" x14ac:dyDescent="0.2">
      <c r="B26" s="171" t="s">
        <v>3417</v>
      </c>
      <c r="C26" s="172" t="s">
        <v>3415</v>
      </c>
      <c r="D26" s="172">
        <v>100</v>
      </c>
      <c r="E26" s="196" t="s">
        <v>23</v>
      </c>
      <c r="F26" s="196" t="s">
        <v>23</v>
      </c>
      <c r="G26" s="196" t="s">
        <v>3418</v>
      </c>
      <c r="H26" s="4"/>
      <c r="I26" s="4"/>
      <c r="J26" s="4"/>
      <c r="K26" s="4"/>
      <c r="L26" s="4"/>
      <c r="M26" s="4"/>
      <c r="N26" s="4"/>
      <c r="O26" s="4"/>
      <c r="P26" s="4"/>
      <c r="Q26" s="4"/>
      <c r="R26" s="4"/>
      <c r="S26" s="4"/>
      <c r="T26" s="4"/>
      <c r="U26" s="4"/>
      <c r="V26" s="4"/>
      <c r="W26" s="4"/>
      <c r="X26" s="4"/>
      <c r="Y26" s="4"/>
    </row>
    <row r="27" spans="2:25" s="63" customFormat="1" ht="28.5" x14ac:dyDescent="0.2">
      <c r="B27" s="171" t="s">
        <v>3419</v>
      </c>
      <c r="C27" s="172" t="s">
        <v>3415</v>
      </c>
      <c r="D27" s="172">
        <v>100</v>
      </c>
      <c r="E27" s="196" t="s">
        <v>23</v>
      </c>
      <c r="F27" s="196" t="s">
        <v>23</v>
      </c>
      <c r="G27" s="196" t="s">
        <v>3420</v>
      </c>
      <c r="H27" s="4"/>
      <c r="I27" s="4"/>
      <c r="J27" s="4"/>
      <c r="K27" s="4"/>
      <c r="L27" s="4"/>
      <c r="M27" s="4"/>
      <c r="N27" s="4"/>
      <c r="O27" s="4"/>
      <c r="P27" s="4"/>
      <c r="Q27" s="4"/>
      <c r="R27" s="4"/>
      <c r="S27" s="4"/>
      <c r="T27" s="4"/>
      <c r="U27" s="4"/>
      <c r="V27" s="4"/>
      <c r="W27" s="4"/>
      <c r="X27" s="4"/>
      <c r="Y27" s="4"/>
    </row>
    <row r="28" spans="2:25" s="63" customFormat="1" ht="28.5" x14ac:dyDescent="0.2">
      <c r="B28" s="171" t="s">
        <v>3421</v>
      </c>
      <c r="C28" s="172" t="s">
        <v>572</v>
      </c>
      <c r="D28" s="172">
        <v>100</v>
      </c>
      <c r="E28" s="196" t="s">
        <v>23</v>
      </c>
      <c r="F28" s="196" t="s">
        <v>23</v>
      </c>
      <c r="G28" s="196" t="s">
        <v>3422</v>
      </c>
      <c r="H28" s="1"/>
      <c r="I28" s="1"/>
      <c r="J28" s="1"/>
      <c r="K28" s="1"/>
      <c r="L28" s="1"/>
      <c r="M28" s="1"/>
      <c r="N28" s="1"/>
      <c r="O28" s="1"/>
      <c r="P28" s="1"/>
      <c r="Q28" s="1"/>
      <c r="R28" s="1"/>
      <c r="S28" s="1"/>
      <c r="T28" s="1"/>
      <c r="U28" s="1"/>
      <c r="V28" s="1"/>
      <c r="W28" s="1"/>
      <c r="X28" s="1"/>
      <c r="Y28" s="1"/>
    </row>
    <row r="29" spans="2:25" s="63" customFormat="1" ht="42.75" x14ac:dyDescent="0.2">
      <c r="B29" s="171" t="s">
        <v>3156</v>
      </c>
      <c r="C29" s="172" t="s">
        <v>3423</v>
      </c>
      <c r="D29" s="172">
        <v>100</v>
      </c>
      <c r="E29" s="196">
        <v>200</v>
      </c>
      <c r="F29" s="196" t="s">
        <v>200</v>
      </c>
      <c r="G29" s="196" t="s">
        <v>3424</v>
      </c>
      <c r="H29" s="4"/>
      <c r="I29" s="4"/>
      <c r="J29" s="4"/>
      <c r="K29" s="4"/>
      <c r="L29" s="4"/>
      <c r="M29" s="4"/>
      <c r="N29" s="4"/>
      <c r="O29" s="4"/>
      <c r="P29" s="4"/>
      <c r="Q29" s="4"/>
      <c r="R29" s="4"/>
      <c r="S29" s="4"/>
      <c r="T29" s="4"/>
      <c r="U29" s="4"/>
      <c r="V29" s="4"/>
      <c r="W29" s="4"/>
      <c r="X29" s="4"/>
      <c r="Y29" s="4"/>
    </row>
    <row r="30" spans="2:25" s="63" customFormat="1" ht="28.5" x14ac:dyDescent="0.2">
      <c r="B30" s="171" t="s">
        <v>3425</v>
      </c>
      <c r="C30" s="172" t="s">
        <v>3426</v>
      </c>
      <c r="D30" s="172">
        <v>100</v>
      </c>
      <c r="E30" s="196" t="s">
        <v>23</v>
      </c>
      <c r="F30" s="196" t="s">
        <v>23</v>
      </c>
      <c r="G30" s="196" t="s">
        <v>3427</v>
      </c>
      <c r="H30" s="4"/>
      <c r="I30" s="4"/>
      <c r="J30" s="4"/>
      <c r="K30" s="4"/>
      <c r="L30" s="4"/>
      <c r="M30" s="4"/>
      <c r="N30" s="4"/>
      <c r="O30" s="4"/>
      <c r="P30" s="4"/>
      <c r="Q30" s="4"/>
      <c r="R30" s="4"/>
      <c r="S30" s="4"/>
      <c r="T30" s="4"/>
      <c r="U30" s="4"/>
      <c r="V30" s="4"/>
      <c r="W30" s="4"/>
      <c r="X30" s="4"/>
      <c r="Y30" s="4"/>
    </row>
    <row r="31" spans="2:25" s="63" customFormat="1" x14ac:dyDescent="0.2">
      <c r="B31" s="171" t="s">
        <v>228</v>
      </c>
      <c r="C31" s="172" t="s">
        <v>28</v>
      </c>
      <c r="D31" s="172">
        <v>100</v>
      </c>
      <c r="E31" s="196" t="s">
        <v>23</v>
      </c>
      <c r="F31" s="196" t="s">
        <v>23</v>
      </c>
      <c r="G31" s="172" t="s">
        <v>23</v>
      </c>
      <c r="H31" s="4"/>
      <c r="I31" s="4"/>
      <c r="J31" s="4"/>
      <c r="K31" s="4"/>
      <c r="L31" s="4"/>
      <c r="M31" s="4"/>
      <c r="N31" s="4"/>
      <c r="O31" s="4"/>
      <c r="P31" s="4"/>
      <c r="Q31" s="4"/>
      <c r="R31" s="4"/>
      <c r="S31" s="4"/>
      <c r="T31" s="4"/>
      <c r="U31" s="4"/>
      <c r="V31" s="4"/>
      <c r="W31" s="4"/>
      <c r="X31" s="4"/>
      <c r="Y31" s="4"/>
    </row>
    <row r="32" spans="2:25" s="63" customFormat="1" ht="28.5" x14ac:dyDescent="0.2">
      <c r="B32" s="171" t="s">
        <v>3428</v>
      </c>
      <c r="C32" s="172" t="s">
        <v>3429</v>
      </c>
      <c r="D32" s="172">
        <v>100</v>
      </c>
      <c r="E32" s="196" t="s">
        <v>23</v>
      </c>
      <c r="F32" s="196" t="s">
        <v>23</v>
      </c>
      <c r="G32" s="196" t="s">
        <v>3430</v>
      </c>
      <c r="H32" s="4"/>
      <c r="I32" s="4"/>
      <c r="J32" s="4"/>
      <c r="K32" s="4"/>
      <c r="L32" s="4"/>
      <c r="M32" s="4"/>
      <c r="N32" s="4"/>
      <c r="O32" s="4"/>
      <c r="P32" s="4"/>
      <c r="Q32" s="4"/>
      <c r="R32" s="4"/>
      <c r="S32" s="4"/>
      <c r="T32" s="4"/>
      <c r="U32" s="4"/>
      <c r="V32" s="4"/>
      <c r="W32" s="4"/>
      <c r="X32" s="4"/>
      <c r="Y32" s="4"/>
    </row>
    <row r="33" spans="1:25" s="63" customFormat="1" ht="28.5" x14ac:dyDescent="0.2">
      <c r="B33" s="171" t="s">
        <v>3431</v>
      </c>
      <c r="C33" s="172" t="s">
        <v>3432</v>
      </c>
      <c r="D33" s="172">
        <v>100</v>
      </c>
      <c r="E33" s="196" t="s">
        <v>23</v>
      </c>
      <c r="F33" s="196" t="s">
        <v>23</v>
      </c>
      <c r="G33" s="196" t="s">
        <v>3433</v>
      </c>
      <c r="H33" s="4"/>
      <c r="I33" s="4"/>
      <c r="J33" s="4"/>
      <c r="K33" s="4"/>
      <c r="L33" s="4"/>
      <c r="M33" s="4"/>
      <c r="N33" s="4"/>
      <c r="O33" s="4"/>
      <c r="P33" s="4"/>
      <c r="Q33" s="4"/>
      <c r="R33" s="4"/>
      <c r="S33" s="4"/>
      <c r="T33" s="4"/>
      <c r="U33" s="4"/>
      <c r="V33" s="4"/>
      <c r="W33" s="4"/>
      <c r="X33" s="4"/>
      <c r="Y33" s="4"/>
    </row>
    <row r="34" spans="1:25" s="63" customFormat="1" ht="28.5" x14ac:dyDescent="0.2">
      <c r="B34" s="171" t="s">
        <v>3434</v>
      </c>
      <c r="C34" s="172" t="s">
        <v>3435</v>
      </c>
      <c r="D34" s="172">
        <v>100</v>
      </c>
      <c r="E34" s="196" t="s">
        <v>23</v>
      </c>
      <c r="F34" s="196" t="s">
        <v>23</v>
      </c>
      <c r="G34" s="196" t="s">
        <v>3436</v>
      </c>
      <c r="H34" s="4"/>
      <c r="I34" s="4"/>
      <c r="J34" s="4"/>
      <c r="K34" s="4"/>
      <c r="L34" s="4"/>
      <c r="M34" s="4"/>
      <c r="N34" s="4"/>
      <c r="O34" s="4"/>
      <c r="P34" s="4"/>
      <c r="Q34" s="4"/>
      <c r="R34" s="4"/>
      <c r="S34" s="4"/>
      <c r="T34" s="4"/>
      <c r="U34" s="4"/>
      <c r="V34" s="4"/>
      <c r="W34" s="4"/>
      <c r="X34" s="4"/>
      <c r="Y34" s="4"/>
    </row>
    <row r="35" spans="1:25" s="63" customFormat="1" ht="28.5" x14ac:dyDescent="0.2">
      <c r="B35" s="171" t="s">
        <v>3437</v>
      </c>
      <c r="C35" s="172" t="s">
        <v>3438</v>
      </c>
      <c r="D35" s="172">
        <v>100</v>
      </c>
      <c r="E35" s="196" t="s">
        <v>23</v>
      </c>
      <c r="F35" s="196" t="s">
        <v>23</v>
      </c>
      <c r="G35" s="196" t="s">
        <v>3439</v>
      </c>
      <c r="H35" s="4"/>
      <c r="I35" s="4"/>
      <c r="J35" s="4"/>
      <c r="K35" s="4"/>
      <c r="L35" s="4"/>
      <c r="M35" s="4"/>
      <c r="N35" s="4"/>
      <c r="O35" s="4"/>
      <c r="P35" s="4"/>
      <c r="Q35" s="4"/>
      <c r="R35" s="4"/>
      <c r="S35" s="4"/>
      <c r="T35" s="4"/>
      <c r="U35" s="4"/>
      <c r="V35" s="4"/>
      <c r="W35" s="4"/>
      <c r="X35" s="4"/>
      <c r="Y35" s="4"/>
    </row>
    <row r="36" spans="1:25" s="63" customFormat="1" ht="28.5" x14ac:dyDescent="0.2">
      <c r="B36" s="171" t="s">
        <v>3440</v>
      </c>
      <c r="C36" s="172" t="s">
        <v>3441</v>
      </c>
      <c r="D36" s="172">
        <v>100</v>
      </c>
      <c r="E36" s="196" t="s">
        <v>23</v>
      </c>
      <c r="F36" s="196" t="s">
        <v>23</v>
      </c>
      <c r="G36" s="196" t="s">
        <v>3442</v>
      </c>
      <c r="H36" s="4"/>
      <c r="I36" s="4"/>
      <c r="J36" s="4"/>
      <c r="K36" s="4"/>
      <c r="L36" s="4"/>
      <c r="M36" s="4"/>
      <c r="N36" s="4"/>
      <c r="O36" s="4"/>
      <c r="P36" s="4"/>
      <c r="Q36" s="4"/>
      <c r="R36" s="4"/>
      <c r="S36" s="4"/>
      <c r="T36" s="4"/>
      <c r="U36" s="4"/>
      <c r="V36" s="4"/>
      <c r="W36" s="4"/>
      <c r="X36" s="4"/>
      <c r="Y36" s="4"/>
    </row>
    <row r="37" spans="1:25" s="63" customFormat="1" ht="28.5" x14ac:dyDescent="0.2">
      <c r="B37" s="171" t="s">
        <v>3443</v>
      </c>
      <c r="C37" s="172" t="s">
        <v>3444</v>
      </c>
      <c r="D37" s="172">
        <v>100</v>
      </c>
      <c r="E37" s="196" t="s">
        <v>23</v>
      </c>
      <c r="F37" s="196" t="s">
        <v>23</v>
      </c>
      <c r="G37" s="196" t="s">
        <v>3445</v>
      </c>
      <c r="H37" s="4"/>
      <c r="I37" s="4"/>
      <c r="J37" s="4"/>
      <c r="K37" s="4"/>
      <c r="L37" s="4"/>
      <c r="M37" s="4"/>
      <c r="N37" s="4"/>
      <c r="O37" s="4"/>
      <c r="P37" s="4"/>
      <c r="Q37" s="4"/>
      <c r="R37" s="4"/>
      <c r="S37" s="4"/>
      <c r="T37" s="4"/>
      <c r="U37" s="4"/>
      <c r="V37" s="4"/>
      <c r="W37" s="4"/>
      <c r="X37" s="4"/>
      <c r="Y37" s="4"/>
    </row>
    <row r="38" spans="1:25" s="63" customFormat="1" ht="28.5" x14ac:dyDescent="0.2">
      <c r="B38" s="171" t="s">
        <v>3446</v>
      </c>
      <c r="C38" s="172" t="s">
        <v>3447</v>
      </c>
      <c r="D38" s="172">
        <v>100</v>
      </c>
      <c r="E38" s="196" t="s">
        <v>23</v>
      </c>
      <c r="F38" s="196" t="s">
        <v>23</v>
      </c>
      <c r="G38" s="196" t="s">
        <v>3448</v>
      </c>
      <c r="H38" s="4"/>
      <c r="I38" s="4"/>
      <c r="J38" s="4"/>
      <c r="K38" s="4"/>
      <c r="L38" s="4"/>
      <c r="M38" s="4"/>
      <c r="N38" s="4"/>
      <c r="O38" s="4"/>
      <c r="P38" s="4"/>
      <c r="Q38" s="4"/>
      <c r="R38" s="4"/>
      <c r="S38" s="4"/>
      <c r="T38" s="4"/>
      <c r="U38" s="4"/>
      <c r="V38" s="4"/>
      <c r="W38" s="4"/>
      <c r="X38" s="4"/>
      <c r="Y38" s="4"/>
    </row>
    <row r="39" spans="1:25" s="63" customFormat="1" ht="28.5" x14ac:dyDescent="0.2">
      <c r="B39" s="171" t="s">
        <v>3449</v>
      </c>
      <c r="C39" s="172" t="s">
        <v>3450</v>
      </c>
      <c r="D39" s="172">
        <v>100</v>
      </c>
      <c r="E39" s="196" t="s">
        <v>23</v>
      </c>
      <c r="F39" s="196" t="s">
        <v>23</v>
      </c>
      <c r="G39" s="196" t="s">
        <v>3451</v>
      </c>
      <c r="H39" s="4"/>
      <c r="I39" s="4"/>
      <c r="J39" s="4"/>
      <c r="K39" s="4"/>
      <c r="L39" s="4"/>
      <c r="M39" s="4"/>
      <c r="N39" s="4"/>
      <c r="O39" s="4"/>
      <c r="P39" s="4"/>
      <c r="Q39" s="4"/>
      <c r="R39" s="4"/>
      <c r="S39" s="4"/>
      <c r="T39" s="4"/>
      <c r="U39" s="4"/>
      <c r="V39" s="4"/>
      <c r="W39" s="4"/>
      <c r="X39" s="4"/>
      <c r="Y39" s="4"/>
    </row>
    <row r="40" spans="1:25" s="63" customFormat="1" ht="28.5" x14ac:dyDescent="0.2">
      <c r="B40" s="171" t="s">
        <v>3452</v>
      </c>
      <c r="C40" s="172" t="s">
        <v>3453</v>
      </c>
      <c r="D40" s="172">
        <v>100</v>
      </c>
      <c r="E40" s="196" t="s">
        <v>23</v>
      </c>
      <c r="F40" s="196" t="s">
        <v>23</v>
      </c>
      <c r="G40" s="196" t="s">
        <v>3454</v>
      </c>
      <c r="H40" s="4"/>
      <c r="I40" s="4"/>
      <c r="J40" s="4"/>
      <c r="K40" s="4"/>
      <c r="L40" s="4"/>
      <c r="M40" s="4"/>
      <c r="N40" s="4"/>
      <c r="O40" s="4"/>
      <c r="P40" s="4"/>
      <c r="Q40" s="4"/>
      <c r="R40" s="4"/>
      <c r="S40" s="4"/>
      <c r="T40" s="4"/>
      <c r="U40" s="4"/>
      <c r="V40" s="4"/>
      <c r="W40" s="4"/>
      <c r="X40" s="4"/>
      <c r="Y40" s="4"/>
    </row>
    <row r="41" spans="1:25" s="63" customFormat="1" ht="28.5" x14ac:dyDescent="0.2">
      <c r="B41" s="171" t="s">
        <v>3455</v>
      </c>
      <c r="C41" s="172" t="s">
        <v>3456</v>
      </c>
      <c r="D41" s="172">
        <v>100</v>
      </c>
      <c r="E41" s="196" t="s">
        <v>23</v>
      </c>
      <c r="F41" s="196" t="s">
        <v>23</v>
      </c>
      <c r="G41" s="196" t="s">
        <v>3457</v>
      </c>
      <c r="H41" s="4"/>
      <c r="I41" s="4"/>
      <c r="J41" s="4"/>
      <c r="K41" s="4"/>
      <c r="L41" s="4"/>
      <c r="M41" s="4"/>
      <c r="N41" s="4"/>
      <c r="O41" s="4"/>
      <c r="P41" s="4"/>
      <c r="Q41" s="4"/>
      <c r="R41" s="4"/>
      <c r="S41" s="4"/>
      <c r="T41" s="4"/>
      <c r="U41" s="4"/>
      <c r="V41" s="4"/>
      <c r="W41" s="4"/>
      <c r="X41" s="4"/>
      <c r="Y41" s="4"/>
    </row>
    <row r="42" spans="1:25" s="63" customFormat="1" ht="28.5" x14ac:dyDescent="0.2">
      <c r="B42" s="171" t="s">
        <v>3458</v>
      </c>
      <c r="C42" s="172" t="s">
        <v>3459</v>
      </c>
      <c r="D42" s="172">
        <v>100</v>
      </c>
      <c r="E42" s="196" t="s">
        <v>23</v>
      </c>
      <c r="F42" s="196" t="s">
        <v>23</v>
      </c>
      <c r="G42" s="196" t="s">
        <v>3460</v>
      </c>
      <c r="H42" s="4"/>
      <c r="I42" s="4"/>
      <c r="J42" s="4"/>
      <c r="K42" s="4"/>
      <c r="L42" s="4"/>
      <c r="M42" s="4"/>
      <c r="N42" s="4"/>
      <c r="O42" s="4"/>
      <c r="P42" s="4"/>
      <c r="Q42" s="4"/>
      <c r="R42" s="4"/>
      <c r="S42" s="4"/>
      <c r="T42" s="4"/>
      <c r="U42" s="4"/>
      <c r="V42" s="4"/>
      <c r="W42" s="4"/>
      <c r="X42" s="4"/>
      <c r="Y42" s="4"/>
    </row>
    <row r="43" spans="1:25" s="63" customFormat="1" x14ac:dyDescent="0.2">
      <c r="B43" s="65" t="s">
        <v>474</v>
      </c>
      <c r="C43" s="62" t="s">
        <v>71</v>
      </c>
      <c r="D43" s="62">
        <v>200</v>
      </c>
      <c r="E43" s="62" t="s">
        <v>23</v>
      </c>
      <c r="F43" s="62" t="s">
        <v>23</v>
      </c>
      <c r="G43" s="62" t="s">
        <v>3461</v>
      </c>
      <c r="H43" s="4"/>
      <c r="I43" s="4"/>
      <c r="J43" s="4"/>
      <c r="K43" s="4"/>
      <c r="L43" s="4"/>
      <c r="M43" s="4"/>
      <c r="N43" s="4"/>
      <c r="O43" s="4"/>
      <c r="P43" s="4"/>
      <c r="Q43" s="4"/>
      <c r="R43" s="4"/>
      <c r="S43" s="4"/>
      <c r="T43" s="4"/>
      <c r="U43" s="4"/>
      <c r="V43" s="4"/>
      <c r="W43" s="4"/>
      <c r="X43" s="4"/>
      <c r="Y43" s="4"/>
    </row>
    <row r="44" spans="1:25" s="63" customFormat="1" x14ac:dyDescent="0.2">
      <c r="B44" s="268"/>
      <c r="C44" s="269"/>
      <c r="D44" s="269"/>
      <c r="E44" s="269"/>
      <c r="F44" s="269"/>
      <c r="G44" s="269"/>
      <c r="H44" s="4"/>
      <c r="I44" s="4"/>
      <c r="J44" s="4"/>
      <c r="K44" s="4"/>
      <c r="L44" s="4"/>
      <c r="M44" s="4"/>
      <c r="N44" s="4"/>
      <c r="O44" s="4"/>
      <c r="P44" s="4"/>
      <c r="Q44" s="4"/>
      <c r="R44" s="4"/>
      <c r="S44" s="4"/>
      <c r="T44" s="4"/>
      <c r="U44" s="4"/>
      <c r="V44" s="4"/>
      <c r="W44" s="4"/>
      <c r="X44" s="4"/>
      <c r="Y44" s="4"/>
    </row>
    <row r="45" spans="1:25" ht="15" x14ac:dyDescent="0.25">
      <c r="A45" s="3"/>
      <c r="B45" s="18" t="s">
        <v>86</v>
      </c>
    </row>
    <row r="46" spans="1:25" x14ac:dyDescent="0.2">
      <c r="A46" s="3"/>
      <c r="B46" s="264" t="s">
        <v>23</v>
      </c>
      <c r="C46" s="58" t="s">
        <v>23</v>
      </c>
      <c r="D46" s="58" t="s">
        <v>23</v>
      </c>
      <c r="E46" s="7" t="s">
        <v>23</v>
      </c>
      <c r="F46" s="7" t="s">
        <v>23</v>
      </c>
      <c r="G46" s="7" t="s">
        <v>23</v>
      </c>
    </row>
    <row r="47" spans="1:25" ht="15" x14ac:dyDescent="0.25">
      <c r="B47" s="169"/>
      <c r="C47" s="57"/>
      <c r="D47" s="57"/>
      <c r="E47" s="191"/>
      <c r="F47" s="191"/>
      <c r="G47" s="191"/>
    </row>
    <row r="48" spans="1:25" ht="15" x14ac:dyDescent="0.25">
      <c r="B48" s="9" t="s">
        <v>5893</v>
      </c>
    </row>
    <row r="49" spans="2:7" x14ac:dyDescent="0.2">
      <c r="B49" s="14" t="s">
        <v>5897</v>
      </c>
    </row>
    <row r="50" spans="2:7" x14ac:dyDescent="0.2">
      <c r="B50" s="14" t="s">
        <v>5894</v>
      </c>
    </row>
    <row r="51" spans="2:7" x14ac:dyDescent="0.2">
      <c r="B51" s="14" t="s">
        <v>5892</v>
      </c>
    </row>
    <row r="52" spans="2:7" ht="15" x14ac:dyDescent="0.25">
      <c r="B52" s="30" t="s">
        <v>5898</v>
      </c>
    </row>
    <row r="53" spans="2:7" x14ac:dyDescent="0.2">
      <c r="B53" s="14" t="s">
        <v>6065</v>
      </c>
    </row>
    <row r="54" spans="2:7" x14ac:dyDescent="0.2">
      <c r="B54" s="14"/>
    </row>
    <row r="55" spans="2:7" x14ac:dyDescent="0.2">
      <c r="B55" s="14" t="s">
        <v>5901</v>
      </c>
    </row>
    <row r="56" spans="2:7" x14ac:dyDescent="0.2">
      <c r="B56" s="14" t="s">
        <v>5900</v>
      </c>
    </row>
    <row r="58" spans="2:7" ht="15" x14ac:dyDescent="0.25">
      <c r="B58" s="25" t="s">
        <v>5902</v>
      </c>
    </row>
    <row r="59" spans="2:7" x14ac:dyDescent="0.2">
      <c r="B59" s="14" t="s">
        <v>5903</v>
      </c>
    </row>
    <row r="60" spans="2:7" x14ac:dyDescent="0.2">
      <c r="B60" s="14" t="s">
        <v>5904</v>
      </c>
    </row>
    <row r="62" spans="2:7" ht="15" x14ac:dyDescent="0.25">
      <c r="B62" s="382" t="s">
        <v>5905</v>
      </c>
      <c r="C62" s="382"/>
      <c r="D62" s="382"/>
      <c r="E62" s="382"/>
      <c r="F62" s="382"/>
      <c r="G62" s="382"/>
    </row>
    <row r="63" spans="2:7" x14ac:dyDescent="0.2">
      <c r="B63" s="383" t="s">
        <v>5906</v>
      </c>
      <c r="C63" s="383"/>
      <c r="D63" s="383"/>
      <c r="E63" s="383"/>
      <c r="F63" s="383"/>
      <c r="G63" s="383"/>
    </row>
    <row r="64" spans="2:7" x14ac:dyDescent="0.2">
      <c r="B64" s="14"/>
    </row>
    <row r="65" spans="2:7" ht="116.25" customHeight="1" x14ac:dyDescent="0.2">
      <c r="B65" s="374" t="s">
        <v>12</v>
      </c>
      <c r="C65" s="374"/>
      <c r="D65" s="374"/>
      <c r="E65" s="374"/>
      <c r="F65" s="374"/>
      <c r="G65" s="374"/>
    </row>
  </sheetData>
  <mergeCells count="5">
    <mergeCell ref="B65:G65"/>
    <mergeCell ref="B2:G2"/>
    <mergeCell ref="B3:G3"/>
    <mergeCell ref="B62:G62"/>
    <mergeCell ref="B63:G63"/>
  </mergeCells>
  <pageMargins left="0.7" right="0.7" top="0.75" bottom="0.75" header="0.3" footer="0.3"/>
  <pageSetup paperSize="9" scale="37" orientation="portrait" r:id="rId1"/>
  <headerFooter>
    <oddFooter>&amp;C&amp;1#&amp;"Arial"&amp;10&amp;K000000Internal</oddFooter>
  </headerFooter>
  <colBreaks count="1" manualBreakCount="1">
    <brk id="8" max="74"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89"/>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222</v>
      </c>
      <c r="C2" s="385"/>
      <c r="D2" s="385"/>
      <c r="E2" s="385"/>
      <c r="F2" s="385"/>
      <c r="G2" s="385"/>
    </row>
    <row r="3" spans="1:7" s="12" customFormat="1" ht="20.100000000000001" customHeight="1" x14ac:dyDescent="0.2">
      <c r="A3" s="43"/>
      <c r="B3" s="386" t="s">
        <v>3462</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3463</v>
      </c>
    </row>
    <row r="11" spans="1:7" x14ac:dyDescent="0.2">
      <c r="B11" s="24"/>
    </row>
    <row r="12" spans="1:7" ht="15" x14ac:dyDescent="0.25">
      <c r="B12" s="56"/>
    </row>
    <row r="13" spans="1:7" ht="15" x14ac:dyDescent="0.25">
      <c r="B13" s="49" t="s">
        <v>15</v>
      </c>
      <c r="C13" s="33" t="s">
        <v>16</v>
      </c>
      <c r="D13" s="33" t="s">
        <v>17</v>
      </c>
      <c r="E13" s="33" t="s">
        <v>18</v>
      </c>
      <c r="F13" s="33" t="s">
        <v>19</v>
      </c>
      <c r="G13" s="33" t="s">
        <v>20</v>
      </c>
    </row>
    <row r="14" spans="1:7" x14ac:dyDescent="0.2">
      <c r="B14" s="6" t="s">
        <v>420</v>
      </c>
      <c r="C14" s="7" t="s">
        <v>2259</v>
      </c>
      <c r="D14" s="7" t="s">
        <v>23</v>
      </c>
      <c r="E14" s="7">
        <v>200</v>
      </c>
      <c r="F14" s="7" t="s">
        <v>556</v>
      </c>
      <c r="G14" s="7" t="s">
        <v>23</v>
      </c>
    </row>
    <row r="15" spans="1:7" x14ac:dyDescent="0.2">
      <c r="B15" s="6" t="s">
        <v>3464</v>
      </c>
      <c r="C15" s="7" t="s">
        <v>3465</v>
      </c>
      <c r="D15" s="7" t="s">
        <v>23</v>
      </c>
      <c r="E15" s="7">
        <v>200</v>
      </c>
      <c r="F15" s="7" t="s">
        <v>556</v>
      </c>
      <c r="G15" s="7" t="s">
        <v>1203</v>
      </c>
    </row>
    <row r="16" spans="1:7" x14ac:dyDescent="0.2">
      <c r="B16" s="6" t="s">
        <v>21</v>
      </c>
      <c r="C16" s="7" t="s">
        <v>22</v>
      </c>
      <c r="D16" s="7" t="s">
        <v>23</v>
      </c>
      <c r="E16" s="7">
        <v>200</v>
      </c>
      <c r="F16" s="7" t="s">
        <v>556</v>
      </c>
      <c r="G16" s="7" t="s">
        <v>23</v>
      </c>
    </row>
    <row r="17" spans="2:7" ht="28.5" x14ac:dyDescent="0.2">
      <c r="B17" s="6" t="s">
        <v>3466</v>
      </c>
      <c r="C17" s="7" t="s">
        <v>3467</v>
      </c>
      <c r="D17" s="7" t="s">
        <v>23</v>
      </c>
      <c r="E17" s="7">
        <v>200</v>
      </c>
      <c r="F17" s="7" t="s">
        <v>3468</v>
      </c>
      <c r="G17" s="7" t="s">
        <v>23</v>
      </c>
    </row>
    <row r="18" spans="2:7" ht="28.5" x14ac:dyDescent="0.2">
      <c r="B18" s="6" t="s">
        <v>3469</v>
      </c>
      <c r="C18" s="7" t="s">
        <v>3470</v>
      </c>
      <c r="D18" s="7">
        <v>100</v>
      </c>
      <c r="E18" s="7">
        <v>200</v>
      </c>
      <c r="F18" s="7" t="s">
        <v>200</v>
      </c>
      <c r="G18" s="7" t="s">
        <v>51</v>
      </c>
    </row>
    <row r="19" spans="2:7" ht="28.5" x14ac:dyDescent="0.2">
      <c r="B19" s="6" t="s">
        <v>3471</v>
      </c>
      <c r="C19" s="7" t="s">
        <v>3472</v>
      </c>
      <c r="D19" s="7">
        <v>100</v>
      </c>
      <c r="E19" s="7">
        <v>200</v>
      </c>
      <c r="F19" s="7" t="s">
        <v>556</v>
      </c>
      <c r="G19" s="7" t="s">
        <v>51</v>
      </c>
    </row>
    <row r="20" spans="2:7" ht="28.5" x14ac:dyDescent="0.2">
      <c r="B20" s="6" t="s">
        <v>3473</v>
      </c>
      <c r="C20" s="7" t="s">
        <v>3474</v>
      </c>
      <c r="D20" s="7" t="s">
        <v>23</v>
      </c>
      <c r="E20" s="7">
        <v>200</v>
      </c>
      <c r="F20" s="7" t="s">
        <v>556</v>
      </c>
      <c r="G20" s="7" t="s">
        <v>1203</v>
      </c>
    </row>
    <row r="21" spans="2:7" ht="28.5" x14ac:dyDescent="0.2">
      <c r="B21" s="65" t="s">
        <v>3475</v>
      </c>
      <c r="C21" s="62" t="s">
        <v>2447</v>
      </c>
      <c r="D21" s="62">
        <v>200</v>
      </c>
      <c r="E21" s="109" t="s">
        <v>23</v>
      </c>
      <c r="F21" s="109" t="s">
        <v>23</v>
      </c>
      <c r="G21" s="62" t="s">
        <v>1465</v>
      </c>
    </row>
    <row r="22" spans="2:7" ht="28.5" x14ac:dyDescent="0.2">
      <c r="B22" s="65" t="s">
        <v>3476</v>
      </c>
      <c r="C22" s="62" t="s">
        <v>2447</v>
      </c>
      <c r="D22" s="62">
        <v>200</v>
      </c>
      <c r="E22" s="109" t="s">
        <v>23</v>
      </c>
      <c r="F22" s="109" t="s">
        <v>23</v>
      </c>
      <c r="G22" s="62" t="s">
        <v>1471</v>
      </c>
    </row>
    <row r="23" spans="2:7" ht="28.5" x14ac:dyDescent="0.2">
      <c r="B23" s="6" t="s">
        <v>428</v>
      </c>
      <c r="C23" s="7" t="s">
        <v>199</v>
      </c>
      <c r="D23" s="7" t="s">
        <v>23</v>
      </c>
      <c r="E23" s="7">
        <v>200</v>
      </c>
      <c r="F23" s="7" t="s">
        <v>3468</v>
      </c>
      <c r="G23" s="7" t="s">
        <v>23</v>
      </c>
    </row>
    <row r="24" spans="2:7" ht="28.5" x14ac:dyDescent="0.2">
      <c r="B24" s="6" t="s">
        <v>3477</v>
      </c>
      <c r="C24" s="7" t="s">
        <v>3478</v>
      </c>
      <c r="D24" s="7" t="s">
        <v>23</v>
      </c>
      <c r="E24" s="7">
        <v>200</v>
      </c>
      <c r="F24" s="7" t="s">
        <v>556</v>
      </c>
      <c r="G24" s="7" t="s">
        <v>1203</v>
      </c>
    </row>
    <row r="25" spans="2:7" x14ac:dyDescent="0.2">
      <c r="B25" s="6" t="s">
        <v>3479</v>
      </c>
      <c r="C25" s="7" t="s">
        <v>3480</v>
      </c>
      <c r="D25" s="7" t="s">
        <v>23</v>
      </c>
      <c r="E25" s="7">
        <v>200</v>
      </c>
      <c r="F25" s="7" t="s">
        <v>200</v>
      </c>
      <c r="G25" s="58" t="s">
        <v>23</v>
      </c>
    </row>
    <row r="26" spans="2:7" ht="28.5" x14ac:dyDescent="0.2">
      <c r="B26" s="6" t="s">
        <v>3481</v>
      </c>
      <c r="C26" s="7" t="s">
        <v>3482</v>
      </c>
      <c r="D26" s="7" t="s">
        <v>23</v>
      </c>
      <c r="E26" s="7">
        <v>200</v>
      </c>
      <c r="F26" s="7" t="s">
        <v>200</v>
      </c>
      <c r="G26" s="7" t="s">
        <v>23</v>
      </c>
    </row>
    <row r="27" spans="2:7" ht="28.5" x14ac:dyDescent="0.2">
      <c r="B27" s="6" t="s">
        <v>3483</v>
      </c>
      <c r="C27" s="7" t="s">
        <v>3484</v>
      </c>
      <c r="D27" s="7">
        <v>100</v>
      </c>
      <c r="E27" s="7">
        <v>200</v>
      </c>
      <c r="F27" s="7" t="s">
        <v>200</v>
      </c>
      <c r="G27" s="7" t="s">
        <v>51</v>
      </c>
    </row>
    <row r="28" spans="2:7" x14ac:dyDescent="0.2">
      <c r="B28" s="65" t="s">
        <v>431</v>
      </c>
      <c r="C28" s="62" t="s">
        <v>71</v>
      </c>
      <c r="D28" s="62">
        <v>200</v>
      </c>
      <c r="E28" s="62" t="s">
        <v>23</v>
      </c>
      <c r="F28" s="62" t="s">
        <v>23</v>
      </c>
      <c r="G28" s="62" t="s">
        <v>3485</v>
      </c>
    </row>
    <row r="29" spans="2:7" x14ac:dyDescent="0.2">
      <c r="B29" s="65" t="s">
        <v>644</v>
      </c>
      <c r="C29" s="62" t="s">
        <v>2729</v>
      </c>
      <c r="D29" s="62" t="s">
        <v>23</v>
      </c>
      <c r="E29" s="62">
        <v>200</v>
      </c>
      <c r="F29" s="62" t="s">
        <v>556</v>
      </c>
      <c r="G29" s="62" t="s">
        <v>23</v>
      </c>
    </row>
    <row r="30" spans="2:7" x14ac:dyDescent="0.2">
      <c r="B30" s="65" t="s">
        <v>3486</v>
      </c>
      <c r="C30" s="62" t="s">
        <v>3487</v>
      </c>
      <c r="D30" s="62" t="s">
        <v>23</v>
      </c>
      <c r="E30" s="62">
        <v>200</v>
      </c>
      <c r="F30" s="62" t="s">
        <v>556</v>
      </c>
      <c r="G30" s="62" t="s">
        <v>1203</v>
      </c>
    </row>
    <row r="31" spans="2:7" ht="28.5" x14ac:dyDescent="0.2">
      <c r="B31" s="65" t="s">
        <v>443</v>
      </c>
      <c r="C31" s="62" t="s">
        <v>71</v>
      </c>
      <c r="D31" s="62" t="s">
        <v>23</v>
      </c>
      <c r="E31" s="62">
        <v>200</v>
      </c>
      <c r="F31" s="62" t="s">
        <v>3468</v>
      </c>
      <c r="G31" s="62" t="s">
        <v>23</v>
      </c>
    </row>
    <row r="32" spans="2:7" ht="28.5" x14ac:dyDescent="0.2">
      <c r="B32" s="65" t="s">
        <v>3488</v>
      </c>
      <c r="C32" s="62" t="s">
        <v>3489</v>
      </c>
      <c r="D32" s="62">
        <v>100</v>
      </c>
      <c r="E32" s="62">
        <v>200</v>
      </c>
      <c r="F32" s="62" t="s">
        <v>200</v>
      </c>
      <c r="G32" s="62" t="s">
        <v>51</v>
      </c>
    </row>
    <row r="33" spans="1:7" ht="28.5" x14ac:dyDescent="0.2">
      <c r="B33" s="65" t="s">
        <v>986</v>
      </c>
      <c r="C33" s="62" t="s">
        <v>153</v>
      </c>
      <c r="D33" s="62">
        <v>100</v>
      </c>
      <c r="E33" s="62">
        <v>200</v>
      </c>
      <c r="F33" s="62" t="s">
        <v>3468</v>
      </c>
      <c r="G33" s="62" t="s">
        <v>23</v>
      </c>
    </row>
    <row r="34" spans="1:7" x14ac:dyDescent="0.2">
      <c r="B34" s="65" t="s">
        <v>3490</v>
      </c>
      <c r="C34" s="62" t="s">
        <v>2174</v>
      </c>
      <c r="D34" s="62" t="s">
        <v>23</v>
      </c>
      <c r="E34" s="62">
        <v>200</v>
      </c>
      <c r="F34" s="62" t="s">
        <v>200</v>
      </c>
      <c r="G34" s="62" t="s">
        <v>23</v>
      </c>
    </row>
    <row r="35" spans="1:7" ht="28.5" x14ac:dyDescent="0.2">
      <c r="B35" s="65" t="s">
        <v>2303</v>
      </c>
      <c r="C35" s="62" t="s">
        <v>2304</v>
      </c>
      <c r="D35" s="62">
        <v>200</v>
      </c>
      <c r="E35" s="109" t="s">
        <v>23</v>
      </c>
      <c r="F35" s="109" t="s">
        <v>23</v>
      </c>
      <c r="G35" s="62" t="s">
        <v>3491</v>
      </c>
    </row>
    <row r="36" spans="1:7" x14ac:dyDescent="0.2">
      <c r="B36" s="65" t="s">
        <v>3492</v>
      </c>
      <c r="C36" s="62" t="s">
        <v>80</v>
      </c>
      <c r="D36" s="62">
        <v>100</v>
      </c>
      <c r="E36" s="62">
        <v>200</v>
      </c>
      <c r="F36" s="62" t="s">
        <v>3493</v>
      </c>
      <c r="G36" s="62" t="s">
        <v>23</v>
      </c>
    </row>
    <row r="37" spans="1:7" x14ac:dyDescent="0.2">
      <c r="B37" s="65" t="s">
        <v>225</v>
      </c>
      <c r="C37" s="62" t="s">
        <v>66</v>
      </c>
      <c r="D37" s="62" t="s">
        <v>23</v>
      </c>
      <c r="E37" s="62">
        <v>200</v>
      </c>
      <c r="F37" s="62" t="s">
        <v>556</v>
      </c>
      <c r="G37" s="62" t="s">
        <v>23</v>
      </c>
    </row>
    <row r="38" spans="1:7" ht="28.5" x14ac:dyDescent="0.2">
      <c r="B38" s="65" t="s">
        <v>2322</v>
      </c>
      <c r="C38" s="62" t="s">
        <v>2304</v>
      </c>
      <c r="D38" s="62">
        <v>200</v>
      </c>
      <c r="E38" s="109" t="s">
        <v>23</v>
      </c>
      <c r="F38" s="109" t="s">
        <v>23</v>
      </c>
      <c r="G38" s="62" t="s">
        <v>3494</v>
      </c>
    </row>
    <row r="39" spans="1:7" x14ac:dyDescent="0.2">
      <c r="B39" s="6" t="s">
        <v>240</v>
      </c>
      <c r="C39" s="7" t="s">
        <v>54</v>
      </c>
      <c r="D39" s="7" t="s">
        <v>23</v>
      </c>
      <c r="E39" s="7">
        <v>200</v>
      </c>
      <c r="F39" s="7" t="s">
        <v>556</v>
      </c>
      <c r="G39" s="7" t="s">
        <v>23</v>
      </c>
    </row>
    <row r="40" spans="1:7" ht="28.5" x14ac:dyDescent="0.2">
      <c r="B40" s="6" t="s">
        <v>3495</v>
      </c>
      <c r="C40" s="7" t="s">
        <v>3496</v>
      </c>
      <c r="D40" s="7" t="s">
        <v>23</v>
      </c>
      <c r="E40" s="7">
        <v>200</v>
      </c>
      <c r="F40" s="7" t="s">
        <v>3468</v>
      </c>
      <c r="G40" s="7" t="s">
        <v>23</v>
      </c>
    </row>
    <row r="41" spans="1:7" ht="28.5" x14ac:dyDescent="0.2">
      <c r="B41" s="6" t="s">
        <v>3497</v>
      </c>
      <c r="C41" s="7" t="s">
        <v>3498</v>
      </c>
      <c r="D41" s="7">
        <v>100</v>
      </c>
      <c r="E41" s="7">
        <v>200</v>
      </c>
      <c r="F41" s="7" t="s">
        <v>200</v>
      </c>
      <c r="G41" s="7" t="s">
        <v>51</v>
      </c>
    </row>
    <row r="42" spans="1:7" ht="28.5" x14ac:dyDescent="0.2">
      <c r="B42" s="6" t="s">
        <v>3499</v>
      </c>
      <c r="C42" s="7" t="s">
        <v>3500</v>
      </c>
      <c r="D42" s="7" t="s">
        <v>23</v>
      </c>
      <c r="E42" s="7">
        <v>200</v>
      </c>
      <c r="F42" s="7" t="s">
        <v>200</v>
      </c>
      <c r="G42" s="7" t="s">
        <v>23</v>
      </c>
    </row>
    <row r="43" spans="1:7" x14ac:dyDescent="0.2">
      <c r="B43" s="6" t="s">
        <v>3501</v>
      </c>
      <c r="C43" s="7" t="s">
        <v>3502</v>
      </c>
      <c r="D43" s="7" t="s">
        <v>23</v>
      </c>
      <c r="E43" s="7">
        <v>200</v>
      </c>
      <c r="F43" s="7" t="s">
        <v>200</v>
      </c>
      <c r="G43" s="7" t="s">
        <v>23</v>
      </c>
    </row>
    <row r="44" spans="1:7" x14ac:dyDescent="0.2">
      <c r="B44" s="65" t="s">
        <v>883</v>
      </c>
      <c r="C44" s="62" t="s">
        <v>352</v>
      </c>
      <c r="D44" s="62">
        <v>100</v>
      </c>
      <c r="E44" s="109" t="s">
        <v>23</v>
      </c>
      <c r="F44" s="109" t="s">
        <v>23</v>
      </c>
      <c r="G44" s="109" t="s">
        <v>23</v>
      </c>
    </row>
    <row r="45" spans="1:7" x14ac:dyDescent="0.2">
      <c r="B45" s="65" t="s">
        <v>474</v>
      </c>
      <c r="C45" s="62" t="s">
        <v>71</v>
      </c>
      <c r="D45" s="62">
        <v>200</v>
      </c>
      <c r="E45" s="62" t="s">
        <v>23</v>
      </c>
      <c r="F45" s="62" t="s">
        <v>23</v>
      </c>
      <c r="G45" s="62" t="s">
        <v>3503</v>
      </c>
    </row>
    <row r="47" spans="1:7" ht="15" x14ac:dyDescent="0.25">
      <c r="B47" s="18" t="s">
        <v>86</v>
      </c>
    </row>
    <row r="48" spans="1:7" s="76" customFormat="1" x14ac:dyDescent="0.2">
      <c r="A48" s="78"/>
      <c r="B48" s="65" t="s">
        <v>87</v>
      </c>
      <c r="C48" s="62" t="s">
        <v>27</v>
      </c>
      <c r="D48" s="62">
        <v>200</v>
      </c>
      <c r="E48" s="62" t="s">
        <v>23</v>
      </c>
      <c r="F48" s="62" t="s">
        <v>23</v>
      </c>
      <c r="G48" s="62" t="s">
        <v>23</v>
      </c>
    </row>
    <row r="49" spans="1:7" s="76" customFormat="1" x14ac:dyDescent="0.2">
      <c r="A49" s="78"/>
      <c r="B49" s="65" t="s">
        <v>1084</v>
      </c>
      <c r="C49" s="62" t="s">
        <v>27</v>
      </c>
      <c r="D49" s="62">
        <v>200</v>
      </c>
      <c r="E49" s="62" t="s">
        <v>23</v>
      </c>
      <c r="F49" s="62" t="s">
        <v>23</v>
      </c>
      <c r="G49" s="62" t="s">
        <v>23</v>
      </c>
    </row>
    <row r="50" spans="1:7" s="76" customFormat="1" x14ac:dyDescent="0.2">
      <c r="A50" s="78"/>
      <c r="B50" s="65" t="s">
        <v>89</v>
      </c>
      <c r="C50" s="62" t="s">
        <v>71</v>
      </c>
      <c r="D50" s="62">
        <v>200</v>
      </c>
      <c r="E50" s="62" t="s">
        <v>23</v>
      </c>
      <c r="F50" s="62" t="s">
        <v>23</v>
      </c>
      <c r="G50" s="62" t="s">
        <v>23</v>
      </c>
    </row>
    <row r="51" spans="1:7" s="76" customFormat="1" x14ac:dyDescent="0.2">
      <c r="A51" s="78"/>
      <c r="B51" s="65" t="s">
        <v>90</v>
      </c>
      <c r="C51" s="62" t="s">
        <v>250</v>
      </c>
      <c r="D51" s="62">
        <v>200</v>
      </c>
      <c r="E51" s="62" t="s">
        <v>23</v>
      </c>
      <c r="F51" s="62" t="s">
        <v>23</v>
      </c>
      <c r="G51" s="62" t="s">
        <v>23</v>
      </c>
    </row>
    <row r="52" spans="1:7" s="76" customFormat="1" x14ac:dyDescent="0.2">
      <c r="A52" s="78"/>
      <c r="B52" s="65" t="s">
        <v>480</v>
      </c>
      <c r="C52" s="62" t="s">
        <v>250</v>
      </c>
      <c r="D52" s="62">
        <v>100</v>
      </c>
      <c r="E52" s="62" t="s">
        <v>23</v>
      </c>
      <c r="F52" s="62" t="s">
        <v>23</v>
      </c>
      <c r="G52" s="62" t="s">
        <v>23</v>
      </c>
    </row>
    <row r="53" spans="1:7" s="76" customFormat="1" x14ac:dyDescent="0.2">
      <c r="A53" s="78"/>
      <c r="B53" s="65" t="s">
        <v>283</v>
      </c>
      <c r="C53" s="62" t="s">
        <v>22</v>
      </c>
      <c r="D53" s="62">
        <v>200</v>
      </c>
      <c r="E53" s="62" t="s">
        <v>23</v>
      </c>
      <c r="F53" s="62" t="s">
        <v>23</v>
      </c>
      <c r="G53" s="62" t="s">
        <v>23</v>
      </c>
    </row>
    <row r="54" spans="1:7" s="76" customFormat="1" x14ac:dyDescent="0.2">
      <c r="A54" s="78"/>
      <c r="B54" s="65" t="s">
        <v>91</v>
      </c>
      <c r="C54" s="62" t="s">
        <v>284</v>
      </c>
      <c r="D54" s="62">
        <v>200</v>
      </c>
      <c r="E54" s="62" t="s">
        <v>23</v>
      </c>
      <c r="F54" s="62" t="s">
        <v>23</v>
      </c>
      <c r="G54" s="62" t="s">
        <v>23</v>
      </c>
    </row>
    <row r="55" spans="1:7" s="76" customFormat="1" x14ac:dyDescent="0.2">
      <c r="A55" s="78"/>
      <c r="B55" s="65" t="s">
        <v>1793</v>
      </c>
      <c r="C55" s="62" t="s">
        <v>31</v>
      </c>
      <c r="D55" s="62">
        <v>200</v>
      </c>
      <c r="E55" s="62" t="s">
        <v>23</v>
      </c>
      <c r="F55" s="62" t="s">
        <v>23</v>
      </c>
      <c r="G55" s="62" t="s">
        <v>23</v>
      </c>
    </row>
    <row r="56" spans="1:7" s="76" customFormat="1" x14ac:dyDescent="0.2">
      <c r="A56" s="78"/>
      <c r="B56" s="65" t="s">
        <v>92</v>
      </c>
      <c r="C56" s="62" t="s">
        <v>44</v>
      </c>
      <c r="D56" s="62">
        <v>200</v>
      </c>
      <c r="E56" s="62" t="s">
        <v>23</v>
      </c>
      <c r="F56" s="62" t="s">
        <v>23</v>
      </c>
      <c r="G56" s="62" t="s">
        <v>23</v>
      </c>
    </row>
    <row r="57" spans="1:7" s="76" customFormat="1" x14ac:dyDescent="0.2">
      <c r="A57" s="78"/>
      <c r="B57" s="65" t="s">
        <v>1106</v>
      </c>
      <c r="C57" s="62" t="s">
        <v>284</v>
      </c>
      <c r="D57" s="62">
        <v>200</v>
      </c>
      <c r="E57" s="62" t="s">
        <v>23</v>
      </c>
      <c r="F57" s="62" t="s">
        <v>23</v>
      </c>
      <c r="G57" s="62" t="s">
        <v>23</v>
      </c>
    </row>
    <row r="58" spans="1:7" s="76" customFormat="1" ht="28.5" x14ac:dyDescent="0.2">
      <c r="A58" s="78"/>
      <c r="B58" s="6" t="s">
        <v>291</v>
      </c>
      <c r="C58" s="7" t="s">
        <v>22</v>
      </c>
      <c r="D58" s="7" t="s">
        <v>23</v>
      </c>
      <c r="E58" s="7">
        <v>200</v>
      </c>
      <c r="F58" s="7" t="s">
        <v>3468</v>
      </c>
      <c r="G58" s="7" t="s">
        <v>23</v>
      </c>
    </row>
    <row r="59" spans="1:7" s="76" customFormat="1" ht="28.5" x14ac:dyDescent="0.2">
      <c r="A59" s="78"/>
      <c r="B59" s="6" t="s">
        <v>3504</v>
      </c>
      <c r="C59" s="7" t="s">
        <v>3505</v>
      </c>
      <c r="D59" s="7">
        <v>100</v>
      </c>
      <c r="E59" s="7">
        <v>200</v>
      </c>
      <c r="F59" s="7" t="s">
        <v>556</v>
      </c>
      <c r="G59" s="7" t="s">
        <v>51</v>
      </c>
    </row>
    <row r="60" spans="1:7" s="76" customFormat="1" ht="28.5" x14ac:dyDescent="0.2">
      <c r="A60" s="78"/>
      <c r="B60" s="6" t="s">
        <v>3506</v>
      </c>
      <c r="C60" s="7" t="s">
        <v>3507</v>
      </c>
      <c r="D60" s="7" t="s">
        <v>23</v>
      </c>
      <c r="E60" s="7">
        <v>200</v>
      </c>
      <c r="F60" s="7" t="s">
        <v>200</v>
      </c>
      <c r="G60" s="7" t="s">
        <v>23</v>
      </c>
    </row>
    <row r="61" spans="1:7" s="76" customFormat="1" x14ac:dyDescent="0.2">
      <c r="A61" s="78"/>
      <c r="B61" s="6" t="s">
        <v>3508</v>
      </c>
      <c r="C61" s="7" t="s">
        <v>3509</v>
      </c>
      <c r="D61" s="7" t="s">
        <v>23</v>
      </c>
      <c r="E61" s="7">
        <v>200</v>
      </c>
      <c r="F61" s="7" t="s">
        <v>200</v>
      </c>
      <c r="G61" s="7" t="s">
        <v>23</v>
      </c>
    </row>
    <row r="62" spans="1:7" s="76" customFormat="1" x14ac:dyDescent="0.2">
      <c r="A62" s="78"/>
      <c r="B62" s="65" t="s">
        <v>94</v>
      </c>
      <c r="C62" s="62" t="s">
        <v>254</v>
      </c>
      <c r="D62" s="62">
        <v>200</v>
      </c>
      <c r="E62" s="62" t="s">
        <v>23</v>
      </c>
      <c r="F62" s="62" t="s">
        <v>23</v>
      </c>
      <c r="G62" s="62" t="s">
        <v>23</v>
      </c>
    </row>
    <row r="63" spans="1:7" s="76" customFormat="1" x14ac:dyDescent="0.2">
      <c r="A63" s="78"/>
      <c r="B63" s="65" t="s">
        <v>96</v>
      </c>
      <c r="C63" s="62" t="s">
        <v>31</v>
      </c>
      <c r="D63" s="62">
        <v>200</v>
      </c>
      <c r="E63" s="62" t="s">
        <v>23</v>
      </c>
      <c r="F63" s="62" t="s">
        <v>23</v>
      </c>
      <c r="G63" s="62" t="s">
        <v>23</v>
      </c>
    </row>
    <row r="64" spans="1:7" s="76" customFormat="1" x14ac:dyDescent="0.2">
      <c r="A64" s="78"/>
      <c r="B64" s="65" t="s">
        <v>97</v>
      </c>
      <c r="C64" s="62" t="s">
        <v>31</v>
      </c>
      <c r="D64" s="62">
        <v>200</v>
      </c>
      <c r="E64" s="62" t="s">
        <v>23</v>
      </c>
      <c r="F64" s="62" t="s">
        <v>23</v>
      </c>
      <c r="G64" s="62" t="s">
        <v>23</v>
      </c>
    </row>
    <row r="65" spans="1:7" s="76" customFormat="1" x14ac:dyDescent="0.2">
      <c r="A65" s="78"/>
      <c r="B65" s="65" t="s">
        <v>257</v>
      </c>
      <c r="C65" s="62" t="s">
        <v>134</v>
      </c>
      <c r="D65" s="62">
        <v>200</v>
      </c>
      <c r="E65" s="62" t="s">
        <v>23</v>
      </c>
      <c r="F65" s="62" t="s">
        <v>23</v>
      </c>
      <c r="G65" s="62" t="s">
        <v>23</v>
      </c>
    </row>
    <row r="66" spans="1:7" s="76" customFormat="1" x14ac:dyDescent="0.2">
      <c r="A66" s="78"/>
      <c r="B66" s="65" t="s">
        <v>291</v>
      </c>
      <c r="C66" s="62" t="s">
        <v>22</v>
      </c>
      <c r="D66" s="62">
        <v>200</v>
      </c>
      <c r="E66" s="62" t="s">
        <v>23</v>
      </c>
      <c r="F66" s="62" t="s">
        <v>23</v>
      </c>
      <c r="G66" s="62" t="s">
        <v>23</v>
      </c>
    </row>
    <row r="67" spans="1:7" s="76" customFormat="1" x14ac:dyDescent="0.2">
      <c r="A67" s="78"/>
      <c r="B67" s="65" t="s">
        <v>1795</v>
      </c>
      <c r="C67" s="62" t="s">
        <v>134</v>
      </c>
      <c r="D67" s="62">
        <v>200</v>
      </c>
      <c r="E67" s="62" t="s">
        <v>23</v>
      </c>
      <c r="F67" s="62" t="s">
        <v>23</v>
      </c>
      <c r="G67" s="62" t="s">
        <v>23</v>
      </c>
    </row>
    <row r="68" spans="1:7" s="76" customFormat="1" x14ac:dyDescent="0.2">
      <c r="A68" s="78"/>
      <c r="B68" s="65" t="s">
        <v>1796</v>
      </c>
      <c r="C68" s="62" t="s">
        <v>284</v>
      </c>
      <c r="D68" s="62">
        <v>200</v>
      </c>
      <c r="E68" s="62" t="s">
        <v>23</v>
      </c>
      <c r="F68" s="62" t="s">
        <v>23</v>
      </c>
      <c r="G68" s="62" t="s">
        <v>23</v>
      </c>
    </row>
    <row r="69" spans="1:7" s="76" customFormat="1" x14ac:dyDescent="0.2">
      <c r="A69" s="78"/>
      <c r="B69" s="65" t="s">
        <v>103</v>
      </c>
      <c r="C69" s="62" t="s">
        <v>284</v>
      </c>
      <c r="D69" s="62">
        <v>200</v>
      </c>
      <c r="E69" s="62" t="s">
        <v>23</v>
      </c>
      <c r="F69" s="62" t="s">
        <v>23</v>
      </c>
      <c r="G69" s="62" t="s">
        <v>23</v>
      </c>
    </row>
    <row r="70" spans="1:7" s="76" customFormat="1" x14ac:dyDescent="0.2">
      <c r="A70" s="78"/>
      <c r="B70" s="65" t="s">
        <v>262</v>
      </c>
      <c r="C70" s="62" t="s">
        <v>22</v>
      </c>
      <c r="D70" s="62">
        <v>200</v>
      </c>
      <c r="E70" s="62" t="s">
        <v>23</v>
      </c>
      <c r="F70" s="62" t="s">
        <v>23</v>
      </c>
      <c r="G70" s="62" t="s">
        <v>23</v>
      </c>
    </row>
    <row r="72" spans="1:7" ht="15" x14ac:dyDescent="0.25">
      <c r="B72" s="9" t="s">
        <v>5893</v>
      </c>
    </row>
    <row r="73" spans="1:7" x14ac:dyDescent="0.2">
      <c r="B73" s="14" t="s">
        <v>5897</v>
      </c>
    </row>
    <row r="74" spans="1:7" x14ac:dyDescent="0.2">
      <c r="B74" s="14" t="s">
        <v>5894</v>
      </c>
    </row>
    <row r="75" spans="1:7" x14ac:dyDescent="0.2">
      <c r="B75" s="14" t="s">
        <v>5892</v>
      </c>
    </row>
    <row r="76" spans="1:7" ht="15" x14ac:dyDescent="0.25">
      <c r="B76" s="30" t="s">
        <v>5898</v>
      </c>
    </row>
    <row r="77" spans="1:7" x14ac:dyDescent="0.2">
      <c r="B77" s="14" t="s">
        <v>6065</v>
      </c>
    </row>
    <row r="78" spans="1:7" x14ac:dyDescent="0.2">
      <c r="B78" s="14"/>
    </row>
    <row r="79" spans="1:7" x14ac:dyDescent="0.2">
      <c r="B79" s="14" t="s">
        <v>5901</v>
      </c>
    </row>
    <row r="80" spans="1:7" x14ac:dyDescent="0.2">
      <c r="B80" s="14" t="s">
        <v>5900</v>
      </c>
    </row>
    <row r="81" spans="2:7" x14ac:dyDescent="0.2">
      <c r="B81" s="15"/>
    </row>
    <row r="82" spans="2:7" ht="15" x14ac:dyDescent="0.25">
      <c r="B82" s="25" t="s">
        <v>5902</v>
      </c>
    </row>
    <row r="83" spans="2:7" x14ac:dyDescent="0.2">
      <c r="B83" s="14" t="s">
        <v>5903</v>
      </c>
    </row>
    <row r="84" spans="2:7" x14ac:dyDescent="0.2">
      <c r="B84" s="14" t="s">
        <v>5904</v>
      </c>
    </row>
    <row r="85" spans="2:7" x14ac:dyDescent="0.2">
      <c r="B85" s="15"/>
    </row>
    <row r="86" spans="2:7" ht="15" x14ac:dyDescent="0.25">
      <c r="B86" s="382" t="s">
        <v>5905</v>
      </c>
      <c r="C86" s="382"/>
      <c r="D86" s="382"/>
      <c r="E86" s="382"/>
      <c r="F86" s="382"/>
      <c r="G86" s="382"/>
    </row>
    <row r="87" spans="2:7" x14ac:dyDescent="0.2">
      <c r="B87" s="383" t="s">
        <v>5906</v>
      </c>
      <c r="C87" s="383"/>
      <c r="D87" s="383"/>
      <c r="E87" s="383"/>
      <c r="F87" s="383"/>
      <c r="G87" s="383"/>
    </row>
    <row r="88" spans="2:7" x14ac:dyDescent="0.2">
      <c r="B88" s="14"/>
    </row>
    <row r="89" spans="2:7" ht="117.75" customHeight="1" x14ac:dyDescent="0.2">
      <c r="B89" s="374" t="s">
        <v>12</v>
      </c>
      <c r="C89" s="374"/>
      <c r="D89" s="374"/>
      <c r="E89" s="374"/>
      <c r="F89" s="374"/>
      <c r="G89" s="374"/>
    </row>
  </sheetData>
  <mergeCells count="5">
    <mergeCell ref="B89:G89"/>
    <mergeCell ref="B2:G2"/>
    <mergeCell ref="B3:G3"/>
    <mergeCell ref="B86:G86"/>
    <mergeCell ref="B87:G87"/>
  </mergeCells>
  <pageMargins left="0.7" right="0.7" top="0.75" bottom="0.75" header="0.3" footer="0.3"/>
  <pageSetup paperSize="9" scale="46" orientation="portrait" verticalDpi="598" r:id="rId1"/>
  <headerFooter>
    <oddFooter>&amp;C&amp;1#&amp;"Arial"&amp;10&amp;K000000Internal</oddFooter>
  </headerFooter>
  <rowBreaks count="1" manualBreakCount="1">
    <brk id="75" max="7"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F55AD-E5D6-464D-A6E4-B62EFB972C0A}">
  <dimension ref="A1:G49"/>
  <sheetViews>
    <sheetView zoomScaleNormal="100" workbookViewId="0">
      <pane xSplit="1" ySplit="14" topLeftCell="B15" activePane="bottomRight" state="frozen"/>
      <selection pane="topRight" activeCell="B1" sqref="B1"/>
      <selection pane="bottomLeft" activeCell="A15" sqref="A15"/>
      <selection pane="bottomRight" activeCell="B27" sqref="B27"/>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20.25" x14ac:dyDescent="0.3">
      <c r="A1" s="44"/>
      <c r="B1" s="19" t="str">
        <f>'MIXING ORDER'!B1</f>
        <v>BASF plc. Compatibility List - Released 3rd October 2025 - BASF Technical Hotline (0845) 602 2553</v>
      </c>
    </row>
    <row r="2" spans="1:7" s="22" customFormat="1" ht="27.75" x14ac:dyDescent="0.4">
      <c r="A2" s="46"/>
      <c r="B2" s="385" t="s">
        <v>7010</v>
      </c>
      <c r="C2" s="385"/>
      <c r="D2" s="385"/>
      <c r="E2" s="385"/>
      <c r="F2" s="385"/>
      <c r="G2" s="385"/>
    </row>
    <row r="3" spans="1:7" s="12" customFormat="1" ht="15" x14ac:dyDescent="0.2">
      <c r="A3" s="43"/>
      <c r="B3" s="387" t="s">
        <v>6997</v>
      </c>
      <c r="C3" s="387"/>
      <c r="D3" s="387"/>
      <c r="E3" s="387"/>
      <c r="F3" s="387"/>
      <c r="G3" s="387"/>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6998</v>
      </c>
    </row>
    <row r="11" spans="1:7" x14ac:dyDescent="0.2">
      <c r="B11" s="137" t="s">
        <v>6999</v>
      </c>
    </row>
    <row r="12" spans="1:7" x14ac:dyDescent="0.2">
      <c r="B12" s="137"/>
    </row>
    <row r="13" spans="1:7" ht="15" x14ac:dyDescent="0.25">
      <c r="B13" s="56" t="s">
        <v>5641</v>
      </c>
    </row>
    <row r="14" spans="1:7" ht="15" x14ac:dyDescent="0.25">
      <c r="B14" s="49" t="s">
        <v>15</v>
      </c>
      <c r="C14" s="33" t="s">
        <v>16</v>
      </c>
      <c r="D14" s="33" t="s">
        <v>17</v>
      </c>
      <c r="E14" s="33" t="s">
        <v>18</v>
      </c>
      <c r="F14" s="33" t="s">
        <v>19</v>
      </c>
      <c r="G14" s="33" t="s">
        <v>20</v>
      </c>
    </row>
    <row r="15" spans="1:7" x14ac:dyDescent="0.2">
      <c r="B15" s="346" t="s">
        <v>7000</v>
      </c>
      <c r="C15" s="338" t="s">
        <v>1093</v>
      </c>
      <c r="D15" s="338">
        <v>0</v>
      </c>
      <c r="E15" s="338" t="s">
        <v>23</v>
      </c>
      <c r="F15" s="338" t="s">
        <v>23</v>
      </c>
      <c r="G15" s="338" t="s">
        <v>51</v>
      </c>
    </row>
    <row r="16" spans="1:7" x14ac:dyDescent="0.2">
      <c r="B16" s="346" t="s">
        <v>304</v>
      </c>
      <c r="C16" s="338" t="s">
        <v>352</v>
      </c>
      <c r="D16" s="338">
        <v>0</v>
      </c>
      <c r="E16" s="338" t="s">
        <v>23</v>
      </c>
      <c r="F16" s="338" t="s">
        <v>23</v>
      </c>
      <c r="G16" s="338" t="s">
        <v>23</v>
      </c>
    </row>
    <row r="17" spans="2:7" x14ac:dyDescent="0.2">
      <c r="B17" s="346" t="s">
        <v>1773</v>
      </c>
      <c r="C17" s="338" t="s">
        <v>254</v>
      </c>
      <c r="D17" s="338">
        <v>0</v>
      </c>
      <c r="E17" s="338" t="s">
        <v>23</v>
      </c>
      <c r="F17" s="338" t="s">
        <v>23</v>
      </c>
      <c r="G17" s="338" t="s">
        <v>23</v>
      </c>
    </row>
    <row r="18" spans="2:7" x14ac:dyDescent="0.2">
      <c r="B18" s="346" t="s">
        <v>4377</v>
      </c>
      <c r="C18" s="338" t="s">
        <v>35</v>
      </c>
      <c r="D18" s="338">
        <v>0</v>
      </c>
      <c r="E18" s="338" t="s">
        <v>23</v>
      </c>
      <c r="F18" s="338" t="s">
        <v>23</v>
      </c>
      <c r="G18" s="338" t="s">
        <v>23</v>
      </c>
    </row>
    <row r="19" spans="2:7" x14ac:dyDescent="0.2">
      <c r="B19" s="346" t="s">
        <v>5814</v>
      </c>
      <c r="C19" s="338" t="s">
        <v>4094</v>
      </c>
      <c r="D19" s="338">
        <v>0</v>
      </c>
      <c r="E19" s="338" t="s">
        <v>23</v>
      </c>
      <c r="F19" s="338" t="s">
        <v>23</v>
      </c>
      <c r="G19" s="338" t="s">
        <v>23</v>
      </c>
    </row>
    <row r="20" spans="2:7" x14ac:dyDescent="0.2">
      <c r="B20" s="346" t="s">
        <v>7001</v>
      </c>
      <c r="C20" s="338" t="s">
        <v>352</v>
      </c>
      <c r="D20" s="338">
        <v>0</v>
      </c>
      <c r="E20" s="338" t="s">
        <v>23</v>
      </c>
      <c r="F20" s="338" t="s">
        <v>23</v>
      </c>
      <c r="G20" s="338" t="s">
        <v>23</v>
      </c>
    </row>
    <row r="21" spans="2:7" ht="15" x14ac:dyDescent="0.25">
      <c r="B21" s="61" t="s">
        <v>3089</v>
      </c>
      <c r="C21" s="193" t="s">
        <v>31</v>
      </c>
      <c r="D21" s="193" t="s">
        <v>52</v>
      </c>
      <c r="E21" s="193" t="s">
        <v>23</v>
      </c>
      <c r="F21" s="193" t="s">
        <v>23</v>
      </c>
      <c r="G21" s="193" t="s">
        <v>359</v>
      </c>
    </row>
    <row r="22" spans="2:7" x14ac:dyDescent="0.2">
      <c r="B22" s="346" t="s">
        <v>7002</v>
      </c>
      <c r="C22" s="338" t="s">
        <v>27</v>
      </c>
      <c r="D22" s="338">
        <v>0</v>
      </c>
      <c r="E22" s="338" t="s">
        <v>23</v>
      </c>
      <c r="F22" s="338" t="s">
        <v>23</v>
      </c>
      <c r="G22" s="338" t="s">
        <v>51</v>
      </c>
    </row>
    <row r="23" spans="2:7" x14ac:dyDescent="0.2">
      <c r="B23" s="346" t="s">
        <v>4411</v>
      </c>
      <c r="C23" s="338" t="s">
        <v>33</v>
      </c>
      <c r="D23" s="338">
        <v>0</v>
      </c>
      <c r="E23" s="338" t="s">
        <v>23</v>
      </c>
      <c r="F23" s="338" t="s">
        <v>23</v>
      </c>
      <c r="G23" s="338" t="s">
        <v>23</v>
      </c>
    </row>
    <row r="24" spans="2:7" x14ac:dyDescent="0.2">
      <c r="B24" s="346" t="s">
        <v>7003</v>
      </c>
      <c r="C24" s="338" t="s">
        <v>7004</v>
      </c>
      <c r="D24" s="338">
        <v>0</v>
      </c>
      <c r="E24" s="339" t="s">
        <v>23</v>
      </c>
      <c r="F24" s="339" t="s">
        <v>23</v>
      </c>
      <c r="G24" s="339" t="s">
        <v>23</v>
      </c>
    </row>
    <row r="25" spans="2:7" x14ac:dyDescent="0.2">
      <c r="B25" s="346" t="s">
        <v>5069</v>
      </c>
      <c r="C25" s="338" t="s">
        <v>31</v>
      </c>
      <c r="D25" s="338">
        <v>0</v>
      </c>
      <c r="E25" s="338" t="s">
        <v>23</v>
      </c>
      <c r="F25" s="338" t="s">
        <v>23</v>
      </c>
      <c r="G25" s="338" t="s">
        <v>23</v>
      </c>
    </row>
    <row r="26" spans="2:7" ht="15" x14ac:dyDescent="0.25">
      <c r="B26" s="61" t="s">
        <v>7005</v>
      </c>
      <c r="C26" s="193" t="s">
        <v>7006</v>
      </c>
      <c r="D26" s="193" t="s">
        <v>52</v>
      </c>
      <c r="E26" s="193" t="s">
        <v>23</v>
      </c>
      <c r="F26" s="193" t="s">
        <v>23</v>
      </c>
      <c r="G26" s="193" t="s">
        <v>359</v>
      </c>
    </row>
    <row r="27" spans="2:7" x14ac:dyDescent="0.2">
      <c r="B27" s="346" t="s">
        <v>7007</v>
      </c>
      <c r="C27" s="338" t="s">
        <v>44</v>
      </c>
      <c r="D27" s="338">
        <v>0</v>
      </c>
      <c r="E27" s="338" t="s">
        <v>23</v>
      </c>
      <c r="F27" s="338" t="s">
        <v>23</v>
      </c>
      <c r="G27" s="338" t="s">
        <v>51</v>
      </c>
    </row>
    <row r="28" spans="2:7" x14ac:dyDescent="0.2">
      <c r="B28" s="346" t="s">
        <v>7008</v>
      </c>
      <c r="C28" s="338" t="s">
        <v>7009</v>
      </c>
      <c r="D28" s="338">
        <v>0</v>
      </c>
      <c r="E28" s="338" t="s">
        <v>23</v>
      </c>
      <c r="F28" s="338" t="s">
        <v>23</v>
      </c>
      <c r="G28" s="338" t="s">
        <v>51</v>
      </c>
    </row>
    <row r="29" spans="2:7" ht="15" x14ac:dyDescent="0.25">
      <c r="B29" s="61" t="s">
        <v>4429</v>
      </c>
      <c r="C29" s="193" t="s">
        <v>339</v>
      </c>
      <c r="D29" s="193" t="s">
        <v>52</v>
      </c>
      <c r="E29" s="297" t="s">
        <v>23</v>
      </c>
      <c r="F29" s="297" t="s">
        <v>23</v>
      </c>
      <c r="G29" s="297" t="s">
        <v>359</v>
      </c>
    </row>
    <row r="30" spans="2:7" x14ac:dyDescent="0.2">
      <c r="B30" s="346" t="s">
        <v>2204</v>
      </c>
      <c r="C30" s="338" t="s">
        <v>83</v>
      </c>
      <c r="D30" s="338">
        <v>0</v>
      </c>
      <c r="E30" s="338" t="s">
        <v>23</v>
      </c>
      <c r="F30" s="338" t="s">
        <v>23</v>
      </c>
      <c r="G30" s="338" t="s">
        <v>23</v>
      </c>
    </row>
    <row r="31" spans="2:7" x14ac:dyDescent="0.2">
      <c r="B31" s="346" t="s">
        <v>5077</v>
      </c>
      <c r="C31" s="338" t="s">
        <v>31</v>
      </c>
      <c r="D31" s="338">
        <v>0</v>
      </c>
      <c r="E31" s="338" t="s">
        <v>23</v>
      </c>
      <c r="F31" s="338" t="s">
        <v>23</v>
      </c>
      <c r="G31" s="338" t="s">
        <v>23</v>
      </c>
    </row>
    <row r="32" spans="2:7" x14ac:dyDescent="0.2">
      <c r="B32" s="346" t="s">
        <v>1858</v>
      </c>
      <c r="C32" s="338" t="s">
        <v>44</v>
      </c>
      <c r="D32" s="338">
        <v>0</v>
      </c>
      <c r="E32" s="338" t="s">
        <v>23</v>
      </c>
      <c r="F32" s="338" t="s">
        <v>23</v>
      </c>
      <c r="G32" s="338" t="s">
        <v>23</v>
      </c>
    </row>
    <row r="34" spans="1:7" ht="15" x14ac:dyDescent="0.25">
      <c r="B34" s="18" t="s">
        <v>86</v>
      </c>
    </row>
    <row r="35" spans="1:7" s="76" customFormat="1" x14ac:dyDescent="0.2">
      <c r="A35" s="78"/>
      <c r="B35" s="337" t="s">
        <v>23</v>
      </c>
      <c r="C35" s="151" t="s">
        <v>23</v>
      </c>
      <c r="D35" s="151" t="s">
        <v>23</v>
      </c>
      <c r="E35" s="151" t="s">
        <v>23</v>
      </c>
      <c r="F35" s="151" t="s">
        <v>23</v>
      </c>
      <c r="G35" s="151" t="s">
        <v>23</v>
      </c>
    </row>
    <row r="37" spans="1:7" ht="15" x14ac:dyDescent="0.25">
      <c r="B37" s="9" t="s">
        <v>6964</v>
      </c>
    </row>
    <row r="38" spans="1:7" x14ac:dyDescent="0.2">
      <c r="B38" s="2" t="s">
        <v>106</v>
      </c>
    </row>
    <row r="39" spans="1:7" x14ac:dyDescent="0.2">
      <c r="B39" s="2" t="s">
        <v>107</v>
      </c>
    </row>
    <row r="40" spans="1:7" x14ac:dyDescent="0.2">
      <c r="B40" s="2" t="s">
        <v>108</v>
      </c>
    </row>
    <row r="41" spans="1:7" x14ac:dyDescent="0.2">
      <c r="B41" s="2" t="s">
        <v>6616</v>
      </c>
    </row>
    <row r="42" spans="1:7" x14ac:dyDescent="0.2">
      <c r="B42" s="2"/>
    </row>
    <row r="43" spans="1:7" x14ac:dyDescent="0.2">
      <c r="B43" s="388" t="s">
        <v>109</v>
      </c>
      <c r="C43" s="388"/>
      <c r="D43" s="388"/>
      <c r="E43" s="388"/>
      <c r="F43" s="388"/>
      <c r="G43" s="388"/>
    </row>
    <row r="44" spans="1:7" x14ac:dyDescent="0.2">
      <c r="B44" s="2"/>
    </row>
    <row r="45" spans="1:7" s="15" customFormat="1" x14ac:dyDescent="0.2">
      <c r="B45" s="388" t="s">
        <v>110</v>
      </c>
      <c r="C45" s="388"/>
      <c r="D45" s="388"/>
      <c r="E45" s="388"/>
      <c r="F45" s="388"/>
      <c r="G45" s="388"/>
    </row>
    <row r="46" spans="1:7" x14ac:dyDescent="0.2">
      <c r="B46" s="14"/>
      <c r="C46" s="1"/>
      <c r="D46" s="1"/>
      <c r="E46" s="1"/>
      <c r="F46" s="1"/>
      <c r="G46" s="1"/>
    </row>
    <row r="47" spans="1:7" x14ac:dyDescent="0.2">
      <c r="B47" s="2" t="s">
        <v>111</v>
      </c>
    </row>
    <row r="48" spans="1:7" x14ac:dyDescent="0.2">
      <c r="B48" s="14"/>
    </row>
    <row r="49" spans="2:7" x14ac:dyDescent="0.2">
      <c r="B49" s="374" t="s">
        <v>12</v>
      </c>
      <c r="C49" s="374"/>
      <c r="D49" s="374"/>
      <c r="E49" s="374"/>
      <c r="F49" s="374"/>
      <c r="G49" s="374"/>
    </row>
  </sheetData>
  <mergeCells count="5">
    <mergeCell ref="B2:G2"/>
    <mergeCell ref="B3:G3"/>
    <mergeCell ref="B43:G43"/>
    <mergeCell ref="B45:G45"/>
    <mergeCell ref="B49:G49"/>
  </mergeCells>
  <pageMargins left="0.7" right="0.7" top="0.75" bottom="0.75" header="0.3" footer="0.3"/>
  <pageSetup paperSize="9" scale="54" orientation="portrait" r:id="rId1"/>
  <colBreaks count="1" manualBreakCount="1">
    <brk id="8"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BD058-7AB6-4B74-9277-0BC237E06ADF}">
  <dimension ref="A1:G50"/>
  <sheetViews>
    <sheetView zoomScaleNormal="100" workbookViewId="0">
      <pane xSplit="1" ySplit="14" topLeftCell="B15" activePane="bottomRight" state="frozen"/>
      <selection pane="topRight" activeCell="B1" sqref="B1"/>
      <selection pane="bottomLeft" activeCell="A15" sqref="A15"/>
      <selection pane="bottomRight" activeCell="B15" sqref="B15"/>
    </sheetView>
  </sheetViews>
  <sheetFormatPr defaultColWidth="9.140625" defaultRowHeight="14.25" x14ac:dyDescent="0.2"/>
  <cols>
    <col min="1" max="1" width="3"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3" t="str">
        <f>'MIXING ORDER'!B1</f>
        <v>BASF plc. Compatibility List - Released 3rd October 2025 - BASF Technical Hotline (0845) 602 2553</v>
      </c>
    </row>
    <row r="2" spans="1:7" s="22" customFormat="1" ht="30" customHeight="1" x14ac:dyDescent="0.4">
      <c r="A2" s="46"/>
      <c r="B2" s="385" t="s">
        <v>7014</v>
      </c>
      <c r="C2" s="385"/>
      <c r="D2" s="385"/>
      <c r="E2" s="385"/>
      <c r="F2" s="385"/>
      <c r="G2" s="385"/>
    </row>
    <row r="3" spans="1:7" s="12" customFormat="1" ht="33.75" customHeight="1" x14ac:dyDescent="0.2">
      <c r="A3" s="43"/>
      <c r="B3" s="387" t="s">
        <v>7011</v>
      </c>
      <c r="C3" s="387"/>
      <c r="D3" s="387"/>
      <c r="E3" s="387"/>
      <c r="F3" s="387"/>
      <c r="G3" s="387"/>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24"/>
    </row>
    <row r="10" spans="1:7" x14ac:dyDescent="0.2">
      <c r="B10" s="137" t="s">
        <v>7012</v>
      </c>
    </row>
    <row r="11" spans="1:7" x14ac:dyDescent="0.2">
      <c r="B11" s="137" t="s">
        <v>7013</v>
      </c>
    </row>
    <row r="12" spans="1:7" x14ac:dyDescent="0.2">
      <c r="B12" s="327"/>
    </row>
    <row r="13" spans="1:7" ht="15" x14ac:dyDescent="0.25">
      <c r="B13" s="56" t="s">
        <v>5641</v>
      </c>
    </row>
    <row r="14" spans="1:7" ht="15" x14ac:dyDescent="0.25">
      <c r="B14" s="49" t="s">
        <v>15</v>
      </c>
      <c r="C14" s="33" t="s">
        <v>16</v>
      </c>
      <c r="D14" s="33" t="s">
        <v>17</v>
      </c>
      <c r="E14" s="33" t="s">
        <v>18</v>
      </c>
      <c r="F14" s="33" t="s">
        <v>19</v>
      </c>
      <c r="G14" s="33" t="s">
        <v>20</v>
      </c>
    </row>
    <row r="15" spans="1:7" x14ac:dyDescent="0.2">
      <c r="A15" s="345"/>
      <c r="B15" s="337" t="s">
        <v>7000</v>
      </c>
      <c r="C15" s="151" t="s">
        <v>1093</v>
      </c>
      <c r="D15" s="151">
        <v>0</v>
      </c>
      <c r="E15" s="151" t="s">
        <v>23</v>
      </c>
      <c r="F15" s="151" t="s">
        <v>23</v>
      </c>
      <c r="G15" s="151" t="s">
        <v>51</v>
      </c>
    </row>
    <row r="16" spans="1:7" x14ac:dyDescent="0.2">
      <c r="A16" s="345"/>
      <c r="B16" s="337" t="s">
        <v>304</v>
      </c>
      <c r="C16" s="151" t="s">
        <v>352</v>
      </c>
      <c r="D16" s="151">
        <v>0</v>
      </c>
      <c r="E16" s="151" t="s">
        <v>23</v>
      </c>
      <c r="F16" s="151" t="s">
        <v>23</v>
      </c>
      <c r="G16" s="151" t="s">
        <v>23</v>
      </c>
    </row>
    <row r="17" spans="1:7" x14ac:dyDescent="0.2">
      <c r="A17" s="345"/>
      <c r="B17" s="337" t="s">
        <v>1773</v>
      </c>
      <c r="C17" s="151" t="s">
        <v>254</v>
      </c>
      <c r="D17" s="151">
        <v>0</v>
      </c>
      <c r="E17" s="151" t="s">
        <v>23</v>
      </c>
      <c r="F17" s="151" t="s">
        <v>23</v>
      </c>
      <c r="G17" s="151" t="s">
        <v>23</v>
      </c>
    </row>
    <row r="18" spans="1:7" x14ac:dyDescent="0.2">
      <c r="A18" s="345"/>
      <c r="B18" s="337" t="s">
        <v>4377</v>
      </c>
      <c r="C18" s="151" t="s">
        <v>35</v>
      </c>
      <c r="D18" s="151">
        <v>0</v>
      </c>
      <c r="E18" s="151" t="s">
        <v>23</v>
      </c>
      <c r="F18" s="151" t="s">
        <v>23</v>
      </c>
      <c r="G18" s="151" t="s">
        <v>23</v>
      </c>
    </row>
    <row r="19" spans="1:7" x14ac:dyDescent="0.2">
      <c r="A19" s="345"/>
      <c r="B19" s="337" t="s">
        <v>5814</v>
      </c>
      <c r="C19" s="151" t="s">
        <v>4094</v>
      </c>
      <c r="D19" s="151">
        <v>0</v>
      </c>
      <c r="E19" s="151" t="s">
        <v>23</v>
      </c>
      <c r="F19" s="151" t="s">
        <v>23</v>
      </c>
      <c r="G19" s="151" t="s">
        <v>23</v>
      </c>
    </row>
    <row r="20" spans="1:7" x14ac:dyDescent="0.2">
      <c r="A20" s="345"/>
      <c r="B20" s="337" t="s">
        <v>7001</v>
      </c>
      <c r="C20" s="151" t="s">
        <v>352</v>
      </c>
      <c r="D20" s="151">
        <v>0</v>
      </c>
      <c r="E20" s="151" t="s">
        <v>23</v>
      </c>
      <c r="F20" s="151" t="s">
        <v>23</v>
      </c>
      <c r="G20" s="151" t="s">
        <v>23</v>
      </c>
    </row>
    <row r="21" spans="1:7" x14ac:dyDescent="0.2">
      <c r="A21" s="345"/>
      <c r="B21" s="337" t="s">
        <v>3089</v>
      </c>
      <c r="C21" s="151" t="s">
        <v>31</v>
      </c>
      <c r="D21" s="151">
        <v>0</v>
      </c>
      <c r="E21" s="151" t="s">
        <v>23</v>
      </c>
      <c r="F21" s="151" t="s">
        <v>23</v>
      </c>
      <c r="G21" s="151" t="s">
        <v>23</v>
      </c>
    </row>
    <row r="22" spans="1:7" x14ac:dyDescent="0.2">
      <c r="A22" s="345"/>
      <c r="B22" s="337" t="s">
        <v>7002</v>
      </c>
      <c r="C22" s="151" t="s">
        <v>27</v>
      </c>
      <c r="D22" s="151">
        <v>0</v>
      </c>
      <c r="E22" s="151" t="s">
        <v>23</v>
      </c>
      <c r="F22" s="151" t="s">
        <v>23</v>
      </c>
      <c r="G22" s="151" t="s">
        <v>23</v>
      </c>
    </row>
    <row r="23" spans="1:7" x14ac:dyDescent="0.2">
      <c r="A23" s="345"/>
      <c r="B23" s="337" t="s">
        <v>4411</v>
      </c>
      <c r="C23" s="151" t="s">
        <v>33</v>
      </c>
      <c r="D23" s="151">
        <v>0</v>
      </c>
      <c r="E23" s="151" t="s">
        <v>23</v>
      </c>
      <c r="F23" s="151" t="s">
        <v>23</v>
      </c>
      <c r="G23" s="151" t="s">
        <v>23</v>
      </c>
    </row>
    <row r="24" spans="1:7" x14ac:dyDescent="0.2">
      <c r="A24" s="345"/>
      <c r="B24" s="337" t="s">
        <v>7003</v>
      </c>
      <c r="C24" s="151" t="s">
        <v>7004</v>
      </c>
      <c r="D24" s="151">
        <v>0</v>
      </c>
      <c r="E24" s="152" t="s">
        <v>23</v>
      </c>
      <c r="F24" s="152" t="s">
        <v>23</v>
      </c>
      <c r="G24" s="152" t="s">
        <v>23</v>
      </c>
    </row>
    <row r="25" spans="1:7" x14ac:dyDescent="0.2">
      <c r="A25" s="345"/>
      <c r="B25" s="337" t="s">
        <v>3902</v>
      </c>
      <c r="C25" s="151" t="s">
        <v>44</v>
      </c>
      <c r="D25" s="151">
        <v>0</v>
      </c>
      <c r="E25" s="152" t="s">
        <v>23</v>
      </c>
      <c r="F25" s="152" t="s">
        <v>23</v>
      </c>
      <c r="G25" s="152" t="s">
        <v>23</v>
      </c>
    </row>
    <row r="26" spans="1:7" x14ac:dyDescent="0.2">
      <c r="A26" s="345"/>
      <c r="B26" s="337" t="s">
        <v>5069</v>
      </c>
      <c r="C26" s="151" t="s">
        <v>31</v>
      </c>
      <c r="D26" s="151">
        <v>0</v>
      </c>
      <c r="E26" s="151" t="s">
        <v>23</v>
      </c>
      <c r="F26" s="151" t="s">
        <v>23</v>
      </c>
      <c r="G26" s="151" t="s">
        <v>23</v>
      </c>
    </row>
    <row r="27" spans="1:7" ht="15" x14ac:dyDescent="0.25">
      <c r="A27" s="345"/>
      <c r="B27" s="61" t="s">
        <v>7005</v>
      </c>
      <c r="C27" s="193" t="s">
        <v>7006</v>
      </c>
      <c r="D27" s="193" t="s">
        <v>52</v>
      </c>
      <c r="E27" s="193" t="s">
        <v>23</v>
      </c>
      <c r="F27" s="193" t="s">
        <v>23</v>
      </c>
      <c r="G27" s="193" t="s">
        <v>359</v>
      </c>
    </row>
    <row r="28" spans="1:7" x14ac:dyDescent="0.2">
      <c r="A28" s="345"/>
      <c r="B28" s="337" t="s">
        <v>7007</v>
      </c>
      <c r="C28" s="151" t="s">
        <v>44</v>
      </c>
      <c r="D28" s="151">
        <v>0</v>
      </c>
      <c r="E28" s="151" t="s">
        <v>23</v>
      </c>
      <c r="F28" s="151" t="s">
        <v>23</v>
      </c>
      <c r="G28" s="151" t="s">
        <v>23</v>
      </c>
    </row>
    <row r="29" spans="1:7" x14ac:dyDescent="0.2">
      <c r="A29" s="345"/>
      <c r="B29" s="337" t="s">
        <v>7008</v>
      </c>
      <c r="C29" s="151" t="s">
        <v>7009</v>
      </c>
      <c r="D29" s="151">
        <v>0</v>
      </c>
      <c r="E29" s="151" t="s">
        <v>23</v>
      </c>
      <c r="F29" s="151" t="s">
        <v>23</v>
      </c>
      <c r="G29" s="151" t="s">
        <v>23</v>
      </c>
    </row>
    <row r="30" spans="1:7" ht="15" x14ac:dyDescent="0.25">
      <c r="A30" s="345"/>
      <c r="B30" s="39" t="s">
        <v>4429</v>
      </c>
      <c r="C30" s="36" t="s">
        <v>339</v>
      </c>
      <c r="D30" s="36" t="s">
        <v>52</v>
      </c>
      <c r="E30" s="69" t="s">
        <v>23</v>
      </c>
      <c r="F30" s="69" t="s">
        <v>23</v>
      </c>
      <c r="G30" s="69" t="s">
        <v>359</v>
      </c>
    </row>
    <row r="31" spans="1:7" x14ac:dyDescent="0.2">
      <c r="A31" s="345"/>
      <c r="B31" s="337" t="s">
        <v>2204</v>
      </c>
      <c r="C31" s="151" t="s">
        <v>83</v>
      </c>
      <c r="D31" s="151">
        <v>0</v>
      </c>
      <c r="E31" s="151" t="s">
        <v>23</v>
      </c>
      <c r="F31" s="151" t="s">
        <v>23</v>
      </c>
      <c r="G31" s="151" t="s">
        <v>23</v>
      </c>
    </row>
    <row r="32" spans="1:7" x14ac:dyDescent="0.2">
      <c r="A32" s="345"/>
      <c r="B32" s="337" t="s">
        <v>5077</v>
      </c>
      <c r="C32" s="151" t="s">
        <v>31</v>
      </c>
      <c r="D32" s="151">
        <v>0</v>
      </c>
      <c r="E32" s="151" t="s">
        <v>23</v>
      </c>
      <c r="F32" s="151" t="s">
        <v>23</v>
      </c>
      <c r="G32" s="151" t="s">
        <v>23</v>
      </c>
    </row>
    <row r="33" spans="1:7" x14ac:dyDescent="0.2">
      <c r="A33" s="345"/>
      <c r="B33" s="337" t="s">
        <v>1858</v>
      </c>
      <c r="C33" s="151" t="s">
        <v>44</v>
      </c>
      <c r="D33" s="151">
        <v>0</v>
      </c>
      <c r="E33" s="151" t="s">
        <v>23</v>
      </c>
      <c r="F33" s="151" t="s">
        <v>23</v>
      </c>
      <c r="G33" s="151" t="s">
        <v>23</v>
      </c>
    </row>
    <row r="35" spans="1:7" ht="15" x14ac:dyDescent="0.25">
      <c r="B35" s="18" t="s">
        <v>86</v>
      </c>
    </row>
    <row r="36" spans="1:7" s="76" customFormat="1" x14ac:dyDescent="0.2">
      <c r="A36" s="78"/>
      <c r="B36" s="337" t="s">
        <v>23</v>
      </c>
      <c r="C36" s="151" t="s">
        <v>23</v>
      </c>
      <c r="D36" s="151" t="s">
        <v>23</v>
      </c>
      <c r="E36" s="151" t="s">
        <v>23</v>
      </c>
      <c r="F36" s="151" t="s">
        <v>23</v>
      </c>
      <c r="G36" s="151" t="s">
        <v>23</v>
      </c>
    </row>
    <row r="38" spans="1:7" ht="15" x14ac:dyDescent="0.25">
      <c r="B38" s="9" t="s">
        <v>6964</v>
      </c>
    </row>
    <row r="39" spans="1:7" x14ac:dyDescent="0.2">
      <c r="B39" s="2" t="s">
        <v>106</v>
      </c>
    </row>
    <row r="40" spans="1:7" x14ac:dyDescent="0.2">
      <c r="B40" s="2" t="s">
        <v>107</v>
      </c>
    </row>
    <row r="41" spans="1:7" x14ac:dyDescent="0.2">
      <c r="B41" s="2" t="s">
        <v>108</v>
      </c>
    </row>
    <row r="42" spans="1:7" x14ac:dyDescent="0.2">
      <c r="B42" s="2" t="s">
        <v>6616</v>
      </c>
    </row>
    <row r="43" spans="1:7" x14ac:dyDescent="0.2">
      <c r="B43" s="2"/>
    </row>
    <row r="44" spans="1:7" ht="30" customHeight="1" x14ac:dyDescent="0.2">
      <c r="B44" s="388" t="s">
        <v>109</v>
      </c>
      <c r="C44" s="388"/>
      <c r="D44" s="388"/>
      <c r="E44" s="388"/>
      <c r="F44" s="388"/>
      <c r="G44" s="388"/>
    </row>
    <row r="45" spans="1:7" x14ac:dyDescent="0.2">
      <c r="B45" s="2"/>
    </row>
    <row r="46" spans="1:7" s="15" customFormat="1" ht="30" customHeight="1" x14ac:dyDescent="0.2">
      <c r="B46" s="388" t="s">
        <v>110</v>
      </c>
      <c r="C46" s="388"/>
      <c r="D46" s="388"/>
      <c r="E46" s="388"/>
      <c r="F46" s="388"/>
      <c r="G46" s="388"/>
    </row>
    <row r="47" spans="1:7" x14ac:dyDescent="0.2">
      <c r="B47" s="14"/>
      <c r="C47" s="1"/>
      <c r="D47" s="1"/>
      <c r="E47" s="1"/>
      <c r="F47" s="1"/>
      <c r="G47" s="1"/>
    </row>
    <row r="48" spans="1:7" x14ac:dyDescent="0.2">
      <c r="B48" s="2" t="s">
        <v>111</v>
      </c>
    </row>
    <row r="49" spans="2:7" x14ac:dyDescent="0.2">
      <c r="B49" s="14"/>
    </row>
    <row r="50" spans="2:7" ht="117.75" customHeight="1" x14ac:dyDescent="0.2">
      <c r="B50" s="374" t="s">
        <v>12</v>
      </c>
      <c r="C50" s="374"/>
      <c r="D50" s="374"/>
      <c r="E50" s="374"/>
      <c r="F50" s="374"/>
      <c r="G50" s="374"/>
    </row>
  </sheetData>
  <mergeCells count="5">
    <mergeCell ref="B2:G2"/>
    <mergeCell ref="B3:G3"/>
    <mergeCell ref="B44:G44"/>
    <mergeCell ref="B46:G46"/>
    <mergeCell ref="B50:G50"/>
  </mergeCells>
  <pageMargins left="0.7" right="0.7" top="0.75" bottom="0.75" header="0.3" footer="0.3"/>
  <pageSetup paperSize="9" scale="5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946D4-D198-49D9-8A0A-C8BEF42B776D}">
  <dimension ref="A1:S125"/>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9" s="21" customFormat="1" ht="30" customHeight="1" x14ac:dyDescent="0.4">
      <c r="A1" s="19"/>
      <c r="B1" s="19" t="str">
        <f>'MIXING ORDER'!B1</f>
        <v>BASF plc. Compatibility List - Released 3rd October 2025 - BASF Technical Hotline (0845) 602 2553</v>
      </c>
      <c r="C1" s="299"/>
      <c r="G1" s="294"/>
    </row>
    <row r="2" spans="1:19" s="22" customFormat="1" ht="30" customHeight="1" x14ac:dyDescent="0.4">
      <c r="B2" s="384" t="s">
        <v>6126</v>
      </c>
      <c r="C2" s="384"/>
      <c r="D2" s="384"/>
      <c r="E2" s="384"/>
      <c r="F2" s="384"/>
      <c r="G2" s="384"/>
    </row>
    <row r="3" spans="1:19" s="23" customFormat="1" ht="20.100000000000001" customHeight="1" x14ac:dyDescent="0.2">
      <c r="B3" s="376" t="s">
        <v>6079</v>
      </c>
      <c r="C3" s="376"/>
      <c r="D3" s="376"/>
      <c r="E3" s="376"/>
      <c r="F3" s="376"/>
      <c r="G3" s="376"/>
    </row>
    <row r="4" spans="1:19" ht="15.95" customHeight="1" x14ac:dyDescent="0.2">
      <c r="B4" s="14"/>
    </row>
    <row r="5" spans="1:19" ht="15.95" customHeight="1" x14ac:dyDescent="0.2">
      <c r="B5" s="137" t="s">
        <v>14</v>
      </c>
    </row>
    <row r="6" spans="1:19" ht="15.95" customHeight="1" x14ac:dyDescent="0.25">
      <c r="B6" s="319" t="s">
        <v>5891</v>
      </c>
    </row>
    <row r="7" spans="1:19" ht="15.95" customHeight="1" x14ac:dyDescent="0.25">
      <c r="B7" s="319" t="s">
        <v>5896</v>
      </c>
    </row>
    <row r="8" spans="1:19" ht="15.95" customHeight="1" x14ac:dyDescent="0.25">
      <c r="B8" s="319" t="s">
        <v>5892</v>
      </c>
    </row>
    <row r="9" spans="1:19" ht="15.95" customHeight="1" x14ac:dyDescent="0.2">
      <c r="B9" s="137"/>
    </row>
    <row r="10" spans="1:19" ht="15.95" customHeight="1" x14ac:dyDescent="0.2">
      <c r="B10" s="137" t="s">
        <v>6080</v>
      </c>
    </row>
    <row r="11" spans="1:19" ht="15.95" customHeight="1" x14ac:dyDescent="0.25">
      <c r="B11" s="56"/>
    </row>
    <row r="12" spans="1:19" ht="15.95" customHeight="1" x14ac:dyDescent="0.2">
      <c r="B12" s="268" t="s">
        <v>6738</v>
      </c>
    </row>
    <row r="13" spans="1:19" ht="15.95" customHeight="1" x14ac:dyDescent="0.25">
      <c r="B13" s="32" t="s">
        <v>15</v>
      </c>
      <c r="C13" s="33" t="s">
        <v>16</v>
      </c>
      <c r="D13" s="33" t="s">
        <v>17</v>
      </c>
      <c r="E13" s="33" t="s">
        <v>18</v>
      </c>
      <c r="F13" s="33" t="s">
        <v>19</v>
      </c>
      <c r="G13" s="33" t="s">
        <v>20</v>
      </c>
    </row>
    <row r="14" spans="1:19" ht="15.95" customHeight="1" x14ac:dyDescent="0.2">
      <c r="A14" s="331"/>
      <c r="B14" s="308" t="s">
        <v>8437</v>
      </c>
      <c r="C14" s="338" t="s">
        <v>22</v>
      </c>
      <c r="D14" s="339">
        <v>100</v>
      </c>
      <c r="E14" s="339" t="s">
        <v>23</v>
      </c>
      <c r="F14" s="339" t="s">
        <v>23</v>
      </c>
      <c r="G14" s="339" t="s">
        <v>8644</v>
      </c>
    </row>
    <row r="15" spans="1:19" s="63" customFormat="1" ht="28.5" x14ac:dyDescent="0.2">
      <c r="A15" s="331"/>
      <c r="B15" s="67" t="s">
        <v>5382</v>
      </c>
      <c r="C15" s="68" t="s">
        <v>6081</v>
      </c>
      <c r="D15" s="144">
        <v>100</v>
      </c>
      <c r="E15" s="144" t="s">
        <v>23</v>
      </c>
      <c r="F15" s="144" t="s">
        <v>23</v>
      </c>
      <c r="G15" s="144" t="s">
        <v>6082</v>
      </c>
      <c r="H15" s="4"/>
      <c r="I15" s="4"/>
      <c r="J15" s="4"/>
      <c r="K15" s="4"/>
      <c r="L15" s="4"/>
      <c r="M15" s="4"/>
      <c r="N15" s="4"/>
      <c r="O15" s="4"/>
      <c r="P15" s="4"/>
      <c r="Q15" s="4"/>
      <c r="R15" s="4"/>
      <c r="S15" s="4"/>
    </row>
    <row r="16" spans="1:19" s="63" customFormat="1" x14ac:dyDescent="0.2">
      <c r="A16" s="331"/>
      <c r="B16" s="67" t="s">
        <v>1764</v>
      </c>
      <c r="C16" s="68" t="s">
        <v>1765</v>
      </c>
      <c r="D16" s="144">
        <v>100</v>
      </c>
      <c r="E16" s="144" t="s">
        <v>23</v>
      </c>
      <c r="F16" s="144" t="s">
        <v>23</v>
      </c>
      <c r="G16" s="144" t="s">
        <v>23</v>
      </c>
      <c r="H16" s="4"/>
      <c r="I16" s="4"/>
      <c r="J16" s="4"/>
      <c r="K16" s="4"/>
      <c r="L16" s="4"/>
      <c r="M16" s="4"/>
      <c r="N16" s="4"/>
      <c r="O16" s="4"/>
      <c r="P16" s="4"/>
      <c r="Q16" s="4"/>
      <c r="R16" s="4"/>
      <c r="S16" s="4"/>
    </row>
    <row r="17" spans="1:19" s="63" customFormat="1" ht="28.5" x14ac:dyDescent="0.2">
      <c r="A17" s="331"/>
      <c r="B17" s="308" t="s">
        <v>8699</v>
      </c>
      <c r="C17" s="338" t="s">
        <v>8701</v>
      </c>
      <c r="D17" s="339">
        <v>100</v>
      </c>
      <c r="E17" s="339" t="s">
        <v>23</v>
      </c>
      <c r="F17" s="339" t="s">
        <v>23</v>
      </c>
      <c r="G17" s="339" t="s">
        <v>8702</v>
      </c>
      <c r="H17" s="4"/>
      <c r="I17" s="4"/>
      <c r="J17" s="4"/>
      <c r="K17" s="4"/>
      <c r="L17" s="4"/>
      <c r="M17" s="4"/>
      <c r="N17" s="4"/>
      <c r="O17" s="4"/>
      <c r="P17" s="4"/>
      <c r="Q17" s="4"/>
      <c r="R17" s="4"/>
      <c r="S17" s="4"/>
    </row>
    <row r="18" spans="1:19" s="63" customFormat="1" x14ac:dyDescent="0.2">
      <c r="A18" s="331"/>
      <c r="B18" s="67" t="s">
        <v>3832</v>
      </c>
      <c r="C18" s="68" t="s">
        <v>3833</v>
      </c>
      <c r="D18" s="144">
        <v>100</v>
      </c>
      <c r="E18" s="144" t="s">
        <v>23</v>
      </c>
      <c r="F18" s="144" t="s">
        <v>23</v>
      </c>
      <c r="G18" s="144" t="s">
        <v>6263</v>
      </c>
      <c r="H18" s="4"/>
      <c r="I18" s="4"/>
      <c r="J18" s="4"/>
      <c r="K18" s="4"/>
      <c r="L18" s="4"/>
      <c r="M18" s="4"/>
      <c r="N18" s="4"/>
      <c r="O18" s="4"/>
      <c r="P18" s="4"/>
      <c r="Q18" s="4"/>
      <c r="R18" s="4"/>
      <c r="S18" s="4"/>
    </row>
    <row r="19" spans="1:19" s="63" customFormat="1" ht="42.75" x14ac:dyDescent="0.2">
      <c r="A19" s="331"/>
      <c r="B19" s="67" t="s">
        <v>5384</v>
      </c>
      <c r="C19" s="68" t="s">
        <v>5283</v>
      </c>
      <c r="D19" s="144">
        <v>100</v>
      </c>
      <c r="E19" s="144" t="s">
        <v>23</v>
      </c>
      <c r="F19" s="144" t="s">
        <v>23</v>
      </c>
      <c r="G19" s="144" t="s">
        <v>6264</v>
      </c>
      <c r="H19" s="4"/>
      <c r="I19" s="4"/>
      <c r="J19" s="4"/>
      <c r="K19" s="4"/>
      <c r="L19" s="4"/>
      <c r="M19" s="4"/>
      <c r="N19" s="4"/>
      <c r="O19" s="4"/>
      <c r="P19" s="4"/>
      <c r="Q19" s="4"/>
      <c r="R19" s="4"/>
      <c r="S19" s="4"/>
    </row>
    <row r="20" spans="1:19" s="63" customFormat="1" ht="28.5" x14ac:dyDescent="0.2">
      <c r="A20" s="331"/>
      <c r="B20" s="67" t="s">
        <v>5385</v>
      </c>
      <c r="C20" s="68" t="s">
        <v>6083</v>
      </c>
      <c r="D20" s="144">
        <v>100</v>
      </c>
      <c r="E20" s="144" t="s">
        <v>23</v>
      </c>
      <c r="F20" s="144" t="s">
        <v>23</v>
      </c>
      <c r="G20" s="144" t="s">
        <v>6084</v>
      </c>
      <c r="H20" s="4"/>
      <c r="I20" s="4"/>
      <c r="J20" s="4"/>
      <c r="K20" s="4"/>
      <c r="L20" s="4"/>
      <c r="M20" s="4"/>
      <c r="N20" s="4"/>
      <c r="O20" s="4"/>
      <c r="P20" s="4"/>
      <c r="Q20" s="4"/>
      <c r="R20" s="4"/>
      <c r="S20" s="4"/>
    </row>
    <row r="21" spans="1:19" s="63" customFormat="1" ht="28.5" x14ac:dyDescent="0.2">
      <c r="A21" s="331"/>
      <c r="B21" s="308" t="s">
        <v>8700</v>
      </c>
      <c r="C21" s="338" t="s">
        <v>8701</v>
      </c>
      <c r="D21" s="339">
        <v>100</v>
      </c>
      <c r="E21" s="339" t="s">
        <v>23</v>
      </c>
      <c r="F21" s="339" t="s">
        <v>23</v>
      </c>
      <c r="G21" s="339" t="s">
        <v>8703</v>
      </c>
      <c r="H21" s="4"/>
      <c r="I21" s="4"/>
      <c r="J21" s="4"/>
      <c r="K21" s="4"/>
      <c r="L21" s="4"/>
      <c r="M21" s="4"/>
      <c r="N21" s="4"/>
      <c r="O21" s="4"/>
      <c r="P21" s="4"/>
      <c r="Q21" s="4"/>
      <c r="R21" s="4"/>
      <c r="S21" s="4"/>
    </row>
    <row r="22" spans="1:19" s="63" customFormat="1" ht="42.75" x14ac:dyDescent="0.2">
      <c r="A22" s="331"/>
      <c r="B22" s="67" t="s">
        <v>5386</v>
      </c>
      <c r="C22" s="68" t="s">
        <v>6085</v>
      </c>
      <c r="D22" s="144">
        <v>100</v>
      </c>
      <c r="E22" s="144" t="s">
        <v>23</v>
      </c>
      <c r="F22" s="144" t="s">
        <v>23</v>
      </c>
      <c r="G22" s="144" t="s">
        <v>6086</v>
      </c>
      <c r="H22" s="4"/>
      <c r="I22" s="4"/>
      <c r="J22" s="4"/>
      <c r="K22" s="4"/>
      <c r="L22" s="4"/>
      <c r="M22" s="4"/>
      <c r="N22" s="4"/>
      <c r="O22" s="4"/>
      <c r="P22" s="4"/>
      <c r="Q22" s="4"/>
      <c r="R22" s="4"/>
      <c r="S22" s="4"/>
    </row>
    <row r="23" spans="1:19" s="63" customFormat="1" x14ac:dyDescent="0.2">
      <c r="A23" s="331"/>
      <c r="B23" s="67" t="s">
        <v>3837</v>
      </c>
      <c r="C23" s="68" t="s">
        <v>3833</v>
      </c>
      <c r="D23" s="144">
        <v>100</v>
      </c>
      <c r="E23" s="144" t="s">
        <v>23</v>
      </c>
      <c r="F23" s="144" t="s">
        <v>23</v>
      </c>
      <c r="G23" s="144" t="s">
        <v>6263</v>
      </c>
      <c r="H23" s="4"/>
      <c r="I23" s="4"/>
      <c r="J23" s="4"/>
      <c r="K23" s="4"/>
      <c r="L23" s="4"/>
      <c r="M23" s="4"/>
      <c r="N23" s="4"/>
      <c r="O23" s="4"/>
      <c r="P23" s="4"/>
      <c r="Q23" s="4"/>
      <c r="R23" s="4"/>
      <c r="S23" s="4"/>
    </row>
    <row r="24" spans="1:19" s="63" customFormat="1" ht="42.75" x14ac:dyDescent="0.2">
      <c r="A24" s="331"/>
      <c r="B24" s="67" t="s">
        <v>5387</v>
      </c>
      <c r="C24" s="68" t="s">
        <v>5283</v>
      </c>
      <c r="D24" s="144">
        <v>100</v>
      </c>
      <c r="E24" s="144" t="s">
        <v>23</v>
      </c>
      <c r="F24" s="144" t="s">
        <v>23</v>
      </c>
      <c r="G24" s="144" t="s">
        <v>6265</v>
      </c>
      <c r="H24" s="4"/>
      <c r="I24" s="4"/>
      <c r="J24" s="4"/>
      <c r="K24" s="4"/>
      <c r="L24" s="4"/>
      <c r="M24" s="4"/>
      <c r="N24" s="4"/>
      <c r="O24" s="4"/>
      <c r="P24" s="4"/>
      <c r="Q24" s="4"/>
      <c r="R24" s="4"/>
      <c r="S24" s="4"/>
    </row>
    <row r="25" spans="1:19" s="63" customFormat="1" ht="42.75" x14ac:dyDescent="0.2">
      <c r="A25" s="331"/>
      <c r="B25" s="308" t="s">
        <v>8663</v>
      </c>
      <c r="C25" s="338" t="s">
        <v>35</v>
      </c>
      <c r="D25" s="339">
        <v>100</v>
      </c>
      <c r="E25" s="339" t="s">
        <v>23</v>
      </c>
      <c r="F25" s="339" t="s">
        <v>23</v>
      </c>
      <c r="G25" s="339" t="s">
        <v>8666</v>
      </c>
      <c r="H25" s="4"/>
      <c r="I25" s="4"/>
      <c r="J25" s="4"/>
      <c r="K25" s="4"/>
      <c r="L25" s="4"/>
      <c r="M25" s="4"/>
      <c r="N25" s="4"/>
      <c r="O25" s="4"/>
      <c r="P25" s="4"/>
      <c r="Q25" s="4"/>
      <c r="R25" s="4"/>
      <c r="S25" s="4"/>
    </row>
    <row r="26" spans="1:19" s="63" customFormat="1" ht="28.5" x14ac:dyDescent="0.2">
      <c r="A26" s="331"/>
      <c r="B26" s="308" t="s">
        <v>8704</v>
      </c>
      <c r="C26" s="338" t="s">
        <v>8707</v>
      </c>
      <c r="D26" s="339">
        <v>100</v>
      </c>
      <c r="E26" s="339" t="s">
        <v>23</v>
      </c>
      <c r="F26" s="339" t="s">
        <v>23</v>
      </c>
      <c r="G26" s="339" t="s">
        <v>8702</v>
      </c>
      <c r="H26" s="4"/>
      <c r="I26" s="4"/>
      <c r="J26" s="4"/>
      <c r="K26" s="4"/>
      <c r="L26" s="4"/>
      <c r="M26" s="4"/>
      <c r="N26" s="4"/>
      <c r="O26" s="4"/>
      <c r="P26" s="4"/>
      <c r="Q26" s="4"/>
      <c r="R26" s="4"/>
      <c r="S26" s="4"/>
    </row>
    <row r="27" spans="1:19" s="63" customFormat="1" x14ac:dyDescent="0.2">
      <c r="A27" s="331"/>
      <c r="B27" s="308" t="s">
        <v>8761</v>
      </c>
      <c r="C27" s="338" t="s">
        <v>8716</v>
      </c>
      <c r="D27" s="339">
        <v>100</v>
      </c>
      <c r="E27" s="339" t="s">
        <v>23</v>
      </c>
      <c r="F27" s="339" t="s">
        <v>23</v>
      </c>
      <c r="G27" s="339" t="s">
        <v>37</v>
      </c>
      <c r="H27" s="4"/>
      <c r="I27" s="4"/>
      <c r="J27" s="4"/>
      <c r="K27" s="4"/>
      <c r="L27" s="4"/>
      <c r="M27" s="4"/>
      <c r="N27" s="4"/>
      <c r="O27" s="4"/>
      <c r="P27" s="4"/>
      <c r="Q27" s="4"/>
      <c r="R27" s="4"/>
      <c r="S27" s="4"/>
    </row>
    <row r="28" spans="1:19" s="63" customFormat="1" x14ac:dyDescent="0.2">
      <c r="A28" s="331"/>
      <c r="B28" s="308" t="s">
        <v>8714</v>
      </c>
      <c r="C28" s="338" t="s">
        <v>8716</v>
      </c>
      <c r="D28" s="339">
        <v>100</v>
      </c>
      <c r="E28" s="339" t="s">
        <v>23</v>
      </c>
      <c r="F28" s="339" t="s">
        <v>23</v>
      </c>
      <c r="G28" s="339" t="s">
        <v>37</v>
      </c>
      <c r="H28" s="4"/>
      <c r="I28" s="4"/>
      <c r="J28" s="4"/>
      <c r="K28" s="4"/>
      <c r="L28" s="4"/>
      <c r="M28" s="4"/>
      <c r="N28" s="4"/>
      <c r="O28" s="4"/>
      <c r="P28" s="4"/>
      <c r="Q28" s="4"/>
      <c r="R28" s="4"/>
      <c r="S28" s="4"/>
    </row>
    <row r="29" spans="1:19" s="63" customFormat="1" x14ac:dyDescent="0.2">
      <c r="A29" s="331"/>
      <c r="B29" s="67" t="s">
        <v>3524</v>
      </c>
      <c r="C29" s="68" t="s">
        <v>1146</v>
      </c>
      <c r="D29" s="144">
        <v>100</v>
      </c>
      <c r="E29" s="144" t="s">
        <v>23</v>
      </c>
      <c r="F29" s="144" t="s">
        <v>23</v>
      </c>
      <c r="G29" s="144" t="s">
        <v>23</v>
      </c>
      <c r="H29" s="4"/>
      <c r="I29" s="4"/>
      <c r="J29" s="4"/>
      <c r="K29" s="4"/>
      <c r="L29" s="4"/>
      <c r="M29" s="4"/>
      <c r="N29" s="4"/>
      <c r="O29" s="4"/>
      <c r="P29" s="4"/>
      <c r="Q29" s="4"/>
      <c r="R29" s="4"/>
      <c r="S29" s="4"/>
    </row>
    <row r="30" spans="1:19" ht="15.95" customHeight="1" x14ac:dyDescent="0.2">
      <c r="A30" s="331"/>
      <c r="B30" s="308" t="s">
        <v>8641</v>
      </c>
      <c r="C30" s="338" t="s">
        <v>22</v>
      </c>
      <c r="D30" s="339">
        <v>100</v>
      </c>
      <c r="E30" s="339" t="s">
        <v>23</v>
      </c>
      <c r="F30" s="339" t="s">
        <v>23</v>
      </c>
      <c r="G30" s="339" t="s">
        <v>8645</v>
      </c>
    </row>
    <row r="31" spans="1:19" ht="28.5" x14ac:dyDescent="0.2">
      <c r="A31" s="331"/>
      <c r="B31" s="308" t="s">
        <v>8653</v>
      </c>
      <c r="C31" s="338" t="s">
        <v>22</v>
      </c>
      <c r="D31" s="339">
        <v>100</v>
      </c>
      <c r="E31" s="339" t="s">
        <v>23</v>
      </c>
      <c r="F31" s="339" t="s">
        <v>23</v>
      </c>
      <c r="G31" s="339" t="s">
        <v>8657</v>
      </c>
    </row>
    <row r="32" spans="1:19" s="63" customFormat="1" x14ac:dyDescent="0.2">
      <c r="A32" s="331"/>
      <c r="B32" s="308" t="s">
        <v>8715</v>
      </c>
      <c r="C32" s="338" t="s">
        <v>8716</v>
      </c>
      <c r="D32" s="339">
        <v>100</v>
      </c>
      <c r="E32" s="339" t="s">
        <v>23</v>
      </c>
      <c r="F32" s="339" t="s">
        <v>23</v>
      </c>
      <c r="G32" s="339" t="s">
        <v>37</v>
      </c>
      <c r="H32" s="4"/>
      <c r="I32" s="4"/>
      <c r="J32" s="4"/>
      <c r="K32" s="4"/>
      <c r="L32" s="4"/>
      <c r="M32" s="4"/>
      <c r="N32" s="4"/>
      <c r="O32" s="4"/>
      <c r="P32" s="4"/>
      <c r="Q32" s="4"/>
      <c r="R32" s="4"/>
      <c r="S32" s="4"/>
    </row>
    <row r="33" spans="1:19" s="63" customFormat="1" x14ac:dyDescent="0.2">
      <c r="A33" s="331"/>
      <c r="B33" s="308" t="s">
        <v>6938</v>
      </c>
      <c r="C33" s="338" t="s">
        <v>54</v>
      </c>
      <c r="D33" s="339">
        <v>200</v>
      </c>
      <c r="E33" s="339" t="s">
        <v>23</v>
      </c>
      <c r="F33" s="339" t="s">
        <v>23</v>
      </c>
      <c r="G33" s="339" t="s">
        <v>23</v>
      </c>
      <c r="H33" s="4"/>
      <c r="I33" s="4"/>
      <c r="J33" s="4"/>
      <c r="K33" s="4"/>
      <c r="L33" s="4"/>
      <c r="M33" s="4"/>
      <c r="N33" s="4"/>
      <c r="O33" s="4"/>
      <c r="P33" s="4"/>
      <c r="Q33" s="4"/>
      <c r="R33" s="4"/>
      <c r="S33" s="4"/>
    </row>
    <row r="34" spans="1:19" s="63" customFormat="1" x14ac:dyDescent="0.2">
      <c r="A34" s="331"/>
      <c r="B34" s="67" t="s">
        <v>1773</v>
      </c>
      <c r="C34" s="68" t="s">
        <v>254</v>
      </c>
      <c r="D34" s="144">
        <v>100</v>
      </c>
      <c r="E34" s="144" t="s">
        <v>23</v>
      </c>
      <c r="F34" s="144" t="s">
        <v>23</v>
      </c>
      <c r="G34" s="144" t="s">
        <v>6263</v>
      </c>
      <c r="H34" s="4"/>
      <c r="I34" s="4"/>
      <c r="J34" s="4"/>
      <c r="K34" s="4"/>
      <c r="L34" s="4"/>
      <c r="M34" s="4"/>
      <c r="N34" s="4"/>
      <c r="O34" s="4"/>
      <c r="P34" s="4"/>
      <c r="Q34" s="4"/>
      <c r="R34" s="4"/>
      <c r="S34" s="4"/>
    </row>
    <row r="35" spans="1:19" s="63" customFormat="1" x14ac:dyDescent="0.2">
      <c r="A35" s="331"/>
      <c r="B35" s="67" t="s">
        <v>6638</v>
      </c>
      <c r="C35" s="68" t="s">
        <v>6087</v>
      </c>
      <c r="D35" s="144">
        <v>100</v>
      </c>
      <c r="E35" s="144" t="s">
        <v>23</v>
      </c>
      <c r="F35" s="144" t="s">
        <v>23</v>
      </c>
      <c r="G35" s="144" t="s">
        <v>6263</v>
      </c>
      <c r="H35" s="4"/>
      <c r="I35" s="4"/>
      <c r="J35" s="4"/>
      <c r="K35" s="4"/>
      <c r="L35" s="4"/>
      <c r="M35" s="4"/>
      <c r="N35" s="4"/>
      <c r="O35" s="4"/>
      <c r="P35" s="4"/>
      <c r="Q35" s="4"/>
      <c r="R35" s="4"/>
      <c r="S35" s="4"/>
    </row>
    <row r="36" spans="1:19" s="63" customFormat="1" x14ac:dyDescent="0.2">
      <c r="A36" s="331"/>
      <c r="B36" s="67" t="s">
        <v>3844</v>
      </c>
      <c r="C36" s="68" t="s">
        <v>3925</v>
      </c>
      <c r="D36" s="144">
        <v>100</v>
      </c>
      <c r="E36" s="144" t="s">
        <v>23</v>
      </c>
      <c r="F36" s="144" t="s">
        <v>23</v>
      </c>
      <c r="G36" s="144" t="s">
        <v>6263</v>
      </c>
      <c r="H36" s="4"/>
      <c r="I36" s="4"/>
      <c r="J36" s="4"/>
      <c r="K36" s="4"/>
      <c r="L36" s="4"/>
      <c r="M36" s="4"/>
      <c r="N36" s="4"/>
      <c r="O36" s="4"/>
      <c r="P36" s="4"/>
      <c r="Q36" s="4"/>
      <c r="R36" s="4"/>
      <c r="S36" s="4"/>
    </row>
    <row r="37" spans="1:19" s="63" customFormat="1" ht="42.75" x14ac:dyDescent="0.2">
      <c r="A37" s="331"/>
      <c r="B37" s="67" t="s">
        <v>6639</v>
      </c>
      <c r="C37" s="68" t="s">
        <v>5285</v>
      </c>
      <c r="D37" s="144">
        <v>100</v>
      </c>
      <c r="E37" s="144" t="s">
        <v>23</v>
      </c>
      <c r="F37" s="144" t="s">
        <v>23</v>
      </c>
      <c r="G37" s="144" t="s">
        <v>6264</v>
      </c>
      <c r="H37" s="4"/>
      <c r="I37" s="4"/>
      <c r="J37" s="4"/>
      <c r="K37" s="4"/>
      <c r="L37" s="4"/>
      <c r="M37" s="4"/>
      <c r="N37" s="4"/>
      <c r="O37" s="4"/>
      <c r="P37" s="4"/>
      <c r="Q37" s="4"/>
      <c r="R37" s="4"/>
      <c r="S37" s="4"/>
    </row>
    <row r="38" spans="1:19" s="63" customFormat="1" x14ac:dyDescent="0.2">
      <c r="A38" s="331"/>
      <c r="B38" s="67" t="s">
        <v>5394</v>
      </c>
      <c r="C38" s="68" t="s">
        <v>3846</v>
      </c>
      <c r="D38" s="144">
        <v>100</v>
      </c>
      <c r="E38" s="144" t="s">
        <v>23</v>
      </c>
      <c r="F38" s="144" t="s">
        <v>23</v>
      </c>
      <c r="G38" s="144" t="s">
        <v>6263</v>
      </c>
      <c r="H38" s="4"/>
      <c r="I38" s="4"/>
      <c r="J38" s="4"/>
      <c r="K38" s="4"/>
      <c r="L38" s="4"/>
      <c r="M38" s="4"/>
      <c r="N38" s="4"/>
      <c r="O38" s="4"/>
      <c r="P38" s="4"/>
      <c r="Q38" s="4"/>
      <c r="R38" s="4"/>
      <c r="S38" s="4"/>
    </row>
    <row r="39" spans="1:19" s="63" customFormat="1" ht="42.75" x14ac:dyDescent="0.2">
      <c r="A39" s="331"/>
      <c r="B39" s="67" t="s">
        <v>5395</v>
      </c>
      <c r="C39" s="68" t="s">
        <v>6088</v>
      </c>
      <c r="D39" s="144">
        <v>100</v>
      </c>
      <c r="E39" s="144" t="s">
        <v>23</v>
      </c>
      <c r="F39" s="144" t="s">
        <v>23</v>
      </c>
      <c r="G39" s="144" t="s">
        <v>6266</v>
      </c>
      <c r="H39" s="4"/>
      <c r="I39" s="4"/>
      <c r="J39" s="4"/>
      <c r="K39" s="4"/>
      <c r="L39" s="4"/>
      <c r="M39" s="4"/>
      <c r="N39" s="4"/>
      <c r="O39" s="4"/>
      <c r="P39" s="4"/>
      <c r="Q39" s="4"/>
      <c r="R39" s="4"/>
      <c r="S39" s="4"/>
    </row>
    <row r="40" spans="1:19" s="63" customFormat="1" ht="42.75" x14ac:dyDescent="0.2">
      <c r="A40" s="331"/>
      <c r="B40" s="67" t="s">
        <v>6640</v>
      </c>
      <c r="C40" s="68" t="s">
        <v>6089</v>
      </c>
      <c r="D40" s="144">
        <v>100</v>
      </c>
      <c r="E40" s="144" t="s">
        <v>23</v>
      </c>
      <c r="F40" s="144" t="s">
        <v>23</v>
      </c>
      <c r="G40" s="144" t="s">
        <v>6267</v>
      </c>
      <c r="H40" s="4"/>
      <c r="I40" s="4"/>
      <c r="J40" s="4"/>
      <c r="K40" s="4"/>
      <c r="L40" s="4"/>
      <c r="M40" s="4"/>
      <c r="N40" s="4"/>
      <c r="O40" s="4"/>
      <c r="P40" s="4"/>
      <c r="Q40" s="4"/>
      <c r="R40" s="4"/>
      <c r="S40" s="4"/>
    </row>
    <row r="41" spans="1:19" s="63" customFormat="1" ht="42.75" x14ac:dyDescent="0.2">
      <c r="A41" s="331"/>
      <c r="B41" s="67" t="s">
        <v>6641</v>
      </c>
      <c r="C41" s="68" t="s">
        <v>6090</v>
      </c>
      <c r="D41" s="144">
        <v>100</v>
      </c>
      <c r="E41" s="144" t="s">
        <v>23</v>
      </c>
      <c r="F41" s="144" t="s">
        <v>23</v>
      </c>
      <c r="G41" s="144" t="s">
        <v>6268</v>
      </c>
      <c r="H41" s="4"/>
      <c r="I41" s="4"/>
      <c r="J41" s="4"/>
      <c r="K41" s="4"/>
      <c r="L41" s="4"/>
      <c r="M41" s="4"/>
      <c r="N41" s="4"/>
      <c r="O41" s="4"/>
      <c r="P41" s="4"/>
      <c r="Q41" s="4"/>
      <c r="R41" s="4"/>
      <c r="S41" s="4"/>
    </row>
    <row r="42" spans="1:19" s="63" customFormat="1" ht="42.75" x14ac:dyDescent="0.2">
      <c r="A42" s="331"/>
      <c r="B42" s="67" t="s">
        <v>6642</v>
      </c>
      <c r="C42" s="68" t="s">
        <v>6091</v>
      </c>
      <c r="D42" s="144">
        <v>100</v>
      </c>
      <c r="E42" s="144" t="s">
        <v>23</v>
      </c>
      <c r="F42" s="144" t="s">
        <v>23</v>
      </c>
      <c r="G42" s="144" t="s">
        <v>6269</v>
      </c>
      <c r="H42" s="4"/>
      <c r="I42" s="4"/>
      <c r="J42" s="4"/>
      <c r="K42" s="4"/>
      <c r="L42" s="4"/>
      <c r="M42" s="4"/>
      <c r="N42" s="4"/>
      <c r="O42" s="4"/>
      <c r="P42" s="4"/>
      <c r="Q42" s="4"/>
      <c r="R42" s="4"/>
      <c r="S42" s="4"/>
    </row>
    <row r="43" spans="1:19" s="63" customFormat="1" x14ac:dyDescent="0.2">
      <c r="A43" s="331"/>
      <c r="B43" s="308" t="s">
        <v>8721</v>
      </c>
      <c r="C43" s="338" t="s">
        <v>22</v>
      </c>
      <c r="D43" s="339">
        <v>200</v>
      </c>
      <c r="E43" s="339" t="s">
        <v>23</v>
      </c>
      <c r="F43" s="339" t="s">
        <v>23</v>
      </c>
      <c r="G43" s="339" t="s">
        <v>23</v>
      </c>
      <c r="H43" s="4"/>
      <c r="I43" s="4"/>
      <c r="J43" s="4"/>
      <c r="K43" s="4"/>
      <c r="L43" s="4"/>
      <c r="M43" s="4"/>
      <c r="N43" s="4"/>
      <c r="O43" s="4"/>
      <c r="P43" s="4"/>
      <c r="Q43" s="4"/>
      <c r="R43" s="4"/>
      <c r="S43" s="4"/>
    </row>
    <row r="44" spans="1:19" s="63" customFormat="1" x14ac:dyDescent="0.2">
      <c r="A44" s="331"/>
      <c r="B44" s="67" t="s">
        <v>3533</v>
      </c>
      <c r="C44" s="68" t="s">
        <v>28</v>
      </c>
      <c r="D44" s="144">
        <v>100</v>
      </c>
      <c r="E44" s="144" t="s">
        <v>23</v>
      </c>
      <c r="F44" s="144" t="s">
        <v>23</v>
      </c>
      <c r="G44" s="144" t="s">
        <v>23</v>
      </c>
      <c r="H44" s="4"/>
      <c r="I44" s="4"/>
      <c r="J44" s="4"/>
      <c r="K44" s="4"/>
      <c r="L44" s="4"/>
      <c r="M44" s="4"/>
      <c r="N44" s="4"/>
      <c r="O44" s="4"/>
      <c r="P44" s="4"/>
      <c r="Q44" s="4"/>
      <c r="R44" s="4"/>
      <c r="S44" s="4"/>
    </row>
    <row r="45" spans="1:19" s="63" customFormat="1" ht="28.5" x14ac:dyDescent="0.2">
      <c r="A45" s="331"/>
      <c r="B45" s="67" t="s">
        <v>6092</v>
      </c>
      <c r="C45" s="68" t="s">
        <v>6093</v>
      </c>
      <c r="D45" s="144">
        <v>100</v>
      </c>
      <c r="E45" s="144" t="s">
        <v>23</v>
      </c>
      <c r="F45" s="144" t="s">
        <v>23</v>
      </c>
      <c r="G45" s="144" t="s">
        <v>6094</v>
      </c>
      <c r="H45" s="4"/>
      <c r="I45" s="4"/>
      <c r="J45" s="4"/>
      <c r="K45" s="4"/>
      <c r="L45" s="4"/>
      <c r="M45" s="4"/>
      <c r="N45" s="4"/>
      <c r="O45" s="4"/>
      <c r="P45" s="4"/>
      <c r="Q45" s="4"/>
      <c r="R45" s="4"/>
      <c r="S45" s="4"/>
    </row>
    <row r="46" spans="1:19" s="63" customFormat="1" x14ac:dyDescent="0.2">
      <c r="A46" s="331"/>
      <c r="B46" s="67" t="s">
        <v>6095</v>
      </c>
      <c r="C46" s="68" t="s">
        <v>169</v>
      </c>
      <c r="D46" s="144">
        <v>100</v>
      </c>
      <c r="E46" s="144" t="s">
        <v>23</v>
      </c>
      <c r="F46" s="144" t="s">
        <v>23</v>
      </c>
      <c r="G46" s="144" t="s">
        <v>23</v>
      </c>
      <c r="H46" s="4"/>
      <c r="I46" s="4"/>
      <c r="J46" s="4"/>
      <c r="K46" s="4"/>
      <c r="L46" s="4"/>
      <c r="M46" s="4"/>
      <c r="N46" s="4"/>
      <c r="O46" s="4"/>
      <c r="P46" s="4"/>
      <c r="Q46" s="4"/>
      <c r="R46" s="4"/>
      <c r="S46" s="4"/>
    </row>
    <row r="47" spans="1:19" s="63" customFormat="1" x14ac:dyDescent="0.2">
      <c r="A47" s="331"/>
      <c r="B47" s="308" t="s">
        <v>8762</v>
      </c>
      <c r="C47" s="338" t="s">
        <v>8716</v>
      </c>
      <c r="D47" s="339">
        <v>100</v>
      </c>
      <c r="E47" s="339" t="s">
        <v>23</v>
      </c>
      <c r="F47" s="339" t="s">
        <v>23</v>
      </c>
      <c r="G47" s="339" t="s">
        <v>37</v>
      </c>
      <c r="H47" s="4"/>
      <c r="I47" s="4"/>
      <c r="J47" s="4"/>
      <c r="K47" s="4"/>
      <c r="L47" s="4"/>
      <c r="M47" s="4"/>
      <c r="N47" s="4"/>
      <c r="O47" s="4"/>
      <c r="P47" s="4"/>
      <c r="Q47" s="4"/>
      <c r="R47" s="4"/>
      <c r="S47" s="4"/>
    </row>
    <row r="48" spans="1:19" s="63" customFormat="1" x14ac:dyDescent="0.2">
      <c r="A48" s="331"/>
      <c r="B48" s="67" t="s">
        <v>1778</v>
      </c>
      <c r="C48" s="68" t="s">
        <v>299</v>
      </c>
      <c r="D48" s="144">
        <v>100</v>
      </c>
      <c r="E48" s="144" t="s">
        <v>23</v>
      </c>
      <c r="F48" s="144" t="s">
        <v>23</v>
      </c>
      <c r="G48" s="144" t="s">
        <v>23</v>
      </c>
      <c r="H48" s="4"/>
      <c r="I48" s="4"/>
      <c r="J48" s="4"/>
      <c r="K48" s="4"/>
      <c r="L48" s="4"/>
      <c r="M48" s="4"/>
      <c r="N48" s="4"/>
      <c r="O48" s="4"/>
      <c r="P48" s="4"/>
      <c r="Q48" s="4"/>
      <c r="R48" s="4"/>
      <c r="S48" s="4"/>
    </row>
    <row r="49" spans="1:19" s="63" customFormat="1" x14ac:dyDescent="0.2">
      <c r="A49" s="331"/>
      <c r="B49" s="67" t="s">
        <v>5399</v>
      </c>
      <c r="C49" s="68" t="s">
        <v>6096</v>
      </c>
      <c r="D49" s="144">
        <v>100</v>
      </c>
      <c r="E49" s="144" t="s">
        <v>23</v>
      </c>
      <c r="F49" s="144" t="s">
        <v>23</v>
      </c>
      <c r="G49" s="144" t="s">
        <v>23</v>
      </c>
      <c r="H49" s="4"/>
      <c r="I49" s="4"/>
      <c r="J49" s="4"/>
      <c r="K49" s="4"/>
      <c r="L49" s="4"/>
      <c r="M49" s="4"/>
      <c r="N49" s="4"/>
      <c r="O49" s="4"/>
      <c r="P49" s="4"/>
      <c r="Q49" s="4"/>
      <c r="R49" s="4"/>
      <c r="S49" s="4"/>
    </row>
    <row r="50" spans="1:19" s="63" customFormat="1" ht="28.5" x14ac:dyDescent="0.2">
      <c r="A50" s="331"/>
      <c r="B50" s="67" t="s">
        <v>5400</v>
      </c>
      <c r="C50" s="68" t="s">
        <v>6097</v>
      </c>
      <c r="D50" s="144">
        <v>100</v>
      </c>
      <c r="E50" s="144" t="s">
        <v>23</v>
      </c>
      <c r="F50" s="144" t="s">
        <v>23</v>
      </c>
      <c r="G50" s="144" t="s">
        <v>6082</v>
      </c>
      <c r="H50" s="4"/>
      <c r="I50" s="4"/>
      <c r="J50" s="4"/>
      <c r="K50" s="4"/>
      <c r="L50" s="4"/>
      <c r="M50" s="4"/>
      <c r="N50" s="4"/>
      <c r="O50" s="4"/>
      <c r="P50" s="4"/>
      <c r="Q50" s="4"/>
      <c r="R50" s="4"/>
      <c r="S50" s="4"/>
    </row>
    <row r="51" spans="1:19" s="63" customFormat="1" ht="28.5" x14ac:dyDescent="0.2">
      <c r="A51" s="331"/>
      <c r="B51" s="67" t="s">
        <v>5401</v>
      </c>
      <c r="C51" s="68" t="s">
        <v>6098</v>
      </c>
      <c r="D51" s="144">
        <v>100</v>
      </c>
      <c r="E51" s="144" t="s">
        <v>23</v>
      </c>
      <c r="F51" s="144" t="s">
        <v>23</v>
      </c>
      <c r="G51" s="144" t="s">
        <v>6084</v>
      </c>
      <c r="H51" s="4"/>
      <c r="I51" s="4"/>
      <c r="J51" s="4"/>
      <c r="K51" s="4"/>
      <c r="L51" s="4"/>
      <c r="M51" s="4"/>
      <c r="N51" s="4"/>
      <c r="O51" s="4"/>
      <c r="P51" s="4"/>
      <c r="Q51" s="4"/>
      <c r="R51" s="4"/>
      <c r="S51" s="4"/>
    </row>
    <row r="52" spans="1:19" s="63" customFormat="1" ht="42.75" x14ac:dyDescent="0.2">
      <c r="A52" s="331"/>
      <c r="B52" s="67" t="s">
        <v>5405</v>
      </c>
      <c r="C52" s="68" t="s">
        <v>6099</v>
      </c>
      <c r="D52" s="144">
        <v>100</v>
      </c>
      <c r="E52" s="144" t="s">
        <v>23</v>
      </c>
      <c r="F52" s="144" t="s">
        <v>23</v>
      </c>
      <c r="G52" s="144" t="s">
        <v>6266</v>
      </c>
      <c r="H52" s="4"/>
      <c r="I52" s="4"/>
      <c r="J52" s="4"/>
      <c r="K52" s="4"/>
      <c r="L52" s="4"/>
      <c r="M52" s="4"/>
      <c r="N52" s="4"/>
      <c r="O52" s="4"/>
      <c r="P52" s="4"/>
      <c r="Q52" s="4"/>
      <c r="R52" s="4"/>
      <c r="S52" s="4"/>
    </row>
    <row r="53" spans="1:19" s="63" customFormat="1" ht="42.75" x14ac:dyDescent="0.2">
      <c r="A53" s="331"/>
      <c r="B53" s="67" t="s">
        <v>6643</v>
      </c>
      <c r="C53" s="68" t="s">
        <v>6100</v>
      </c>
      <c r="D53" s="144">
        <v>100</v>
      </c>
      <c r="E53" s="144" t="s">
        <v>23</v>
      </c>
      <c r="F53" s="144" t="s">
        <v>23</v>
      </c>
      <c r="G53" s="144" t="s">
        <v>6267</v>
      </c>
      <c r="H53" s="4"/>
      <c r="I53" s="4"/>
      <c r="J53" s="4"/>
      <c r="K53" s="4"/>
      <c r="L53" s="4"/>
      <c r="M53" s="4"/>
      <c r="N53" s="4"/>
      <c r="O53" s="4"/>
      <c r="P53" s="4"/>
      <c r="Q53" s="4"/>
      <c r="R53" s="4"/>
      <c r="S53" s="4"/>
    </row>
    <row r="54" spans="1:19" s="63" customFormat="1" ht="42.75" x14ac:dyDescent="0.2">
      <c r="A54" s="331"/>
      <c r="B54" s="67" t="s">
        <v>6644</v>
      </c>
      <c r="C54" s="68" t="s">
        <v>6101</v>
      </c>
      <c r="D54" s="144">
        <v>100</v>
      </c>
      <c r="E54" s="144" t="s">
        <v>23</v>
      </c>
      <c r="F54" s="144" t="s">
        <v>23</v>
      </c>
      <c r="G54" s="144" t="s">
        <v>6268</v>
      </c>
      <c r="H54" s="4"/>
      <c r="I54" s="4"/>
      <c r="J54" s="4"/>
      <c r="K54" s="4"/>
      <c r="L54" s="4"/>
      <c r="M54" s="4"/>
      <c r="N54" s="4"/>
      <c r="O54" s="4"/>
      <c r="P54" s="4"/>
      <c r="Q54" s="4"/>
      <c r="R54" s="4"/>
      <c r="S54" s="4"/>
    </row>
    <row r="55" spans="1:19" s="63" customFormat="1" ht="42.75" x14ac:dyDescent="0.2">
      <c r="A55" s="331"/>
      <c r="B55" s="67" t="s">
        <v>6102</v>
      </c>
      <c r="C55" s="68" t="s">
        <v>6103</v>
      </c>
      <c r="D55" s="144">
        <v>100</v>
      </c>
      <c r="E55" s="144" t="s">
        <v>23</v>
      </c>
      <c r="F55" s="144" t="s">
        <v>23</v>
      </c>
      <c r="G55" s="144" t="s">
        <v>6269</v>
      </c>
      <c r="H55" s="4"/>
      <c r="I55" s="4"/>
      <c r="J55" s="4"/>
      <c r="K55" s="4"/>
      <c r="L55" s="4"/>
      <c r="M55" s="4"/>
      <c r="N55" s="4"/>
      <c r="O55" s="4"/>
      <c r="P55" s="4"/>
      <c r="Q55" s="4"/>
      <c r="R55" s="4"/>
      <c r="S55" s="4"/>
    </row>
    <row r="56" spans="1:19" s="63" customFormat="1" ht="28.5" x14ac:dyDescent="0.2">
      <c r="A56" s="331"/>
      <c r="B56" s="67" t="s">
        <v>6104</v>
      </c>
      <c r="C56" s="68" t="s">
        <v>6105</v>
      </c>
      <c r="D56" s="144">
        <v>100</v>
      </c>
      <c r="E56" s="144" t="s">
        <v>23</v>
      </c>
      <c r="F56" s="144" t="s">
        <v>23</v>
      </c>
      <c r="G56" s="144" t="s">
        <v>6094</v>
      </c>
      <c r="H56" s="4"/>
      <c r="I56" s="4"/>
      <c r="J56" s="4"/>
      <c r="K56" s="4"/>
      <c r="L56" s="4"/>
      <c r="M56" s="4"/>
      <c r="N56" s="4"/>
      <c r="O56" s="4"/>
      <c r="P56" s="4"/>
      <c r="Q56" s="4"/>
      <c r="R56" s="4"/>
      <c r="S56" s="4"/>
    </row>
    <row r="57" spans="1:19" s="63" customFormat="1" ht="28.5" x14ac:dyDescent="0.2">
      <c r="A57" s="331"/>
      <c r="B57" s="67" t="s">
        <v>6106</v>
      </c>
      <c r="C57" s="68" t="s">
        <v>6105</v>
      </c>
      <c r="D57" s="144">
        <v>100</v>
      </c>
      <c r="E57" s="144" t="s">
        <v>23</v>
      </c>
      <c r="F57" s="144" t="s">
        <v>23</v>
      </c>
      <c r="G57" s="144" t="s">
        <v>6107</v>
      </c>
      <c r="H57" s="4"/>
      <c r="I57" s="4"/>
      <c r="J57" s="4"/>
      <c r="K57" s="4"/>
      <c r="L57" s="4"/>
      <c r="M57" s="4"/>
      <c r="N57" s="4"/>
      <c r="O57" s="4"/>
      <c r="P57" s="4"/>
      <c r="Q57" s="4"/>
      <c r="R57" s="4"/>
      <c r="S57" s="4"/>
    </row>
    <row r="58" spans="1:19" s="63" customFormat="1" ht="28.5" x14ac:dyDescent="0.2">
      <c r="A58" s="331"/>
      <c r="B58" s="67" t="s">
        <v>6645</v>
      </c>
      <c r="C58" s="68" t="s">
        <v>6108</v>
      </c>
      <c r="D58" s="144">
        <v>100</v>
      </c>
      <c r="E58" s="144" t="s">
        <v>23</v>
      </c>
      <c r="F58" s="144" t="s">
        <v>23</v>
      </c>
      <c r="G58" s="144" t="s">
        <v>6109</v>
      </c>
      <c r="H58" s="4"/>
      <c r="I58" s="4"/>
      <c r="J58" s="4"/>
      <c r="K58" s="4"/>
      <c r="L58" s="4"/>
      <c r="M58" s="4"/>
      <c r="N58" s="4"/>
      <c r="O58" s="4"/>
      <c r="P58" s="4"/>
      <c r="Q58" s="4"/>
      <c r="R58" s="4"/>
      <c r="S58" s="4"/>
    </row>
    <row r="59" spans="1:19" s="63" customFormat="1" ht="28.5" x14ac:dyDescent="0.2">
      <c r="A59" s="331"/>
      <c r="B59" s="67" t="s">
        <v>6646</v>
      </c>
      <c r="C59" s="68" t="s">
        <v>6110</v>
      </c>
      <c r="D59" s="144">
        <v>100</v>
      </c>
      <c r="E59" s="144" t="s">
        <v>23</v>
      </c>
      <c r="F59" s="144" t="s">
        <v>23</v>
      </c>
      <c r="G59" s="144" t="s">
        <v>6111</v>
      </c>
      <c r="H59" s="4"/>
      <c r="I59" s="4"/>
      <c r="J59" s="4"/>
      <c r="K59" s="4"/>
      <c r="L59" s="4"/>
      <c r="M59" s="4"/>
      <c r="N59" s="4"/>
      <c r="O59" s="4"/>
      <c r="P59" s="4"/>
      <c r="Q59" s="4"/>
      <c r="R59" s="4"/>
      <c r="S59" s="4"/>
    </row>
    <row r="60" spans="1:19" s="63" customFormat="1" ht="28.5" x14ac:dyDescent="0.2">
      <c r="A60" s="331"/>
      <c r="B60" s="67" t="s">
        <v>6647</v>
      </c>
      <c r="C60" s="68" t="s">
        <v>6112</v>
      </c>
      <c r="D60" s="144">
        <v>100</v>
      </c>
      <c r="E60" s="144" t="s">
        <v>23</v>
      </c>
      <c r="F60" s="144" t="s">
        <v>23</v>
      </c>
      <c r="G60" s="144" t="s">
        <v>6113</v>
      </c>
      <c r="H60" s="4"/>
      <c r="I60" s="4"/>
      <c r="J60" s="4"/>
      <c r="K60" s="4"/>
      <c r="L60" s="4"/>
      <c r="M60" s="4"/>
      <c r="N60" s="4"/>
      <c r="O60" s="4"/>
      <c r="P60" s="4"/>
      <c r="Q60" s="4"/>
      <c r="R60" s="4"/>
      <c r="S60" s="4"/>
    </row>
    <row r="61" spans="1:19" s="63" customFormat="1" ht="28.5" x14ac:dyDescent="0.2">
      <c r="A61" s="331"/>
      <c r="B61" s="67" t="s">
        <v>6648</v>
      </c>
      <c r="C61" s="68" t="s">
        <v>6112</v>
      </c>
      <c r="D61" s="144">
        <v>100</v>
      </c>
      <c r="E61" s="144" t="s">
        <v>23</v>
      </c>
      <c r="F61" s="144" t="s">
        <v>23</v>
      </c>
      <c r="G61" s="144" t="s">
        <v>6114</v>
      </c>
      <c r="H61" s="4"/>
      <c r="I61" s="4"/>
      <c r="J61" s="4"/>
      <c r="K61" s="4"/>
      <c r="L61" s="4"/>
      <c r="M61" s="4"/>
      <c r="N61" s="4"/>
      <c r="O61" s="4"/>
      <c r="P61" s="4"/>
      <c r="Q61" s="4"/>
      <c r="R61" s="4"/>
      <c r="S61" s="4"/>
    </row>
    <row r="62" spans="1:19" s="63" customFormat="1" ht="42.75" x14ac:dyDescent="0.2">
      <c r="A62" s="331"/>
      <c r="B62" s="67" t="s">
        <v>6649</v>
      </c>
      <c r="C62" s="68" t="s">
        <v>6099</v>
      </c>
      <c r="D62" s="144">
        <v>100</v>
      </c>
      <c r="E62" s="144" t="s">
        <v>23</v>
      </c>
      <c r="F62" s="144" t="s">
        <v>23</v>
      </c>
      <c r="G62" s="144" t="s">
        <v>6270</v>
      </c>
      <c r="H62" s="4"/>
      <c r="I62" s="4"/>
      <c r="J62" s="4"/>
      <c r="K62" s="4"/>
      <c r="L62" s="4"/>
      <c r="M62" s="4"/>
      <c r="N62" s="4"/>
      <c r="O62" s="4"/>
      <c r="P62" s="4"/>
      <c r="Q62" s="4"/>
      <c r="R62" s="4"/>
      <c r="S62" s="4"/>
    </row>
    <row r="63" spans="1:19" s="63" customFormat="1" ht="42.75" x14ac:dyDescent="0.2">
      <c r="A63" s="331"/>
      <c r="B63" s="67" t="s">
        <v>6650</v>
      </c>
      <c r="C63" s="68" t="s">
        <v>6100</v>
      </c>
      <c r="D63" s="144">
        <v>100</v>
      </c>
      <c r="E63" s="144" t="s">
        <v>23</v>
      </c>
      <c r="F63" s="144" t="s">
        <v>23</v>
      </c>
      <c r="G63" s="144" t="s">
        <v>6271</v>
      </c>
      <c r="H63" s="4"/>
      <c r="I63" s="4"/>
      <c r="J63" s="4"/>
      <c r="K63" s="4"/>
      <c r="L63" s="4"/>
      <c r="M63" s="4"/>
      <c r="N63" s="4"/>
      <c r="O63" s="4"/>
      <c r="P63" s="4"/>
      <c r="Q63" s="4"/>
      <c r="R63" s="4"/>
      <c r="S63" s="4"/>
    </row>
    <row r="64" spans="1:19" s="63" customFormat="1" ht="42.75" x14ac:dyDescent="0.2">
      <c r="A64" s="331"/>
      <c r="B64" s="67" t="s">
        <v>6651</v>
      </c>
      <c r="C64" s="68" t="s">
        <v>6101</v>
      </c>
      <c r="D64" s="144">
        <v>100</v>
      </c>
      <c r="E64" s="144" t="s">
        <v>23</v>
      </c>
      <c r="F64" s="144" t="s">
        <v>23</v>
      </c>
      <c r="G64" s="144" t="s">
        <v>6272</v>
      </c>
      <c r="H64" s="4"/>
      <c r="I64" s="4"/>
      <c r="J64" s="4"/>
      <c r="K64" s="4"/>
      <c r="L64" s="4"/>
      <c r="M64" s="4"/>
      <c r="N64" s="4"/>
      <c r="O64" s="4"/>
      <c r="P64" s="4"/>
      <c r="Q64" s="4"/>
      <c r="R64" s="4"/>
      <c r="S64" s="4"/>
    </row>
    <row r="65" spans="1:19" s="63" customFormat="1" ht="42.75" x14ac:dyDescent="0.2">
      <c r="A65" s="331"/>
      <c r="B65" s="67" t="s">
        <v>6115</v>
      </c>
      <c r="C65" s="68" t="s">
        <v>6103</v>
      </c>
      <c r="D65" s="144">
        <v>100</v>
      </c>
      <c r="E65" s="144" t="s">
        <v>23</v>
      </c>
      <c r="F65" s="144" t="s">
        <v>23</v>
      </c>
      <c r="G65" s="144" t="s">
        <v>6273</v>
      </c>
      <c r="H65" s="4"/>
      <c r="I65" s="4"/>
      <c r="J65" s="4"/>
      <c r="K65" s="4"/>
      <c r="L65" s="4"/>
      <c r="M65" s="4"/>
      <c r="N65" s="4"/>
      <c r="O65" s="4"/>
      <c r="P65" s="4"/>
      <c r="Q65" s="4"/>
      <c r="R65" s="4"/>
      <c r="S65" s="4"/>
    </row>
    <row r="66" spans="1:19" s="63" customFormat="1" x14ac:dyDescent="0.2">
      <c r="A66" s="331"/>
      <c r="B66" s="67" t="s">
        <v>3555</v>
      </c>
      <c r="C66" s="68" t="s">
        <v>44</v>
      </c>
      <c r="D66" s="144">
        <v>100</v>
      </c>
      <c r="E66" s="144" t="s">
        <v>23</v>
      </c>
      <c r="F66" s="144" t="s">
        <v>23</v>
      </c>
      <c r="G66" s="144" t="s">
        <v>23</v>
      </c>
      <c r="H66" s="4"/>
      <c r="I66" s="4"/>
      <c r="J66" s="4"/>
      <c r="K66" s="4"/>
      <c r="L66" s="4"/>
      <c r="M66" s="4"/>
      <c r="N66" s="4"/>
      <c r="O66" s="4"/>
      <c r="P66" s="4"/>
      <c r="Q66" s="4"/>
      <c r="R66" s="4"/>
      <c r="S66" s="4"/>
    </row>
    <row r="67" spans="1:19" s="63" customFormat="1" x14ac:dyDescent="0.2">
      <c r="A67" s="331"/>
      <c r="B67" s="67" t="s">
        <v>65</v>
      </c>
      <c r="C67" s="68" t="s">
        <v>66</v>
      </c>
      <c r="D67" s="144">
        <v>100</v>
      </c>
      <c r="E67" s="144" t="s">
        <v>23</v>
      </c>
      <c r="F67" s="144" t="s">
        <v>23</v>
      </c>
      <c r="G67" s="144" t="s">
        <v>23</v>
      </c>
      <c r="H67" s="4"/>
      <c r="I67" s="4"/>
      <c r="J67" s="4"/>
      <c r="K67" s="4"/>
      <c r="L67" s="4"/>
      <c r="M67" s="4"/>
      <c r="N67" s="4"/>
      <c r="O67" s="4"/>
      <c r="P67" s="4"/>
      <c r="Q67" s="4"/>
      <c r="R67" s="4"/>
      <c r="S67" s="4"/>
    </row>
    <row r="68" spans="1:19" s="63" customFormat="1" ht="28.5" x14ac:dyDescent="0.2">
      <c r="A68" s="331"/>
      <c r="B68" s="308" t="s">
        <v>8655</v>
      </c>
      <c r="C68" s="338" t="s">
        <v>22</v>
      </c>
      <c r="D68" s="339">
        <v>100</v>
      </c>
      <c r="E68" s="339" t="s">
        <v>23</v>
      </c>
      <c r="F68" s="339" t="s">
        <v>23</v>
      </c>
      <c r="G68" s="339" t="s">
        <v>8658</v>
      </c>
      <c r="H68" s="4"/>
      <c r="I68" s="4"/>
      <c r="J68" s="4"/>
      <c r="K68" s="4"/>
      <c r="L68" s="4"/>
      <c r="M68" s="4"/>
      <c r="N68" s="4"/>
      <c r="O68" s="4"/>
      <c r="P68" s="4"/>
      <c r="Q68" s="4"/>
      <c r="R68" s="4"/>
      <c r="S68" s="4"/>
    </row>
    <row r="69" spans="1:19" s="63" customFormat="1" x14ac:dyDescent="0.2">
      <c r="A69" s="331"/>
      <c r="B69" s="67" t="s">
        <v>3902</v>
      </c>
      <c r="C69" s="68" t="s">
        <v>28</v>
      </c>
      <c r="D69" s="144">
        <v>100</v>
      </c>
      <c r="E69" s="144" t="s">
        <v>23</v>
      </c>
      <c r="F69" s="144" t="s">
        <v>23</v>
      </c>
      <c r="G69" s="144" t="s">
        <v>23</v>
      </c>
      <c r="H69" s="4"/>
      <c r="I69" s="4"/>
      <c r="J69" s="4"/>
      <c r="K69" s="4"/>
      <c r="L69" s="4"/>
      <c r="M69" s="4"/>
      <c r="N69" s="4"/>
      <c r="O69" s="4"/>
      <c r="P69" s="4"/>
      <c r="Q69" s="4"/>
      <c r="R69" s="4"/>
      <c r="S69" s="4"/>
    </row>
    <row r="70" spans="1:19" s="63" customFormat="1" ht="28.5" x14ac:dyDescent="0.2">
      <c r="A70" s="331"/>
      <c r="B70" s="67" t="s">
        <v>6116</v>
      </c>
      <c r="C70" s="68" t="s">
        <v>6093</v>
      </c>
      <c r="D70" s="144">
        <v>100</v>
      </c>
      <c r="E70" s="144" t="s">
        <v>23</v>
      </c>
      <c r="F70" s="144" t="s">
        <v>23</v>
      </c>
      <c r="G70" s="144" t="s">
        <v>6107</v>
      </c>
      <c r="H70" s="4"/>
      <c r="I70" s="4"/>
      <c r="J70" s="4"/>
      <c r="K70" s="4"/>
      <c r="L70" s="4"/>
      <c r="M70" s="4"/>
      <c r="N70" s="4"/>
      <c r="O70" s="4"/>
      <c r="P70" s="4"/>
      <c r="Q70" s="4"/>
      <c r="R70" s="4"/>
      <c r="S70" s="4"/>
    </row>
    <row r="71" spans="1:19" ht="15.95" customHeight="1" x14ac:dyDescent="0.2">
      <c r="A71" s="331"/>
      <c r="B71" s="308" t="s">
        <v>3556</v>
      </c>
      <c r="C71" s="338" t="s">
        <v>22</v>
      </c>
      <c r="D71" s="339">
        <v>100</v>
      </c>
      <c r="E71" s="339" t="s">
        <v>23</v>
      </c>
      <c r="F71" s="339" t="s">
        <v>23</v>
      </c>
      <c r="G71" s="339" t="s">
        <v>8646</v>
      </c>
    </row>
    <row r="72" spans="1:19" ht="42.75" x14ac:dyDescent="0.2">
      <c r="A72" s="331"/>
      <c r="B72" s="308" t="s">
        <v>8665</v>
      </c>
      <c r="C72" s="338" t="s">
        <v>35</v>
      </c>
      <c r="D72" s="339">
        <v>100</v>
      </c>
      <c r="E72" s="339" t="s">
        <v>23</v>
      </c>
      <c r="F72" s="339" t="s">
        <v>23</v>
      </c>
      <c r="G72" s="339" t="s">
        <v>8667</v>
      </c>
    </row>
    <row r="73" spans="1:19" ht="28.5" x14ac:dyDescent="0.2">
      <c r="A73" s="331"/>
      <c r="B73" s="308" t="s">
        <v>8706</v>
      </c>
      <c r="C73" s="338" t="s">
        <v>8707</v>
      </c>
      <c r="D73" s="339">
        <v>100</v>
      </c>
      <c r="E73" s="339" t="s">
        <v>23</v>
      </c>
      <c r="F73" s="339" t="s">
        <v>23</v>
      </c>
      <c r="G73" s="339" t="s">
        <v>8703</v>
      </c>
    </row>
    <row r="74" spans="1:19" s="63" customFormat="1" x14ac:dyDescent="0.2">
      <c r="A74" s="331"/>
      <c r="B74" s="67" t="s">
        <v>3559</v>
      </c>
      <c r="C74" s="68" t="s">
        <v>22</v>
      </c>
      <c r="D74" s="144">
        <v>100</v>
      </c>
      <c r="E74" s="144" t="s">
        <v>23</v>
      </c>
      <c r="F74" s="144" t="s">
        <v>23</v>
      </c>
      <c r="G74" s="144" t="s">
        <v>23</v>
      </c>
      <c r="H74" s="4"/>
      <c r="I74" s="4"/>
      <c r="J74" s="4"/>
      <c r="K74" s="4"/>
      <c r="L74" s="4"/>
      <c r="M74" s="4"/>
      <c r="N74" s="4"/>
      <c r="O74" s="4"/>
      <c r="P74" s="4"/>
      <c r="Q74" s="4"/>
      <c r="R74" s="4"/>
      <c r="S74" s="4"/>
    </row>
    <row r="75" spans="1:19" s="63" customFormat="1" x14ac:dyDescent="0.2">
      <c r="A75" s="331"/>
      <c r="B75" s="67" t="s">
        <v>3515</v>
      </c>
      <c r="C75" s="68" t="s">
        <v>28</v>
      </c>
      <c r="D75" s="144">
        <v>100</v>
      </c>
      <c r="E75" s="144" t="s">
        <v>23</v>
      </c>
      <c r="F75" s="144" t="s">
        <v>23</v>
      </c>
      <c r="G75" s="144" t="s">
        <v>23</v>
      </c>
      <c r="H75" s="4"/>
      <c r="I75" s="4"/>
      <c r="J75" s="4"/>
      <c r="K75" s="4"/>
      <c r="L75" s="4"/>
      <c r="M75" s="4"/>
      <c r="N75" s="4"/>
      <c r="O75" s="4"/>
      <c r="P75" s="4"/>
      <c r="Q75" s="4"/>
      <c r="R75" s="4"/>
      <c r="S75" s="4"/>
    </row>
    <row r="76" spans="1:19" s="63" customFormat="1" x14ac:dyDescent="0.2">
      <c r="A76" s="331"/>
      <c r="B76" s="67" t="s">
        <v>332</v>
      </c>
      <c r="C76" s="68" t="s">
        <v>73</v>
      </c>
      <c r="D76" s="144">
        <v>100</v>
      </c>
      <c r="E76" s="144" t="s">
        <v>23</v>
      </c>
      <c r="F76" s="144" t="s">
        <v>23</v>
      </c>
      <c r="G76" s="144" t="s">
        <v>23</v>
      </c>
      <c r="H76" s="4"/>
      <c r="I76" s="4"/>
      <c r="J76" s="4"/>
      <c r="K76" s="4"/>
      <c r="L76" s="4"/>
      <c r="M76" s="4"/>
      <c r="N76" s="4"/>
      <c r="O76" s="4"/>
      <c r="P76" s="4"/>
      <c r="Q76" s="4"/>
      <c r="R76" s="4"/>
      <c r="S76" s="4"/>
    </row>
    <row r="77" spans="1:19" s="63" customFormat="1" ht="28.5" x14ac:dyDescent="0.2">
      <c r="A77" s="331"/>
      <c r="B77" s="67" t="s">
        <v>6652</v>
      </c>
      <c r="C77" s="68" t="s">
        <v>6117</v>
      </c>
      <c r="D77" s="144">
        <v>100</v>
      </c>
      <c r="E77" s="144" t="s">
        <v>23</v>
      </c>
      <c r="F77" s="144" t="s">
        <v>23</v>
      </c>
      <c r="G77" s="144" t="s">
        <v>6109</v>
      </c>
      <c r="H77" s="4"/>
      <c r="I77" s="4"/>
      <c r="J77" s="4"/>
      <c r="K77" s="4"/>
      <c r="L77" s="4"/>
      <c r="M77" s="4"/>
      <c r="N77" s="4"/>
      <c r="O77" s="4"/>
      <c r="P77" s="4"/>
      <c r="Q77" s="4"/>
      <c r="R77" s="4"/>
      <c r="S77" s="4"/>
    </row>
    <row r="78" spans="1:19" s="63" customFormat="1" ht="28.5" x14ac:dyDescent="0.2">
      <c r="A78" s="331"/>
      <c r="B78" s="67" t="s">
        <v>5553</v>
      </c>
      <c r="C78" s="68" t="s">
        <v>6118</v>
      </c>
      <c r="D78" s="144">
        <v>100</v>
      </c>
      <c r="E78" s="144" t="s">
        <v>23</v>
      </c>
      <c r="F78" s="144" t="s">
        <v>23</v>
      </c>
      <c r="G78" s="144" t="s">
        <v>6111</v>
      </c>
      <c r="H78" s="4"/>
      <c r="I78" s="4"/>
      <c r="J78" s="4"/>
      <c r="K78" s="4"/>
      <c r="L78" s="4"/>
      <c r="M78" s="4"/>
      <c r="N78" s="4"/>
      <c r="O78" s="4"/>
      <c r="P78" s="4"/>
      <c r="Q78" s="4"/>
      <c r="R78" s="4"/>
      <c r="S78" s="4"/>
    </row>
    <row r="79" spans="1:19" s="63" customFormat="1" ht="45" customHeight="1" x14ac:dyDescent="0.2">
      <c r="A79" s="331"/>
      <c r="B79" s="67" t="s">
        <v>335</v>
      </c>
      <c r="C79" s="68" t="s">
        <v>22</v>
      </c>
      <c r="D79" s="144">
        <v>200</v>
      </c>
      <c r="E79" s="144" t="s">
        <v>23</v>
      </c>
      <c r="F79" s="144" t="s">
        <v>23</v>
      </c>
      <c r="G79" s="144" t="s">
        <v>6119</v>
      </c>
      <c r="H79" s="4"/>
      <c r="I79" s="4"/>
      <c r="J79" s="4"/>
      <c r="K79" s="4"/>
      <c r="L79" s="4"/>
      <c r="M79" s="4"/>
      <c r="N79" s="4"/>
      <c r="O79" s="4"/>
      <c r="P79" s="4"/>
      <c r="Q79" s="4"/>
      <c r="R79" s="4"/>
      <c r="S79" s="4"/>
    </row>
    <row r="80" spans="1:19" s="63" customFormat="1" x14ac:dyDescent="0.2">
      <c r="A80" s="331"/>
      <c r="B80" s="67" t="s">
        <v>3563</v>
      </c>
      <c r="C80" s="68" t="s">
        <v>28</v>
      </c>
      <c r="D80" s="144">
        <v>100</v>
      </c>
      <c r="E80" s="144" t="s">
        <v>23</v>
      </c>
      <c r="F80" s="144" t="s">
        <v>23</v>
      </c>
      <c r="G80" s="144" t="s">
        <v>23</v>
      </c>
      <c r="H80" s="4"/>
      <c r="I80" s="4"/>
      <c r="J80" s="4"/>
      <c r="K80" s="4"/>
      <c r="L80" s="4"/>
      <c r="M80" s="4"/>
      <c r="N80" s="4"/>
      <c r="O80" s="4"/>
      <c r="P80" s="4"/>
      <c r="Q80" s="4"/>
      <c r="R80" s="4"/>
      <c r="S80" s="4"/>
    </row>
    <row r="81" spans="1:19" s="63" customFormat="1" x14ac:dyDescent="0.2">
      <c r="A81" s="331"/>
      <c r="B81" s="67" t="s">
        <v>338</v>
      </c>
      <c r="C81" s="68" t="s">
        <v>339</v>
      </c>
      <c r="D81" s="144">
        <v>100</v>
      </c>
      <c r="E81" s="144" t="s">
        <v>23</v>
      </c>
      <c r="F81" s="144" t="s">
        <v>23</v>
      </c>
      <c r="G81" s="144" t="s">
        <v>23</v>
      </c>
      <c r="H81" s="4"/>
      <c r="I81" s="4"/>
      <c r="J81" s="4"/>
      <c r="K81" s="4"/>
      <c r="L81" s="4"/>
      <c r="M81" s="4"/>
      <c r="N81" s="4"/>
      <c r="O81" s="4"/>
      <c r="P81" s="4"/>
      <c r="Q81" s="4"/>
      <c r="R81" s="4"/>
      <c r="S81" s="4"/>
    </row>
    <row r="82" spans="1:19" s="63" customFormat="1" x14ac:dyDescent="0.2">
      <c r="A82" s="331"/>
      <c r="B82" s="67" t="s">
        <v>3564</v>
      </c>
      <c r="C82" s="68" t="s">
        <v>73</v>
      </c>
      <c r="D82" s="144">
        <v>100</v>
      </c>
      <c r="E82" s="144" t="s">
        <v>23</v>
      </c>
      <c r="F82" s="144" t="s">
        <v>23</v>
      </c>
      <c r="G82" s="144" t="s">
        <v>6120</v>
      </c>
      <c r="H82" s="4"/>
      <c r="I82" s="4"/>
      <c r="J82" s="4"/>
      <c r="K82" s="4"/>
      <c r="L82" s="4"/>
      <c r="M82" s="4"/>
      <c r="N82" s="4"/>
      <c r="O82" s="4"/>
      <c r="P82" s="4"/>
      <c r="Q82" s="4"/>
      <c r="R82" s="4"/>
      <c r="S82" s="4"/>
    </row>
    <row r="83" spans="1:19" s="63" customFormat="1" ht="42.75" x14ac:dyDescent="0.2">
      <c r="A83" s="331"/>
      <c r="B83" s="67" t="s">
        <v>5417</v>
      </c>
      <c r="C83" s="68" t="s">
        <v>6121</v>
      </c>
      <c r="D83" s="144">
        <v>100</v>
      </c>
      <c r="E83" s="144" t="s">
        <v>23</v>
      </c>
      <c r="F83" s="144" t="s">
        <v>23</v>
      </c>
      <c r="G83" s="144" t="s">
        <v>6122</v>
      </c>
      <c r="H83" s="4"/>
      <c r="I83" s="4"/>
      <c r="J83" s="4"/>
      <c r="K83" s="4"/>
      <c r="L83" s="4"/>
      <c r="M83" s="4"/>
      <c r="N83" s="4"/>
      <c r="O83" s="4"/>
      <c r="P83" s="4"/>
      <c r="Q83" s="4"/>
      <c r="R83" s="4"/>
      <c r="S83" s="4"/>
    </row>
    <row r="84" spans="1:19" s="63" customFormat="1" x14ac:dyDescent="0.2">
      <c r="A84" s="331"/>
      <c r="B84" s="67" t="s">
        <v>342</v>
      </c>
      <c r="C84" s="68" t="s">
        <v>28</v>
      </c>
      <c r="D84" s="144">
        <v>100</v>
      </c>
      <c r="E84" s="144" t="s">
        <v>23</v>
      </c>
      <c r="F84" s="144" t="s">
        <v>23</v>
      </c>
      <c r="G84" s="144" t="s">
        <v>23</v>
      </c>
      <c r="H84" s="4"/>
      <c r="I84" s="4"/>
      <c r="J84" s="4"/>
      <c r="K84" s="4"/>
      <c r="L84" s="4"/>
      <c r="M84" s="4"/>
      <c r="N84" s="4"/>
      <c r="O84" s="4"/>
      <c r="P84" s="4"/>
      <c r="Q84" s="4"/>
      <c r="R84" s="4"/>
      <c r="S84" s="4"/>
    </row>
    <row r="85" spans="1:19" s="63" customFormat="1" x14ac:dyDescent="0.2">
      <c r="A85" s="331"/>
      <c r="B85" s="67" t="s">
        <v>3177</v>
      </c>
      <c r="C85" s="68" t="s">
        <v>3178</v>
      </c>
      <c r="D85" s="144">
        <v>100</v>
      </c>
      <c r="E85" s="144" t="s">
        <v>23</v>
      </c>
      <c r="F85" s="144" t="s">
        <v>23</v>
      </c>
      <c r="G85" s="144" t="s">
        <v>23</v>
      </c>
      <c r="H85" s="4"/>
      <c r="I85" s="4"/>
      <c r="J85" s="4"/>
      <c r="K85" s="4"/>
      <c r="L85" s="4"/>
      <c r="M85" s="4"/>
      <c r="N85" s="4"/>
      <c r="O85" s="4"/>
      <c r="P85" s="4"/>
      <c r="Q85" s="4"/>
      <c r="R85" s="4"/>
      <c r="S85" s="4"/>
    </row>
    <row r="86" spans="1:19" s="63" customFormat="1" ht="28.5" x14ac:dyDescent="0.2">
      <c r="A86" s="331"/>
      <c r="B86" s="67" t="s">
        <v>6653</v>
      </c>
      <c r="C86" s="68" t="s">
        <v>6123</v>
      </c>
      <c r="D86" s="144">
        <v>100</v>
      </c>
      <c r="E86" s="144" t="s">
        <v>23</v>
      </c>
      <c r="F86" s="144" t="s">
        <v>23</v>
      </c>
      <c r="G86" s="144" t="s">
        <v>6113</v>
      </c>
      <c r="H86" s="4"/>
      <c r="I86" s="4"/>
      <c r="J86" s="4"/>
      <c r="K86" s="4"/>
      <c r="L86" s="4"/>
      <c r="M86" s="4"/>
      <c r="N86" s="4"/>
      <c r="O86" s="4"/>
      <c r="P86" s="4"/>
      <c r="Q86" s="4"/>
      <c r="R86" s="4"/>
      <c r="S86" s="4"/>
    </row>
    <row r="87" spans="1:19" s="63" customFormat="1" x14ac:dyDescent="0.2">
      <c r="A87" s="331"/>
      <c r="B87" s="67" t="s">
        <v>3182</v>
      </c>
      <c r="C87" s="68" t="s">
        <v>3178</v>
      </c>
      <c r="D87" s="144">
        <v>100</v>
      </c>
      <c r="E87" s="144" t="s">
        <v>23</v>
      </c>
      <c r="F87" s="144" t="s">
        <v>23</v>
      </c>
      <c r="G87" s="144" t="s">
        <v>23</v>
      </c>
      <c r="H87" s="4"/>
      <c r="I87" s="4"/>
      <c r="J87" s="4"/>
      <c r="K87" s="4"/>
      <c r="L87" s="4"/>
      <c r="M87" s="4"/>
      <c r="N87" s="4"/>
      <c r="O87" s="4"/>
      <c r="P87" s="4"/>
      <c r="Q87" s="4"/>
      <c r="R87" s="4"/>
      <c r="S87" s="4"/>
    </row>
    <row r="88" spans="1:19" s="63" customFormat="1" ht="28.5" x14ac:dyDescent="0.2">
      <c r="A88" s="331"/>
      <c r="B88" s="67" t="s">
        <v>6654</v>
      </c>
      <c r="C88" s="68" t="s">
        <v>6123</v>
      </c>
      <c r="D88" s="144">
        <v>100</v>
      </c>
      <c r="E88" s="144" t="s">
        <v>23</v>
      </c>
      <c r="F88" s="144" t="s">
        <v>23</v>
      </c>
      <c r="G88" s="144" t="s">
        <v>6114</v>
      </c>
      <c r="H88" s="4"/>
      <c r="I88" s="4"/>
      <c r="J88" s="4"/>
      <c r="K88" s="4"/>
      <c r="L88" s="4"/>
      <c r="M88" s="4"/>
      <c r="N88" s="4"/>
      <c r="O88" s="4"/>
      <c r="P88" s="4"/>
      <c r="Q88" s="4"/>
      <c r="R88" s="4"/>
      <c r="S88" s="4"/>
    </row>
    <row r="89" spans="1:19" s="63" customFormat="1" x14ac:dyDescent="0.2">
      <c r="A89" s="331"/>
      <c r="B89" s="67" t="s">
        <v>1789</v>
      </c>
      <c r="C89" s="68" t="s">
        <v>31</v>
      </c>
      <c r="D89" s="144">
        <v>100</v>
      </c>
      <c r="E89" s="144" t="s">
        <v>23</v>
      </c>
      <c r="F89" s="144" t="s">
        <v>23</v>
      </c>
      <c r="G89" s="144" t="s">
        <v>23</v>
      </c>
      <c r="H89" s="4"/>
      <c r="I89" s="4"/>
      <c r="J89" s="4"/>
      <c r="K89" s="4"/>
      <c r="L89" s="4"/>
      <c r="M89" s="4"/>
      <c r="N89" s="4"/>
      <c r="O89" s="4"/>
      <c r="P89" s="4"/>
      <c r="Q89" s="4"/>
      <c r="R89" s="4"/>
      <c r="S89" s="4"/>
    </row>
    <row r="90" spans="1:19" s="63" customFormat="1" x14ac:dyDescent="0.2">
      <c r="A90" s="331"/>
      <c r="B90" s="67" t="s">
        <v>1790</v>
      </c>
      <c r="C90" s="68" t="s">
        <v>31</v>
      </c>
      <c r="D90" s="144">
        <v>100</v>
      </c>
      <c r="E90" s="144" t="s">
        <v>23</v>
      </c>
      <c r="F90" s="144" t="s">
        <v>23</v>
      </c>
      <c r="G90" s="144" t="s">
        <v>23</v>
      </c>
      <c r="H90" s="4"/>
      <c r="I90" s="4"/>
      <c r="J90" s="4"/>
      <c r="K90" s="4"/>
      <c r="L90" s="4"/>
      <c r="M90" s="4"/>
      <c r="N90" s="4"/>
      <c r="O90" s="4"/>
      <c r="P90" s="4"/>
      <c r="Q90" s="4"/>
      <c r="R90" s="4"/>
      <c r="S90" s="4"/>
    </row>
    <row r="91" spans="1:19" s="63" customFormat="1" x14ac:dyDescent="0.2">
      <c r="A91" s="331"/>
      <c r="B91" s="67" t="s">
        <v>3517</v>
      </c>
      <c r="C91" s="68" t="s">
        <v>254</v>
      </c>
      <c r="D91" s="144">
        <v>100</v>
      </c>
      <c r="E91" s="144" t="s">
        <v>23</v>
      </c>
      <c r="F91" s="144" t="s">
        <v>23</v>
      </c>
      <c r="G91" s="144" t="s">
        <v>6263</v>
      </c>
      <c r="H91" s="4"/>
      <c r="I91" s="4"/>
      <c r="J91" s="4"/>
      <c r="K91" s="4"/>
      <c r="L91" s="4"/>
      <c r="M91" s="4"/>
      <c r="N91" s="4"/>
      <c r="O91" s="4"/>
      <c r="P91" s="4"/>
      <c r="Q91" s="4"/>
      <c r="R91" s="4"/>
      <c r="S91" s="4"/>
    </row>
    <row r="92" spans="1:19" s="63" customFormat="1" x14ac:dyDescent="0.2">
      <c r="A92" s="331"/>
      <c r="B92" s="67" t="s">
        <v>6655</v>
      </c>
      <c r="C92" s="68" t="s">
        <v>6087</v>
      </c>
      <c r="D92" s="144">
        <v>100</v>
      </c>
      <c r="E92" s="144" t="s">
        <v>23</v>
      </c>
      <c r="F92" s="144" t="s">
        <v>23</v>
      </c>
      <c r="G92" s="144" t="s">
        <v>6263</v>
      </c>
      <c r="H92" s="4"/>
      <c r="I92" s="4"/>
      <c r="J92" s="4"/>
      <c r="K92" s="4"/>
      <c r="L92" s="4"/>
      <c r="M92" s="4"/>
      <c r="N92" s="4"/>
      <c r="O92" s="4"/>
      <c r="P92" s="4"/>
      <c r="Q92" s="4"/>
      <c r="R92" s="4"/>
      <c r="S92" s="4"/>
    </row>
    <row r="93" spans="1:19" s="63" customFormat="1" x14ac:dyDescent="0.2">
      <c r="A93" s="331"/>
      <c r="B93" s="67" t="s">
        <v>3924</v>
      </c>
      <c r="C93" s="68" t="s">
        <v>3925</v>
      </c>
      <c r="D93" s="144">
        <v>100</v>
      </c>
      <c r="E93" s="144" t="s">
        <v>23</v>
      </c>
      <c r="F93" s="144" t="s">
        <v>23</v>
      </c>
      <c r="G93" s="144" t="s">
        <v>6263</v>
      </c>
      <c r="H93" s="4"/>
      <c r="I93" s="4"/>
      <c r="J93" s="4"/>
      <c r="K93" s="4"/>
      <c r="L93" s="4"/>
      <c r="M93" s="4"/>
      <c r="N93" s="4"/>
      <c r="O93" s="4"/>
      <c r="P93" s="4"/>
      <c r="Q93" s="4"/>
      <c r="R93" s="4"/>
      <c r="S93" s="4"/>
    </row>
    <row r="94" spans="1:19" s="63" customFormat="1" ht="42.75" x14ac:dyDescent="0.2">
      <c r="A94" s="331"/>
      <c r="B94" s="67" t="s">
        <v>6656</v>
      </c>
      <c r="C94" s="68" t="s">
        <v>5285</v>
      </c>
      <c r="D94" s="144">
        <v>100</v>
      </c>
      <c r="E94" s="144" t="s">
        <v>23</v>
      </c>
      <c r="F94" s="144" t="s">
        <v>23</v>
      </c>
      <c r="G94" s="144" t="s">
        <v>6265</v>
      </c>
      <c r="H94" s="4"/>
      <c r="I94" s="4"/>
      <c r="J94" s="4"/>
      <c r="K94" s="4"/>
      <c r="L94" s="4"/>
      <c r="M94" s="4"/>
      <c r="N94" s="4"/>
      <c r="O94" s="4"/>
      <c r="P94" s="4"/>
      <c r="Q94" s="4"/>
      <c r="R94" s="4"/>
      <c r="S94" s="4"/>
    </row>
    <row r="95" spans="1:19" s="63" customFormat="1" x14ac:dyDescent="0.2">
      <c r="A95" s="331"/>
      <c r="B95" s="67" t="s">
        <v>5421</v>
      </c>
      <c r="C95" s="68" t="s">
        <v>3846</v>
      </c>
      <c r="D95" s="144">
        <v>100</v>
      </c>
      <c r="E95" s="144" t="s">
        <v>23</v>
      </c>
      <c r="F95" s="144" t="s">
        <v>23</v>
      </c>
      <c r="G95" s="144" t="s">
        <v>6263</v>
      </c>
      <c r="H95" s="4"/>
      <c r="I95" s="4"/>
      <c r="J95" s="4"/>
      <c r="K95" s="4"/>
      <c r="L95" s="4"/>
      <c r="M95" s="4"/>
      <c r="N95" s="4"/>
      <c r="O95" s="4"/>
      <c r="P95" s="4"/>
      <c r="Q95" s="4"/>
      <c r="R95" s="4"/>
      <c r="S95" s="4"/>
    </row>
    <row r="96" spans="1:19" s="63" customFormat="1" ht="42.75" x14ac:dyDescent="0.2">
      <c r="A96" s="331"/>
      <c r="B96" s="67" t="s">
        <v>6657</v>
      </c>
      <c r="C96" s="68" t="s">
        <v>6088</v>
      </c>
      <c r="D96" s="144">
        <v>100</v>
      </c>
      <c r="E96" s="144" t="s">
        <v>23</v>
      </c>
      <c r="F96" s="144" t="s">
        <v>23</v>
      </c>
      <c r="G96" s="144" t="s">
        <v>6270</v>
      </c>
      <c r="H96" s="4"/>
      <c r="I96" s="4"/>
      <c r="J96" s="4"/>
      <c r="K96" s="4"/>
      <c r="L96" s="4"/>
      <c r="M96" s="4"/>
      <c r="N96" s="4"/>
      <c r="O96" s="4"/>
      <c r="P96" s="4"/>
      <c r="Q96" s="4"/>
      <c r="R96" s="4"/>
      <c r="S96" s="4"/>
    </row>
    <row r="97" spans="1:19" s="63" customFormat="1" ht="42.75" x14ac:dyDescent="0.2">
      <c r="A97" s="331"/>
      <c r="B97" s="67" t="s">
        <v>6658</v>
      </c>
      <c r="C97" s="68" t="s">
        <v>6089</v>
      </c>
      <c r="D97" s="144">
        <v>100</v>
      </c>
      <c r="E97" s="144" t="s">
        <v>23</v>
      </c>
      <c r="F97" s="144" t="s">
        <v>23</v>
      </c>
      <c r="G97" s="144" t="s">
        <v>6271</v>
      </c>
      <c r="H97" s="4"/>
      <c r="I97" s="4"/>
      <c r="J97" s="4"/>
      <c r="K97" s="4"/>
      <c r="L97" s="4"/>
      <c r="M97" s="4"/>
      <c r="N97" s="4"/>
      <c r="O97" s="4"/>
      <c r="P97" s="4"/>
      <c r="Q97" s="4"/>
      <c r="R97" s="4"/>
      <c r="S97" s="4"/>
    </row>
    <row r="98" spans="1:19" s="63" customFormat="1" ht="42.75" x14ac:dyDescent="0.2">
      <c r="A98" s="331"/>
      <c r="B98" s="67" t="s">
        <v>6659</v>
      </c>
      <c r="C98" s="68" t="s">
        <v>6090</v>
      </c>
      <c r="D98" s="144">
        <v>100</v>
      </c>
      <c r="E98" s="144" t="s">
        <v>23</v>
      </c>
      <c r="F98" s="144" t="s">
        <v>23</v>
      </c>
      <c r="G98" s="144" t="s">
        <v>6272</v>
      </c>
      <c r="H98" s="4"/>
      <c r="I98" s="4"/>
      <c r="J98" s="4"/>
      <c r="K98" s="4"/>
      <c r="L98" s="4"/>
      <c r="M98" s="4"/>
      <c r="N98" s="4"/>
      <c r="O98" s="4"/>
      <c r="P98" s="4"/>
      <c r="Q98" s="4"/>
      <c r="R98" s="4"/>
      <c r="S98" s="4"/>
    </row>
    <row r="99" spans="1:19" s="63" customFormat="1" ht="42.75" x14ac:dyDescent="0.2">
      <c r="A99" s="331"/>
      <c r="B99" s="67" t="s">
        <v>6660</v>
      </c>
      <c r="C99" s="68" t="s">
        <v>6091</v>
      </c>
      <c r="D99" s="144">
        <v>100</v>
      </c>
      <c r="E99" s="144" t="s">
        <v>23</v>
      </c>
      <c r="F99" s="144" t="s">
        <v>23</v>
      </c>
      <c r="G99" s="144" t="s">
        <v>6273</v>
      </c>
      <c r="H99" s="4"/>
      <c r="I99" s="4"/>
      <c r="J99" s="4"/>
      <c r="K99" s="4"/>
      <c r="L99" s="4"/>
      <c r="M99" s="4"/>
      <c r="N99" s="4"/>
      <c r="O99" s="4"/>
      <c r="P99" s="4"/>
      <c r="Q99" s="4"/>
      <c r="R99" s="4"/>
      <c r="S99" s="4"/>
    </row>
    <row r="100" spans="1:19" s="63" customFormat="1" x14ac:dyDescent="0.2">
      <c r="A100" s="331"/>
      <c r="B100" s="67" t="s">
        <v>1791</v>
      </c>
      <c r="C100" s="68" t="s">
        <v>66</v>
      </c>
      <c r="D100" s="144">
        <v>100</v>
      </c>
      <c r="E100" s="144" t="s">
        <v>23</v>
      </c>
      <c r="F100" s="144" t="s">
        <v>23</v>
      </c>
      <c r="G100" s="144" t="s">
        <v>23</v>
      </c>
      <c r="H100" s="4"/>
      <c r="I100" s="4"/>
      <c r="J100" s="4"/>
      <c r="K100" s="4"/>
      <c r="L100" s="4"/>
      <c r="M100" s="4"/>
      <c r="N100" s="4"/>
      <c r="O100" s="4"/>
      <c r="P100" s="4"/>
      <c r="Q100" s="4"/>
      <c r="R100" s="4"/>
      <c r="S100" s="4"/>
    </row>
    <row r="101" spans="1:19" x14ac:dyDescent="0.2">
      <c r="A101" s="63"/>
      <c r="B101" s="141"/>
      <c r="C101" s="76"/>
      <c r="D101" s="76"/>
      <c r="E101" s="76"/>
      <c r="F101" s="76"/>
      <c r="G101" s="76"/>
    </row>
    <row r="102" spans="1:19" ht="15" x14ac:dyDescent="0.25">
      <c r="A102" s="63"/>
      <c r="B102" s="261" t="s">
        <v>86</v>
      </c>
      <c r="C102" s="76"/>
      <c r="D102" s="76"/>
      <c r="E102" s="76"/>
      <c r="F102" s="76"/>
      <c r="G102" s="76"/>
    </row>
    <row r="103" spans="1:19" s="63" customFormat="1" x14ac:dyDescent="0.2">
      <c r="A103" s="331"/>
      <c r="B103" s="304" t="s">
        <v>6124</v>
      </c>
      <c r="C103" s="68" t="s">
        <v>299</v>
      </c>
      <c r="D103" s="144">
        <v>100</v>
      </c>
      <c r="E103" s="144" t="s">
        <v>23</v>
      </c>
      <c r="F103" s="144" t="s">
        <v>23</v>
      </c>
      <c r="G103" s="144" t="s">
        <v>23</v>
      </c>
      <c r="H103" s="4"/>
      <c r="I103" s="4"/>
      <c r="J103" s="4"/>
      <c r="K103" s="4"/>
      <c r="L103" s="4"/>
      <c r="M103" s="4"/>
      <c r="N103" s="4"/>
      <c r="O103" s="4"/>
      <c r="P103" s="4"/>
      <c r="Q103" s="4"/>
      <c r="R103" s="4"/>
      <c r="S103" s="4"/>
    </row>
    <row r="104" spans="1:19" s="63" customFormat="1" x14ac:dyDescent="0.2">
      <c r="A104" s="331"/>
      <c r="B104" s="67" t="s">
        <v>6125</v>
      </c>
      <c r="C104" s="68" t="s">
        <v>3573</v>
      </c>
      <c r="D104" s="144">
        <v>100</v>
      </c>
      <c r="E104" s="144" t="s">
        <v>23</v>
      </c>
      <c r="F104" s="144" t="s">
        <v>23</v>
      </c>
      <c r="G104" s="144" t="s">
        <v>23</v>
      </c>
      <c r="H104" s="4"/>
      <c r="I104" s="4"/>
      <c r="J104" s="4"/>
      <c r="K104" s="4"/>
      <c r="L104" s="4"/>
      <c r="M104" s="4"/>
      <c r="N104" s="4"/>
      <c r="O104" s="4"/>
      <c r="P104" s="4"/>
      <c r="Q104" s="4"/>
      <c r="R104" s="4"/>
      <c r="S104" s="4"/>
    </row>
    <row r="105" spans="1:19" s="63" customFormat="1" x14ac:dyDescent="0.2">
      <c r="A105" s="331"/>
      <c r="B105" s="67" t="s">
        <v>3574</v>
      </c>
      <c r="C105" s="68" t="s">
        <v>284</v>
      </c>
      <c r="D105" s="144">
        <v>100</v>
      </c>
      <c r="E105" s="144" t="s">
        <v>23</v>
      </c>
      <c r="F105" s="144" t="s">
        <v>23</v>
      </c>
      <c r="G105" s="144" t="s">
        <v>23</v>
      </c>
      <c r="H105" s="4"/>
      <c r="I105" s="4"/>
      <c r="J105" s="4"/>
      <c r="K105" s="4"/>
      <c r="L105" s="4"/>
      <c r="M105" s="4"/>
      <c r="N105" s="4"/>
      <c r="O105" s="4"/>
      <c r="P105" s="4"/>
      <c r="Q105" s="4"/>
      <c r="R105" s="4"/>
      <c r="S105" s="4"/>
    </row>
    <row r="106" spans="1:19" s="63" customFormat="1" x14ac:dyDescent="0.2">
      <c r="A106" s="331"/>
      <c r="B106" s="67" t="s">
        <v>3575</v>
      </c>
      <c r="C106" s="68" t="s">
        <v>22</v>
      </c>
      <c r="D106" s="144">
        <v>100</v>
      </c>
      <c r="E106" s="144" t="s">
        <v>23</v>
      </c>
      <c r="F106" s="144" t="s">
        <v>23</v>
      </c>
      <c r="G106" s="144" t="s">
        <v>23</v>
      </c>
      <c r="H106" s="4"/>
      <c r="I106" s="4"/>
      <c r="J106" s="4"/>
      <c r="K106" s="4"/>
      <c r="L106" s="4"/>
      <c r="M106" s="4"/>
      <c r="N106" s="4"/>
      <c r="O106" s="4"/>
      <c r="P106" s="4"/>
      <c r="Q106" s="4"/>
      <c r="R106" s="4"/>
      <c r="S106" s="4"/>
    </row>
    <row r="108" spans="1:19" ht="15" x14ac:dyDescent="0.25">
      <c r="B108" s="25" t="s">
        <v>5893</v>
      </c>
    </row>
    <row r="109" spans="1:19" x14ac:dyDescent="0.2">
      <c r="B109" s="14" t="s">
        <v>5897</v>
      </c>
    </row>
    <row r="110" spans="1:19" x14ac:dyDescent="0.2">
      <c r="B110" s="14" t="s">
        <v>5894</v>
      </c>
    </row>
    <row r="111" spans="1:19" x14ac:dyDescent="0.2">
      <c r="B111" s="14" t="s">
        <v>5892</v>
      </c>
    </row>
    <row r="112" spans="1:19" ht="15" x14ac:dyDescent="0.25">
      <c r="B112" s="30" t="s">
        <v>5898</v>
      </c>
    </row>
    <row r="113" spans="2:7" x14ac:dyDescent="0.2">
      <c r="B113" s="14" t="s">
        <v>6065</v>
      </c>
    </row>
    <row r="114" spans="2:7" x14ac:dyDescent="0.2">
      <c r="B114" s="14"/>
    </row>
    <row r="115" spans="2:7" x14ac:dyDescent="0.2">
      <c r="B115" s="14" t="s">
        <v>5901</v>
      </c>
    </row>
    <row r="116" spans="2:7" x14ac:dyDescent="0.2">
      <c r="B116" s="14" t="s">
        <v>5900</v>
      </c>
    </row>
    <row r="118" spans="2:7" ht="15" x14ac:dyDescent="0.25">
      <c r="B118" s="25" t="s">
        <v>5902</v>
      </c>
    </row>
    <row r="119" spans="2:7" x14ac:dyDescent="0.2">
      <c r="B119" s="14" t="s">
        <v>5903</v>
      </c>
    </row>
    <row r="120" spans="2:7" x14ac:dyDescent="0.2">
      <c r="B120" s="14" t="s">
        <v>5904</v>
      </c>
    </row>
    <row r="122" spans="2:7" ht="15" x14ac:dyDescent="0.25">
      <c r="B122" s="382" t="s">
        <v>5905</v>
      </c>
      <c r="C122" s="382"/>
      <c r="D122" s="382"/>
      <c r="E122" s="382"/>
      <c r="F122" s="382"/>
      <c r="G122" s="382"/>
    </row>
    <row r="123" spans="2:7" x14ac:dyDescent="0.2">
      <c r="B123" s="383" t="s">
        <v>5906</v>
      </c>
      <c r="C123" s="383"/>
      <c r="D123" s="383"/>
      <c r="E123" s="383"/>
      <c r="F123" s="383"/>
      <c r="G123" s="383"/>
    </row>
    <row r="125" spans="2:7" ht="120.75" customHeight="1" x14ac:dyDescent="0.2">
      <c r="B125" s="374" t="s">
        <v>12</v>
      </c>
      <c r="C125" s="374"/>
      <c r="D125" s="374"/>
      <c r="E125" s="374"/>
      <c r="F125" s="374"/>
      <c r="G125" s="374"/>
    </row>
  </sheetData>
  <mergeCells count="5">
    <mergeCell ref="B2:G2"/>
    <mergeCell ref="B3:G3"/>
    <mergeCell ref="B122:G122"/>
    <mergeCell ref="B123:G123"/>
    <mergeCell ref="B125:G125"/>
  </mergeCells>
  <pageMargins left="0.7" right="0.7" top="0.75" bottom="0.75" header="0.3" footer="0.3"/>
  <pageSetup paperSize="9" scale="38" orientation="portrait" r:id="rId1"/>
  <rowBreaks count="1" manualBreakCount="1">
    <brk id="75" max="7" man="1"/>
  </rowBreaks>
  <colBreaks count="1" manualBreakCount="1">
    <brk id="8"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15169-0544-4784-B418-873715C0195B}">
  <dimension ref="A1:G50"/>
  <sheetViews>
    <sheetView showGridLines="0" zoomScaleNormal="100" zoomScaleSheetLayoutView="100" workbookViewId="0">
      <pane xSplit="1" ySplit="13" topLeftCell="B14" activePane="bottomRight" state="frozen"/>
      <selection pane="topRight" activeCell="B1" sqref="B1"/>
      <selection pane="bottomLeft" activeCell="A14" sqref="A14"/>
      <selection pane="bottomRight" activeCell="B26" sqref="B26"/>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x14ac:dyDescent="0.4">
      <c r="A1" s="19"/>
      <c r="B1" s="13" t="str">
        <f>'MIXING ORDER'!B1</f>
        <v>BASF plc. Compatibility List - Released 3rd October 2025 - BASF Technical Hotline (0845) 602 2553</v>
      </c>
      <c r="C1" s="299"/>
      <c r="D1" s="300"/>
      <c r="E1" s="300"/>
      <c r="F1" s="300"/>
      <c r="G1" s="294"/>
    </row>
    <row r="2" spans="1:7" s="22" customFormat="1" ht="27.75" x14ac:dyDescent="0.4">
      <c r="B2" s="384" t="s">
        <v>5277</v>
      </c>
      <c r="C2" s="384"/>
      <c r="D2" s="384"/>
      <c r="E2" s="384"/>
      <c r="F2" s="384"/>
      <c r="G2" s="384"/>
    </row>
    <row r="3" spans="1:7" s="23" customFormat="1" ht="29.25" customHeight="1" x14ac:dyDescent="0.2">
      <c r="B3" s="376" t="s">
        <v>3510</v>
      </c>
      <c r="C3" s="376"/>
      <c r="D3" s="376"/>
      <c r="E3" s="376"/>
      <c r="F3" s="376"/>
      <c r="G3" s="376"/>
    </row>
    <row r="4" spans="1:7" s="63" customFormat="1" x14ac:dyDescent="0.2">
      <c r="B4" s="295"/>
    </row>
    <row r="5" spans="1:7" s="63" customFormat="1" x14ac:dyDescent="0.2">
      <c r="B5" s="327" t="s">
        <v>14</v>
      </c>
    </row>
    <row r="6" spans="1:7" s="63" customFormat="1" ht="15" x14ac:dyDescent="0.25">
      <c r="B6" s="319" t="s">
        <v>5891</v>
      </c>
    </row>
    <row r="7" spans="1:7" s="63" customFormat="1" ht="15" x14ac:dyDescent="0.25">
      <c r="B7" s="319" t="s">
        <v>5896</v>
      </c>
    </row>
    <row r="8" spans="1:7" s="63" customFormat="1" ht="15" x14ac:dyDescent="0.25">
      <c r="B8" s="319" t="s">
        <v>5892</v>
      </c>
    </row>
    <row r="9" spans="1:7" s="63" customFormat="1" x14ac:dyDescent="0.2">
      <c r="B9" s="327"/>
    </row>
    <row r="10" spans="1:7" s="63" customFormat="1" x14ac:dyDescent="0.2">
      <c r="B10" s="327" t="s">
        <v>3511</v>
      </c>
    </row>
    <row r="11" spans="1:7" s="63" customFormat="1" ht="15" x14ac:dyDescent="0.25">
      <c r="B11" s="296"/>
    </row>
    <row r="12" spans="1:7" s="63" customFormat="1" ht="15" x14ac:dyDescent="0.25">
      <c r="B12" s="296"/>
    </row>
    <row r="13" spans="1:7" s="63" customFormat="1" ht="15" x14ac:dyDescent="0.25">
      <c r="B13" s="32" t="s">
        <v>15</v>
      </c>
      <c r="C13" s="33" t="s">
        <v>16</v>
      </c>
      <c r="D13" s="33" t="s">
        <v>17</v>
      </c>
      <c r="E13" s="33" t="s">
        <v>18</v>
      </c>
      <c r="F13" s="33" t="s">
        <v>19</v>
      </c>
      <c r="G13" s="33" t="s">
        <v>20</v>
      </c>
    </row>
    <row r="14" spans="1:7" s="63" customFormat="1" x14ac:dyDescent="0.2">
      <c r="B14" s="67" t="s">
        <v>1764</v>
      </c>
      <c r="C14" s="68" t="s">
        <v>1765</v>
      </c>
      <c r="D14" s="144">
        <v>100</v>
      </c>
      <c r="E14" s="144" t="s">
        <v>23</v>
      </c>
      <c r="F14" s="144" t="s">
        <v>23</v>
      </c>
      <c r="G14" s="144" t="s">
        <v>23</v>
      </c>
    </row>
    <row r="15" spans="1:7" s="63" customFormat="1" x14ac:dyDescent="0.2">
      <c r="B15" s="304" t="s">
        <v>3512</v>
      </c>
      <c r="C15" s="68" t="s">
        <v>299</v>
      </c>
      <c r="D15" s="144">
        <v>100</v>
      </c>
      <c r="E15" s="144" t="s">
        <v>23</v>
      </c>
      <c r="F15" s="144" t="s">
        <v>23</v>
      </c>
      <c r="G15" s="144" t="s">
        <v>23</v>
      </c>
    </row>
    <row r="16" spans="1:7" s="63" customFormat="1" x14ac:dyDescent="0.2">
      <c r="B16" s="67" t="s">
        <v>1773</v>
      </c>
      <c r="C16" s="68" t="s">
        <v>254</v>
      </c>
      <c r="D16" s="144">
        <v>100</v>
      </c>
      <c r="E16" s="144" t="s">
        <v>23</v>
      </c>
      <c r="F16" s="144" t="s">
        <v>23</v>
      </c>
      <c r="G16" s="144" t="s">
        <v>23</v>
      </c>
    </row>
    <row r="17" spans="2:7" s="63" customFormat="1" x14ac:dyDescent="0.2">
      <c r="B17" s="67" t="s">
        <v>1778</v>
      </c>
      <c r="C17" s="68" t="s">
        <v>299</v>
      </c>
      <c r="D17" s="144">
        <v>100</v>
      </c>
      <c r="E17" s="144" t="s">
        <v>23</v>
      </c>
      <c r="F17" s="144" t="s">
        <v>23</v>
      </c>
      <c r="G17" s="144" t="s">
        <v>23</v>
      </c>
    </row>
    <row r="18" spans="2:7" s="63" customFormat="1" x14ac:dyDescent="0.2">
      <c r="B18" s="67" t="s">
        <v>65</v>
      </c>
      <c r="C18" s="68" t="s">
        <v>66</v>
      </c>
      <c r="D18" s="144">
        <v>100</v>
      </c>
      <c r="E18" s="144" t="s">
        <v>23</v>
      </c>
      <c r="F18" s="144" t="s">
        <v>23</v>
      </c>
      <c r="G18" s="144" t="s">
        <v>23</v>
      </c>
    </row>
    <row r="19" spans="2:7" s="63" customFormat="1" x14ac:dyDescent="0.2">
      <c r="B19" s="67" t="s">
        <v>3513</v>
      </c>
      <c r="C19" s="68" t="s">
        <v>71</v>
      </c>
      <c r="D19" s="144">
        <v>100</v>
      </c>
      <c r="E19" s="144" t="s">
        <v>23</v>
      </c>
      <c r="F19" s="144" t="s">
        <v>23</v>
      </c>
      <c r="G19" s="144" t="s">
        <v>23</v>
      </c>
    </row>
    <row r="20" spans="2:7" s="63" customFormat="1" ht="28.5" x14ac:dyDescent="0.2">
      <c r="B20" s="67" t="s">
        <v>2216</v>
      </c>
      <c r="C20" s="68" t="s">
        <v>22</v>
      </c>
      <c r="D20" s="144">
        <v>100</v>
      </c>
      <c r="E20" s="144" t="s">
        <v>23</v>
      </c>
      <c r="F20" s="144" t="s">
        <v>23</v>
      </c>
      <c r="G20" s="68" t="s">
        <v>3514</v>
      </c>
    </row>
    <row r="21" spans="2:7" s="63" customFormat="1" x14ac:dyDescent="0.2">
      <c r="B21" s="67" t="s">
        <v>3515</v>
      </c>
      <c r="C21" s="68" t="s">
        <v>28</v>
      </c>
      <c r="D21" s="144">
        <v>100</v>
      </c>
      <c r="E21" s="144" t="s">
        <v>23</v>
      </c>
      <c r="F21" s="144" t="s">
        <v>23</v>
      </c>
      <c r="G21" s="144" t="s">
        <v>23</v>
      </c>
    </row>
    <row r="22" spans="2:7" s="63" customFormat="1" x14ac:dyDescent="0.2">
      <c r="B22" s="67" t="s">
        <v>332</v>
      </c>
      <c r="C22" s="68" t="s">
        <v>73</v>
      </c>
      <c r="D22" s="144">
        <v>100</v>
      </c>
      <c r="E22" s="144" t="s">
        <v>23</v>
      </c>
      <c r="F22" s="144" t="s">
        <v>23</v>
      </c>
      <c r="G22" s="144" t="s">
        <v>23</v>
      </c>
    </row>
    <row r="23" spans="2:7" s="63" customFormat="1" x14ac:dyDescent="0.2">
      <c r="B23" s="67" t="s">
        <v>335</v>
      </c>
      <c r="C23" s="68" t="s">
        <v>22</v>
      </c>
      <c r="D23" s="144">
        <v>100</v>
      </c>
      <c r="E23" s="144" t="s">
        <v>23</v>
      </c>
      <c r="F23" s="144" t="s">
        <v>23</v>
      </c>
      <c r="G23" s="144" t="s">
        <v>23</v>
      </c>
    </row>
    <row r="24" spans="2:7" s="63" customFormat="1" x14ac:dyDescent="0.2">
      <c r="B24" s="67" t="s">
        <v>338</v>
      </c>
      <c r="C24" s="68" t="s">
        <v>339</v>
      </c>
      <c r="D24" s="144">
        <v>100</v>
      </c>
      <c r="E24" s="144" t="s">
        <v>23</v>
      </c>
      <c r="F24" s="144" t="s">
        <v>23</v>
      </c>
      <c r="G24" s="144" t="s">
        <v>23</v>
      </c>
    </row>
    <row r="25" spans="2:7" s="63" customFormat="1" x14ac:dyDescent="0.2">
      <c r="B25" s="67" t="s">
        <v>3182</v>
      </c>
      <c r="C25" s="68" t="s">
        <v>3178</v>
      </c>
      <c r="D25" s="144">
        <v>100</v>
      </c>
      <c r="E25" s="144" t="s">
        <v>23</v>
      </c>
      <c r="F25" s="144" t="s">
        <v>23</v>
      </c>
      <c r="G25" s="144" t="s">
        <v>23</v>
      </c>
    </row>
    <row r="26" spans="2:7" s="63" customFormat="1" ht="28.5" x14ac:dyDescent="0.2">
      <c r="B26" s="67" t="s">
        <v>1789</v>
      </c>
      <c r="C26" s="68" t="s">
        <v>31</v>
      </c>
      <c r="D26" s="144">
        <v>100</v>
      </c>
      <c r="E26" s="144" t="s">
        <v>23</v>
      </c>
      <c r="F26" s="144" t="s">
        <v>23</v>
      </c>
      <c r="G26" s="68" t="s">
        <v>3516</v>
      </c>
    </row>
    <row r="27" spans="2:7" s="63" customFormat="1" x14ac:dyDescent="0.2">
      <c r="B27" s="67" t="s">
        <v>3517</v>
      </c>
      <c r="C27" s="68" t="s">
        <v>254</v>
      </c>
      <c r="D27" s="144">
        <v>100</v>
      </c>
      <c r="E27" s="144" t="s">
        <v>23</v>
      </c>
      <c r="F27" s="144" t="s">
        <v>23</v>
      </c>
      <c r="G27" s="144" t="s">
        <v>23</v>
      </c>
    </row>
    <row r="28" spans="2:7" s="63" customFormat="1" x14ac:dyDescent="0.2">
      <c r="B28" s="67" t="s">
        <v>1791</v>
      </c>
      <c r="C28" s="68" t="s">
        <v>66</v>
      </c>
      <c r="D28" s="144">
        <v>100</v>
      </c>
      <c r="E28" s="144" t="s">
        <v>23</v>
      </c>
      <c r="F28" s="144" t="s">
        <v>23</v>
      </c>
      <c r="G28" s="144" t="s">
        <v>23</v>
      </c>
    </row>
    <row r="30" spans="2:7" ht="15" x14ac:dyDescent="0.25">
      <c r="B30" s="18" t="s">
        <v>86</v>
      </c>
    </row>
    <row r="31" spans="2:7" s="63" customFormat="1" x14ac:dyDescent="0.2">
      <c r="B31" s="77" t="s">
        <v>5321</v>
      </c>
      <c r="C31" s="62" t="s">
        <v>44</v>
      </c>
      <c r="D31" s="109">
        <v>100</v>
      </c>
      <c r="E31" s="109" t="s">
        <v>23</v>
      </c>
      <c r="F31" s="109" t="s">
        <v>23</v>
      </c>
      <c r="G31" s="109" t="s">
        <v>23</v>
      </c>
    </row>
    <row r="33" spans="2:7" ht="15" x14ac:dyDescent="0.25">
      <c r="B33" s="9" t="s">
        <v>5893</v>
      </c>
    </row>
    <row r="34" spans="2:7" x14ac:dyDescent="0.2">
      <c r="B34" s="14" t="s">
        <v>5897</v>
      </c>
    </row>
    <row r="35" spans="2:7" x14ac:dyDescent="0.2">
      <c r="B35" s="14" t="s">
        <v>5894</v>
      </c>
    </row>
    <row r="36" spans="2:7" x14ac:dyDescent="0.2">
      <c r="B36" s="14" t="s">
        <v>5892</v>
      </c>
    </row>
    <row r="37" spans="2:7" ht="15" x14ac:dyDescent="0.25">
      <c r="B37" s="30" t="s">
        <v>5898</v>
      </c>
    </row>
    <row r="38" spans="2:7" x14ac:dyDescent="0.2">
      <c r="B38" s="14" t="s">
        <v>6065</v>
      </c>
    </row>
    <row r="39" spans="2:7" x14ac:dyDescent="0.2">
      <c r="B39" s="14"/>
    </row>
    <row r="40" spans="2:7" x14ac:dyDescent="0.2">
      <c r="B40" s="14" t="s">
        <v>5901</v>
      </c>
    </row>
    <row r="41" spans="2:7" x14ac:dyDescent="0.2">
      <c r="B41" s="14" t="s">
        <v>5900</v>
      </c>
    </row>
    <row r="43" spans="2:7" ht="15" x14ac:dyDescent="0.25">
      <c r="B43" s="25" t="s">
        <v>5902</v>
      </c>
    </row>
    <row r="44" spans="2:7" x14ac:dyDescent="0.2">
      <c r="B44" s="14" t="s">
        <v>5903</v>
      </c>
    </row>
    <row r="45" spans="2:7" x14ac:dyDescent="0.2">
      <c r="B45" s="14" t="s">
        <v>5904</v>
      </c>
    </row>
    <row r="47" spans="2:7" ht="15" x14ac:dyDescent="0.25">
      <c r="B47" s="382" t="s">
        <v>5905</v>
      </c>
      <c r="C47" s="382"/>
      <c r="D47" s="382"/>
      <c r="E47" s="382"/>
      <c r="F47" s="382"/>
      <c r="G47" s="382"/>
    </row>
    <row r="48" spans="2:7" x14ac:dyDescent="0.2">
      <c r="B48" s="383" t="s">
        <v>5906</v>
      </c>
      <c r="C48" s="383"/>
      <c r="D48" s="383"/>
      <c r="E48" s="383"/>
      <c r="F48" s="383"/>
      <c r="G48" s="383"/>
    </row>
    <row r="49" spans="2:7" ht="14.25" customHeight="1" x14ac:dyDescent="0.2">
      <c r="B49" s="14"/>
    </row>
    <row r="50" spans="2:7" ht="120" customHeight="1" x14ac:dyDescent="0.2">
      <c r="B50" s="374" t="s">
        <v>12</v>
      </c>
      <c r="C50" s="374"/>
      <c r="D50" s="374"/>
      <c r="E50" s="374"/>
      <c r="F50" s="374"/>
      <c r="G50" s="374"/>
    </row>
  </sheetData>
  <mergeCells count="5">
    <mergeCell ref="B50:G50"/>
    <mergeCell ref="B2:G2"/>
    <mergeCell ref="B3:G3"/>
    <mergeCell ref="B47:G47"/>
    <mergeCell ref="B48:G48"/>
  </mergeCells>
  <pageMargins left="0.7" right="0.7" top="0.75" bottom="0.75" header="0.3" footer="0.3"/>
  <pageSetup paperSize="9" scale="52" orientation="portrait" r:id="rId1"/>
  <headerFooter>
    <oddFooter>&amp;C&amp;1#&amp;"Arial"&amp;10&amp;K000000Internal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113"/>
  <sheetViews>
    <sheetView zoomScaleNormal="100" zoomScaleSheetLayoutView="90" workbookViewId="0">
      <pane ySplit="13" topLeftCell="A14" activePane="bottomLeft" state="frozen"/>
      <selection sqref="A1:XFD1048576"/>
      <selection pane="bottomLeft" sqref="A1:XFD1048576"/>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189</v>
      </c>
      <c r="C2" s="385"/>
      <c r="D2" s="385"/>
      <c r="E2" s="385"/>
      <c r="F2" s="385"/>
      <c r="G2" s="385"/>
    </row>
    <row r="3" spans="1:7" s="12" customFormat="1" ht="20.100000000000001" customHeight="1" x14ac:dyDescent="0.2">
      <c r="A3" s="43"/>
      <c r="B3" s="386" t="s">
        <v>190</v>
      </c>
      <c r="C3" s="386"/>
      <c r="D3" s="386"/>
      <c r="E3" s="386"/>
      <c r="F3" s="386"/>
      <c r="G3" s="386"/>
    </row>
    <row r="4" spans="1:7" x14ac:dyDescent="0.2">
      <c r="B4" s="2"/>
    </row>
    <row r="5" spans="1:7" x14ac:dyDescent="0.2">
      <c r="B5" s="137" t="s">
        <v>14</v>
      </c>
      <c r="G5" s="4" t="s">
        <v>191</v>
      </c>
    </row>
    <row r="6" spans="1:7" ht="15" x14ac:dyDescent="0.25">
      <c r="B6" s="319" t="s">
        <v>5891</v>
      </c>
    </row>
    <row r="7" spans="1:7" ht="15" x14ac:dyDescent="0.25">
      <c r="B7" s="319" t="s">
        <v>5896</v>
      </c>
    </row>
    <row r="8" spans="1:7" ht="15" x14ac:dyDescent="0.25">
      <c r="B8" s="319" t="s">
        <v>5892</v>
      </c>
    </row>
    <row r="9" spans="1:7" x14ac:dyDescent="0.2">
      <c r="B9" s="24"/>
    </row>
    <row r="10" spans="1:7" x14ac:dyDescent="0.2">
      <c r="B10" s="137" t="s">
        <v>5911</v>
      </c>
    </row>
    <row r="11" spans="1:7" x14ac:dyDescent="0.2">
      <c r="B11" s="137"/>
    </row>
    <row r="12" spans="1:7" x14ac:dyDescent="0.2">
      <c r="B12" s="268" t="s">
        <v>6738</v>
      </c>
    </row>
    <row r="13" spans="1:7" ht="15" x14ac:dyDescent="0.25">
      <c r="B13" s="49" t="s">
        <v>15</v>
      </c>
      <c r="C13" s="33" t="s">
        <v>16</v>
      </c>
      <c r="D13" s="33" t="s">
        <v>17</v>
      </c>
      <c r="E13" s="33" t="s">
        <v>18</v>
      </c>
      <c r="F13" s="33" t="s">
        <v>19</v>
      </c>
      <c r="G13" s="33" t="s">
        <v>20</v>
      </c>
    </row>
    <row r="14" spans="1:7" x14ac:dyDescent="0.2">
      <c r="A14" s="357"/>
      <c r="B14" s="6" t="s">
        <v>420</v>
      </c>
      <c r="C14" s="58" t="s">
        <v>23</v>
      </c>
      <c r="D14" s="7" t="s">
        <v>17</v>
      </c>
      <c r="E14" s="7" t="s">
        <v>23</v>
      </c>
      <c r="F14" s="7" t="s">
        <v>23</v>
      </c>
      <c r="G14" s="7" t="s">
        <v>23</v>
      </c>
    </row>
    <row r="15" spans="1:7" x14ac:dyDescent="0.2">
      <c r="A15" s="357"/>
      <c r="B15" s="6" t="s">
        <v>8505</v>
      </c>
      <c r="C15" s="58" t="s">
        <v>23</v>
      </c>
      <c r="D15" s="7" t="s">
        <v>17</v>
      </c>
      <c r="E15" s="7" t="s">
        <v>23</v>
      </c>
      <c r="F15" s="7" t="s">
        <v>23</v>
      </c>
      <c r="G15" s="7" t="s">
        <v>23</v>
      </c>
    </row>
    <row r="16" spans="1:7" x14ac:dyDescent="0.2">
      <c r="A16" s="357"/>
      <c r="B16" s="6" t="s">
        <v>21</v>
      </c>
      <c r="C16" s="58" t="s">
        <v>23</v>
      </c>
      <c r="D16" s="7" t="s">
        <v>17</v>
      </c>
      <c r="E16" s="7" t="s">
        <v>18</v>
      </c>
      <c r="F16" s="7" t="s">
        <v>23</v>
      </c>
      <c r="G16" s="7" t="s">
        <v>23</v>
      </c>
    </row>
    <row r="17" spans="1:7" x14ac:dyDescent="0.2">
      <c r="A17" s="357"/>
      <c r="B17" s="336" t="s">
        <v>8026</v>
      </c>
      <c r="C17" s="151" t="s">
        <v>4000</v>
      </c>
      <c r="D17" s="151">
        <v>100</v>
      </c>
      <c r="E17" s="152" t="s">
        <v>23</v>
      </c>
      <c r="F17" s="152" t="s">
        <v>23</v>
      </c>
      <c r="G17" s="152" t="s">
        <v>23</v>
      </c>
    </row>
    <row r="18" spans="1:7" x14ac:dyDescent="0.2">
      <c r="A18" s="357"/>
      <c r="B18" s="336" t="s">
        <v>8021</v>
      </c>
      <c r="C18" s="151" t="s">
        <v>4000</v>
      </c>
      <c r="D18" s="151">
        <v>100</v>
      </c>
      <c r="E18" s="152" t="s">
        <v>23</v>
      </c>
      <c r="F18" s="152" t="s">
        <v>23</v>
      </c>
      <c r="G18" s="152" t="s">
        <v>23</v>
      </c>
    </row>
    <row r="19" spans="1:7" x14ac:dyDescent="0.2">
      <c r="A19" s="357"/>
      <c r="B19" s="65" t="s">
        <v>192</v>
      </c>
      <c r="C19" s="62" t="s">
        <v>28</v>
      </c>
      <c r="D19" s="62">
        <v>100</v>
      </c>
      <c r="E19" s="62" t="s">
        <v>23</v>
      </c>
      <c r="F19" s="62" t="s">
        <v>23</v>
      </c>
      <c r="G19" s="62" t="s">
        <v>23</v>
      </c>
    </row>
    <row r="20" spans="1:7" x14ac:dyDescent="0.2">
      <c r="A20" s="357"/>
      <c r="B20" s="65" t="s">
        <v>193</v>
      </c>
      <c r="C20" s="62" t="s">
        <v>194</v>
      </c>
      <c r="D20" s="62">
        <v>100</v>
      </c>
      <c r="E20" s="62" t="s">
        <v>23</v>
      </c>
      <c r="F20" s="62" t="s">
        <v>23</v>
      </c>
      <c r="G20" s="62" t="s">
        <v>23</v>
      </c>
    </row>
    <row r="21" spans="1:7" x14ac:dyDescent="0.2">
      <c r="A21" s="357"/>
      <c r="B21" s="6" t="s">
        <v>198</v>
      </c>
      <c r="C21" s="58" t="s">
        <v>23</v>
      </c>
      <c r="D21" s="7" t="s">
        <v>17</v>
      </c>
      <c r="E21" s="7" t="s">
        <v>23</v>
      </c>
      <c r="F21" s="7" t="s">
        <v>23</v>
      </c>
      <c r="G21" s="7" t="s">
        <v>23</v>
      </c>
    </row>
    <row r="22" spans="1:7" x14ac:dyDescent="0.2">
      <c r="A22" s="357"/>
      <c r="B22" s="65" t="s">
        <v>3978</v>
      </c>
      <c r="C22" s="62" t="s">
        <v>199</v>
      </c>
      <c r="D22" s="62" t="s">
        <v>17</v>
      </c>
      <c r="E22" s="62" t="s">
        <v>23</v>
      </c>
      <c r="F22" s="62" t="s">
        <v>23</v>
      </c>
      <c r="G22" s="62" t="s">
        <v>197</v>
      </c>
    </row>
    <row r="23" spans="1:7" x14ac:dyDescent="0.2">
      <c r="A23" s="357"/>
      <c r="B23" s="65" t="s">
        <v>201</v>
      </c>
      <c r="C23" s="62" t="s">
        <v>28</v>
      </c>
      <c r="D23" s="62" t="s">
        <v>17</v>
      </c>
      <c r="E23" s="62" t="s">
        <v>23</v>
      </c>
      <c r="F23" s="62" t="s">
        <v>23</v>
      </c>
      <c r="G23" s="62" t="s">
        <v>197</v>
      </c>
    </row>
    <row r="24" spans="1:7" x14ac:dyDescent="0.2">
      <c r="A24" s="357"/>
      <c r="B24" s="6" t="s">
        <v>202</v>
      </c>
      <c r="C24" s="58" t="s">
        <v>23</v>
      </c>
      <c r="D24" s="7" t="s">
        <v>17</v>
      </c>
      <c r="E24" s="7" t="s">
        <v>23</v>
      </c>
      <c r="F24" s="7" t="s">
        <v>23</v>
      </c>
      <c r="G24" s="7" t="s">
        <v>23</v>
      </c>
    </row>
    <row r="25" spans="1:7" x14ac:dyDescent="0.2">
      <c r="A25" s="357"/>
      <c r="B25" s="6" t="s">
        <v>203</v>
      </c>
      <c r="C25" s="58" t="s">
        <v>23</v>
      </c>
      <c r="D25" s="7">
        <v>100</v>
      </c>
      <c r="E25" s="7">
        <v>200</v>
      </c>
      <c r="F25" s="7" t="s">
        <v>204</v>
      </c>
      <c r="G25" s="7" t="s">
        <v>23</v>
      </c>
    </row>
    <row r="26" spans="1:7" ht="28.5" x14ac:dyDescent="0.2">
      <c r="A26" s="357"/>
      <c r="B26" s="6" t="s">
        <v>8506</v>
      </c>
      <c r="C26" s="7" t="s">
        <v>205</v>
      </c>
      <c r="D26" s="7">
        <v>100</v>
      </c>
      <c r="E26" s="7" t="s">
        <v>23</v>
      </c>
      <c r="F26" s="7" t="s">
        <v>23</v>
      </c>
      <c r="G26" s="7" t="s">
        <v>51</v>
      </c>
    </row>
    <row r="27" spans="1:7" x14ac:dyDescent="0.2">
      <c r="A27" s="357"/>
      <c r="B27" s="6" t="s">
        <v>206</v>
      </c>
      <c r="C27" s="7" t="s">
        <v>28</v>
      </c>
      <c r="D27" s="7" t="s">
        <v>17</v>
      </c>
      <c r="E27" s="7" t="s">
        <v>23</v>
      </c>
      <c r="F27" s="7" t="s">
        <v>23</v>
      </c>
      <c r="G27" s="7" t="s">
        <v>51</v>
      </c>
    </row>
    <row r="28" spans="1:7" x14ac:dyDescent="0.2">
      <c r="A28" s="357"/>
      <c r="B28" s="6" t="s">
        <v>207</v>
      </c>
      <c r="C28" s="58" t="s">
        <v>23</v>
      </c>
      <c r="D28" s="7" t="s">
        <v>17</v>
      </c>
      <c r="E28" s="7" t="s">
        <v>18</v>
      </c>
      <c r="F28" s="7" t="s">
        <v>23</v>
      </c>
      <c r="G28" s="7" t="s">
        <v>23</v>
      </c>
    </row>
    <row r="29" spans="1:7" x14ac:dyDescent="0.2">
      <c r="A29" s="357"/>
      <c r="B29" s="65" t="s">
        <v>208</v>
      </c>
      <c r="C29" s="62" t="s">
        <v>28</v>
      </c>
      <c r="D29" s="62">
        <v>100</v>
      </c>
      <c r="E29" s="62" t="s">
        <v>23</v>
      </c>
      <c r="F29" s="62" t="s">
        <v>23</v>
      </c>
      <c r="G29" s="62" t="s">
        <v>23</v>
      </c>
    </row>
    <row r="30" spans="1:7" x14ac:dyDescent="0.2">
      <c r="A30" s="357"/>
      <c r="B30" s="65" t="s">
        <v>8502</v>
      </c>
      <c r="C30" s="109" t="s">
        <v>23</v>
      </c>
      <c r="D30" s="62" t="s">
        <v>17</v>
      </c>
      <c r="E30" s="62" t="s">
        <v>18</v>
      </c>
      <c r="F30" s="62" t="s">
        <v>23</v>
      </c>
      <c r="G30" s="62" t="s">
        <v>23</v>
      </c>
    </row>
    <row r="31" spans="1:7" ht="28.5" x14ac:dyDescent="0.2">
      <c r="A31" s="357"/>
      <c r="B31" s="65" t="s">
        <v>8507</v>
      </c>
      <c r="C31" s="62" t="s">
        <v>210</v>
      </c>
      <c r="D31" s="62">
        <v>100</v>
      </c>
      <c r="E31" s="62" t="s">
        <v>23</v>
      </c>
      <c r="F31" s="62" t="s">
        <v>23</v>
      </c>
      <c r="G31" s="62" t="s">
        <v>51</v>
      </c>
    </row>
    <row r="32" spans="1:7" x14ac:dyDescent="0.2">
      <c r="A32" s="357"/>
      <c r="B32" s="65" t="s">
        <v>211</v>
      </c>
      <c r="C32" s="62" t="s">
        <v>212</v>
      </c>
      <c r="D32" s="62">
        <v>100</v>
      </c>
      <c r="E32" s="109" t="s">
        <v>23</v>
      </c>
      <c r="F32" s="109" t="s">
        <v>23</v>
      </c>
      <c r="G32" s="109" t="s">
        <v>23</v>
      </c>
    </row>
    <row r="33" spans="1:7" ht="28.5" x14ac:dyDescent="0.2">
      <c r="A33" s="357"/>
      <c r="B33" s="6" t="s">
        <v>8508</v>
      </c>
      <c r="C33" s="7" t="s">
        <v>213</v>
      </c>
      <c r="D33" s="7">
        <v>100</v>
      </c>
      <c r="E33" s="7" t="s">
        <v>23</v>
      </c>
      <c r="F33" s="7" t="s">
        <v>23</v>
      </c>
      <c r="G33" s="7" t="s">
        <v>51</v>
      </c>
    </row>
    <row r="34" spans="1:7" x14ac:dyDescent="0.2">
      <c r="A34" s="357"/>
      <c r="B34" s="6" t="s">
        <v>214</v>
      </c>
      <c r="C34" s="58" t="s">
        <v>23</v>
      </c>
      <c r="D34" s="7" t="s">
        <v>17</v>
      </c>
      <c r="E34" s="7" t="s">
        <v>18</v>
      </c>
      <c r="F34" s="7" t="s">
        <v>23</v>
      </c>
      <c r="G34" s="7" t="s">
        <v>23</v>
      </c>
    </row>
    <row r="35" spans="1:7" x14ac:dyDescent="0.2">
      <c r="A35" s="357"/>
      <c r="B35" s="65" t="s">
        <v>215</v>
      </c>
      <c r="C35" s="109" t="s">
        <v>23</v>
      </c>
      <c r="D35" s="62" t="s">
        <v>17</v>
      </c>
      <c r="E35" s="62" t="s">
        <v>23</v>
      </c>
      <c r="F35" s="62" t="s">
        <v>23</v>
      </c>
      <c r="G35" s="62" t="s">
        <v>197</v>
      </c>
    </row>
    <row r="36" spans="1:7" x14ac:dyDescent="0.2">
      <c r="A36" s="357"/>
      <c r="B36" s="65" t="s">
        <v>216</v>
      </c>
      <c r="C36" s="109" t="s">
        <v>23</v>
      </c>
      <c r="D36" s="62" t="s">
        <v>17</v>
      </c>
      <c r="E36" s="62" t="s">
        <v>23</v>
      </c>
      <c r="F36" s="62" t="s">
        <v>23</v>
      </c>
      <c r="G36" s="62" t="s">
        <v>197</v>
      </c>
    </row>
    <row r="37" spans="1:7" x14ac:dyDescent="0.2">
      <c r="A37" s="357"/>
      <c r="B37" s="65" t="s">
        <v>218</v>
      </c>
      <c r="C37" s="109" t="s">
        <v>23</v>
      </c>
      <c r="D37" s="62" t="s">
        <v>17</v>
      </c>
      <c r="E37" s="62" t="s">
        <v>23</v>
      </c>
      <c r="F37" s="62" t="s">
        <v>23</v>
      </c>
      <c r="G37" s="62" t="s">
        <v>197</v>
      </c>
    </row>
    <row r="38" spans="1:7" x14ac:dyDescent="0.2">
      <c r="A38" s="357"/>
      <c r="B38" s="65" t="s">
        <v>217</v>
      </c>
      <c r="C38" s="109" t="s">
        <v>23</v>
      </c>
      <c r="D38" s="62" t="s">
        <v>17</v>
      </c>
      <c r="E38" s="62" t="s">
        <v>23</v>
      </c>
      <c r="F38" s="62" t="s">
        <v>23</v>
      </c>
      <c r="G38" s="62" t="s">
        <v>197</v>
      </c>
    </row>
    <row r="39" spans="1:7" x14ac:dyDescent="0.2">
      <c r="A39" s="357"/>
      <c r="B39" s="6" t="s">
        <v>219</v>
      </c>
      <c r="C39" s="7" t="s">
        <v>31</v>
      </c>
      <c r="D39" s="7">
        <v>100</v>
      </c>
      <c r="E39" s="7" t="s">
        <v>23</v>
      </c>
      <c r="F39" s="7" t="s">
        <v>23</v>
      </c>
      <c r="G39" s="7" t="s">
        <v>8511</v>
      </c>
    </row>
    <row r="40" spans="1:7" x14ac:dyDescent="0.2">
      <c r="A40" s="357"/>
      <c r="B40" s="336" t="s">
        <v>8022</v>
      </c>
      <c r="C40" s="151" t="s">
        <v>4000</v>
      </c>
      <c r="D40" s="151">
        <v>100</v>
      </c>
      <c r="E40" s="152" t="s">
        <v>23</v>
      </c>
      <c r="F40" s="152" t="s">
        <v>23</v>
      </c>
      <c r="G40" s="152" t="s">
        <v>23</v>
      </c>
    </row>
    <row r="41" spans="1:7" ht="28.5" x14ac:dyDescent="0.2">
      <c r="A41" s="357"/>
      <c r="B41" s="6" t="s">
        <v>8509</v>
      </c>
      <c r="C41" s="7" t="s">
        <v>220</v>
      </c>
      <c r="D41" s="7">
        <v>100</v>
      </c>
      <c r="E41" s="7" t="s">
        <v>23</v>
      </c>
      <c r="F41" s="7" t="s">
        <v>23</v>
      </c>
      <c r="G41" s="7" t="s">
        <v>51</v>
      </c>
    </row>
    <row r="42" spans="1:7" x14ac:dyDescent="0.2">
      <c r="A42" s="357"/>
      <c r="B42" s="336" t="s">
        <v>8023</v>
      </c>
      <c r="C42" s="151" t="s">
        <v>4000</v>
      </c>
      <c r="D42" s="151">
        <v>100</v>
      </c>
      <c r="E42" s="152" t="s">
        <v>23</v>
      </c>
      <c r="F42" s="152" t="s">
        <v>23</v>
      </c>
      <c r="G42" s="152" t="s">
        <v>23</v>
      </c>
    </row>
    <row r="43" spans="1:7" x14ac:dyDescent="0.2">
      <c r="A43" s="357"/>
      <c r="B43" s="205" t="s">
        <v>221</v>
      </c>
      <c r="C43" s="202" t="s">
        <v>28</v>
      </c>
      <c r="D43" s="206" t="s">
        <v>23</v>
      </c>
      <c r="E43" s="206">
        <v>200</v>
      </c>
      <c r="F43" s="206" t="s">
        <v>200</v>
      </c>
      <c r="G43" s="206" t="s">
        <v>23</v>
      </c>
    </row>
    <row r="44" spans="1:7" x14ac:dyDescent="0.2">
      <c r="A44" s="357"/>
      <c r="B44" s="6" t="s">
        <v>222</v>
      </c>
      <c r="C44" s="7" t="s">
        <v>31</v>
      </c>
      <c r="D44" s="7" t="s">
        <v>23</v>
      </c>
      <c r="E44" s="7">
        <v>200</v>
      </c>
      <c r="F44" s="7" t="s">
        <v>29</v>
      </c>
      <c r="G44" s="7" t="s">
        <v>23</v>
      </c>
    </row>
    <row r="45" spans="1:7" x14ac:dyDescent="0.2">
      <c r="A45" s="357"/>
      <c r="B45" s="65" t="s">
        <v>223</v>
      </c>
      <c r="C45" s="62" t="s">
        <v>28</v>
      </c>
      <c r="D45" s="62">
        <v>100</v>
      </c>
      <c r="E45" s="62" t="s">
        <v>23</v>
      </c>
      <c r="F45" s="62" t="s">
        <v>23</v>
      </c>
      <c r="G45" s="62" t="s">
        <v>23</v>
      </c>
    </row>
    <row r="46" spans="1:7" x14ac:dyDescent="0.2">
      <c r="A46" s="357"/>
      <c r="B46" s="65" t="s">
        <v>224</v>
      </c>
      <c r="C46" s="62" t="s">
        <v>28</v>
      </c>
      <c r="D46" s="62">
        <v>100</v>
      </c>
      <c r="E46" s="62" t="s">
        <v>23</v>
      </c>
      <c r="F46" s="62" t="s">
        <v>23</v>
      </c>
      <c r="G46" s="62" t="s">
        <v>23</v>
      </c>
    </row>
    <row r="47" spans="1:7" x14ac:dyDescent="0.2">
      <c r="A47" s="357"/>
      <c r="B47" s="6" t="s">
        <v>225</v>
      </c>
      <c r="C47" s="58" t="s">
        <v>23</v>
      </c>
      <c r="D47" s="7" t="s">
        <v>17</v>
      </c>
      <c r="E47" s="7" t="s">
        <v>18</v>
      </c>
      <c r="F47" s="7" t="s">
        <v>23</v>
      </c>
      <c r="G47" s="7" t="s">
        <v>23</v>
      </c>
    </row>
    <row r="48" spans="1:7" x14ac:dyDescent="0.2">
      <c r="A48" s="357"/>
      <c r="B48" s="6" t="s">
        <v>227</v>
      </c>
      <c r="C48" s="58" t="s">
        <v>23</v>
      </c>
      <c r="D48" s="7" t="s">
        <v>17</v>
      </c>
      <c r="E48" s="7" t="s">
        <v>23</v>
      </c>
      <c r="F48" s="7" t="s">
        <v>23</v>
      </c>
      <c r="G48" s="7" t="s">
        <v>23</v>
      </c>
    </row>
    <row r="49" spans="1:7" x14ac:dyDescent="0.2">
      <c r="A49" s="357"/>
      <c r="B49" s="336" t="s">
        <v>8024</v>
      </c>
      <c r="C49" s="151" t="s">
        <v>4000</v>
      </c>
      <c r="D49" s="151">
        <v>100</v>
      </c>
      <c r="E49" s="152" t="s">
        <v>23</v>
      </c>
      <c r="F49" s="152" t="s">
        <v>23</v>
      </c>
      <c r="G49" s="152" t="s">
        <v>23</v>
      </c>
    </row>
    <row r="50" spans="1:7" x14ac:dyDescent="0.2">
      <c r="A50" s="357"/>
      <c r="B50" s="336" t="s">
        <v>7327</v>
      </c>
      <c r="C50" s="151" t="s">
        <v>4000</v>
      </c>
      <c r="D50" s="151">
        <v>100</v>
      </c>
      <c r="E50" s="152" t="s">
        <v>23</v>
      </c>
      <c r="F50" s="152" t="s">
        <v>23</v>
      </c>
      <c r="G50" s="152" t="s">
        <v>23</v>
      </c>
    </row>
    <row r="51" spans="1:7" x14ac:dyDescent="0.2">
      <c r="A51" s="357"/>
      <c r="B51" s="65" t="s">
        <v>228</v>
      </c>
      <c r="C51" s="62" t="s">
        <v>28</v>
      </c>
      <c r="D51" s="62">
        <v>100</v>
      </c>
      <c r="E51" s="62" t="s">
        <v>23</v>
      </c>
      <c r="F51" s="62" t="s">
        <v>23</v>
      </c>
      <c r="G51" s="62" t="s">
        <v>23</v>
      </c>
    </row>
    <row r="52" spans="1:7" x14ac:dyDescent="0.2">
      <c r="A52" s="357"/>
      <c r="B52" s="65" t="s">
        <v>229</v>
      </c>
      <c r="C52" s="62" t="s">
        <v>194</v>
      </c>
      <c r="D52" s="62">
        <v>100</v>
      </c>
      <c r="E52" s="62" t="s">
        <v>23</v>
      </c>
      <c r="F52" s="62" t="s">
        <v>23</v>
      </c>
      <c r="G52" s="62" t="s">
        <v>23</v>
      </c>
    </row>
    <row r="53" spans="1:7" x14ac:dyDescent="0.2">
      <c r="A53" s="357"/>
      <c r="B53" s="6" t="s">
        <v>230</v>
      </c>
      <c r="C53" s="58" t="s">
        <v>23</v>
      </c>
      <c r="D53" s="7" t="s">
        <v>17</v>
      </c>
      <c r="E53" s="7" t="s">
        <v>23</v>
      </c>
      <c r="F53" s="7" t="s">
        <v>23</v>
      </c>
      <c r="G53" s="7" t="s">
        <v>23</v>
      </c>
    </row>
    <row r="54" spans="1:7" x14ac:dyDescent="0.2">
      <c r="A54" s="357"/>
      <c r="B54" s="6" t="s">
        <v>231</v>
      </c>
      <c r="C54" s="58" t="s">
        <v>23</v>
      </c>
      <c r="D54" s="7" t="s">
        <v>17</v>
      </c>
      <c r="E54" s="7" t="s">
        <v>23</v>
      </c>
      <c r="F54" s="7" t="s">
        <v>23</v>
      </c>
      <c r="G54" s="7" t="s">
        <v>23</v>
      </c>
    </row>
    <row r="55" spans="1:7" x14ac:dyDescent="0.2">
      <c r="A55" s="357"/>
      <c r="B55" s="6" t="s">
        <v>232</v>
      </c>
      <c r="C55" s="58" t="s">
        <v>23</v>
      </c>
      <c r="D55" s="7" t="s">
        <v>17</v>
      </c>
      <c r="E55" s="7" t="s">
        <v>23</v>
      </c>
      <c r="F55" s="7" t="s">
        <v>23</v>
      </c>
      <c r="G55" s="7" t="s">
        <v>23</v>
      </c>
    </row>
    <row r="56" spans="1:7" x14ac:dyDescent="0.2">
      <c r="A56" s="357"/>
      <c r="B56" s="6" t="s">
        <v>233</v>
      </c>
      <c r="C56" s="58" t="s">
        <v>23</v>
      </c>
      <c r="D56" s="7" t="s">
        <v>17</v>
      </c>
      <c r="E56" s="7" t="s">
        <v>23</v>
      </c>
      <c r="F56" s="7" t="s">
        <v>23</v>
      </c>
      <c r="G56" s="7" t="s">
        <v>23</v>
      </c>
    </row>
    <row r="57" spans="1:7" x14ac:dyDescent="0.2">
      <c r="A57" s="357"/>
      <c r="B57" s="6" t="s">
        <v>234</v>
      </c>
      <c r="C57" s="58" t="s">
        <v>23</v>
      </c>
      <c r="D57" s="7" t="s">
        <v>17</v>
      </c>
      <c r="E57" s="7" t="s">
        <v>18</v>
      </c>
      <c r="F57" s="7" t="s">
        <v>23</v>
      </c>
      <c r="G57" s="7" t="s">
        <v>23</v>
      </c>
    </row>
    <row r="58" spans="1:7" x14ac:dyDescent="0.2">
      <c r="A58" s="357"/>
      <c r="B58" s="336" t="s">
        <v>7189</v>
      </c>
      <c r="C58" s="151" t="s">
        <v>4000</v>
      </c>
      <c r="D58" s="151">
        <v>100</v>
      </c>
      <c r="E58" s="152" t="s">
        <v>23</v>
      </c>
      <c r="F58" s="152" t="s">
        <v>23</v>
      </c>
      <c r="G58" s="152" t="s">
        <v>23</v>
      </c>
    </row>
    <row r="59" spans="1:7" x14ac:dyDescent="0.2">
      <c r="A59" s="357"/>
      <c r="B59" s="6" t="s">
        <v>235</v>
      </c>
      <c r="C59" s="58" t="s">
        <v>23</v>
      </c>
      <c r="D59" s="7" t="s">
        <v>17</v>
      </c>
      <c r="E59" s="7" t="s">
        <v>23</v>
      </c>
      <c r="F59" s="7" t="s">
        <v>23</v>
      </c>
      <c r="G59" s="7" t="s">
        <v>23</v>
      </c>
    </row>
    <row r="60" spans="1:7" x14ac:dyDescent="0.2">
      <c r="A60" s="357"/>
      <c r="B60" s="336" t="s">
        <v>8025</v>
      </c>
      <c r="C60" s="151" t="s">
        <v>4000</v>
      </c>
      <c r="D60" s="151">
        <v>100</v>
      </c>
      <c r="E60" s="152" t="s">
        <v>23</v>
      </c>
      <c r="F60" s="152" t="s">
        <v>23</v>
      </c>
      <c r="G60" s="152" t="s">
        <v>23</v>
      </c>
    </row>
    <row r="61" spans="1:7" x14ac:dyDescent="0.2">
      <c r="A61" s="357"/>
      <c r="B61" s="336" t="s">
        <v>8027</v>
      </c>
      <c r="C61" s="151" t="s">
        <v>4065</v>
      </c>
      <c r="D61" s="151">
        <v>100</v>
      </c>
      <c r="E61" s="152" t="s">
        <v>23</v>
      </c>
      <c r="F61" s="152" t="s">
        <v>23</v>
      </c>
      <c r="G61" s="152" t="s">
        <v>23</v>
      </c>
    </row>
    <row r="62" spans="1:7" x14ac:dyDescent="0.2">
      <c r="A62" s="357"/>
      <c r="B62" s="336" t="s">
        <v>8016</v>
      </c>
      <c r="C62" s="151" t="s">
        <v>4065</v>
      </c>
      <c r="D62" s="151">
        <v>100</v>
      </c>
      <c r="E62" s="152" t="s">
        <v>23</v>
      </c>
      <c r="F62" s="152" t="s">
        <v>23</v>
      </c>
      <c r="G62" s="152" t="s">
        <v>23</v>
      </c>
    </row>
    <row r="63" spans="1:7" x14ac:dyDescent="0.2">
      <c r="A63" s="357"/>
      <c r="B63" s="336" t="s">
        <v>8017</v>
      </c>
      <c r="C63" s="151" t="s">
        <v>4065</v>
      </c>
      <c r="D63" s="151">
        <v>100</v>
      </c>
      <c r="E63" s="152" t="s">
        <v>23</v>
      </c>
      <c r="F63" s="152" t="s">
        <v>23</v>
      </c>
      <c r="G63" s="152" t="s">
        <v>23</v>
      </c>
    </row>
    <row r="64" spans="1:7" x14ac:dyDescent="0.2">
      <c r="A64" s="357"/>
      <c r="B64" s="336" t="s">
        <v>8018</v>
      </c>
      <c r="C64" s="151" t="s">
        <v>4065</v>
      </c>
      <c r="D64" s="151">
        <v>100</v>
      </c>
      <c r="E64" s="152" t="s">
        <v>23</v>
      </c>
      <c r="F64" s="152" t="s">
        <v>23</v>
      </c>
      <c r="G64" s="152" t="s">
        <v>23</v>
      </c>
    </row>
    <row r="65" spans="1:7" x14ac:dyDescent="0.2">
      <c r="A65" s="357"/>
      <c r="B65" s="336" t="s">
        <v>8019</v>
      </c>
      <c r="C65" s="151" t="s">
        <v>4065</v>
      </c>
      <c r="D65" s="151">
        <v>100</v>
      </c>
      <c r="E65" s="152" t="s">
        <v>23</v>
      </c>
      <c r="F65" s="152" t="s">
        <v>23</v>
      </c>
      <c r="G65" s="152" t="s">
        <v>23</v>
      </c>
    </row>
    <row r="66" spans="1:7" x14ac:dyDescent="0.2">
      <c r="A66" s="357"/>
      <c r="B66" s="336" t="s">
        <v>7328</v>
      </c>
      <c r="C66" s="151" t="s">
        <v>4065</v>
      </c>
      <c r="D66" s="151">
        <v>100</v>
      </c>
      <c r="E66" s="152" t="s">
        <v>23</v>
      </c>
      <c r="F66" s="152" t="s">
        <v>23</v>
      </c>
      <c r="G66" s="152" t="s">
        <v>23</v>
      </c>
    </row>
    <row r="67" spans="1:7" x14ac:dyDescent="0.2">
      <c r="A67" s="357"/>
      <c r="B67" s="336" t="s">
        <v>8020</v>
      </c>
      <c r="C67" s="151" t="s">
        <v>4065</v>
      </c>
      <c r="D67" s="151">
        <v>100</v>
      </c>
      <c r="E67" s="152" t="s">
        <v>23</v>
      </c>
      <c r="F67" s="152" t="s">
        <v>23</v>
      </c>
      <c r="G67" s="152" t="s">
        <v>23</v>
      </c>
    </row>
    <row r="68" spans="1:7" x14ac:dyDescent="0.2">
      <c r="A68" s="357"/>
      <c r="B68" s="6" t="s">
        <v>236</v>
      </c>
      <c r="C68" s="7" t="s">
        <v>28</v>
      </c>
      <c r="D68" s="7">
        <v>100</v>
      </c>
      <c r="E68" s="58" t="s">
        <v>23</v>
      </c>
      <c r="F68" s="58" t="s">
        <v>23</v>
      </c>
      <c r="G68" s="58" t="s">
        <v>23</v>
      </c>
    </row>
    <row r="69" spans="1:7" x14ac:dyDescent="0.2">
      <c r="A69" s="357"/>
      <c r="B69" s="65" t="s">
        <v>237</v>
      </c>
      <c r="C69" s="62" t="s">
        <v>71</v>
      </c>
      <c r="D69" s="62">
        <v>100</v>
      </c>
      <c r="E69" s="62">
        <v>200</v>
      </c>
      <c r="F69" s="62" t="s">
        <v>200</v>
      </c>
      <c r="G69" s="62" t="s">
        <v>23</v>
      </c>
    </row>
    <row r="70" spans="1:7" x14ac:dyDescent="0.2">
      <c r="A70" s="357"/>
      <c r="B70" s="65" t="s">
        <v>238</v>
      </c>
      <c r="C70" s="62" t="s">
        <v>194</v>
      </c>
      <c r="D70" s="62">
        <v>100</v>
      </c>
      <c r="E70" s="62" t="s">
        <v>23</v>
      </c>
      <c r="F70" s="62" t="s">
        <v>23</v>
      </c>
      <c r="G70" s="62" t="s">
        <v>23</v>
      </c>
    </row>
    <row r="71" spans="1:7" x14ac:dyDescent="0.2">
      <c r="A71" s="357"/>
      <c r="B71" s="65" t="s">
        <v>239</v>
      </c>
      <c r="C71" s="62" t="s">
        <v>194</v>
      </c>
      <c r="D71" s="62">
        <v>100</v>
      </c>
      <c r="E71" s="62" t="s">
        <v>23</v>
      </c>
      <c r="F71" s="62" t="s">
        <v>23</v>
      </c>
      <c r="G71" s="62" t="s">
        <v>23</v>
      </c>
    </row>
    <row r="72" spans="1:7" x14ac:dyDescent="0.2">
      <c r="A72" s="357"/>
      <c r="B72" s="6" t="s">
        <v>240</v>
      </c>
      <c r="C72" s="58" t="s">
        <v>23</v>
      </c>
      <c r="D72" s="7" t="s">
        <v>17</v>
      </c>
      <c r="E72" s="7" t="s">
        <v>23</v>
      </c>
      <c r="F72" s="7" t="s">
        <v>23</v>
      </c>
      <c r="G72" s="7" t="s">
        <v>23</v>
      </c>
    </row>
    <row r="73" spans="1:7" x14ac:dyDescent="0.2">
      <c r="A73" s="357"/>
      <c r="B73" s="6" t="s">
        <v>241</v>
      </c>
      <c r="C73" s="58" t="s">
        <v>23</v>
      </c>
      <c r="D73" s="7" t="s">
        <v>17</v>
      </c>
      <c r="E73" s="7" t="s">
        <v>23</v>
      </c>
      <c r="F73" s="7" t="s">
        <v>23</v>
      </c>
      <c r="G73" s="7" t="s">
        <v>23</v>
      </c>
    </row>
    <row r="74" spans="1:7" x14ac:dyDescent="0.2">
      <c r="A74" s="357"/>
      <c r="B74" s="6" t="s">
        <v>84</v>
      </c>
      <c r="C74" s="7" t="s">
        <v>22</v>
      </c>
      <c r="D74" s="7" t="s">
        <v>17</v>
      </c>
      <c r="E74" s="7" t="s">
        <v>23</v>
      </c>
      <c r="F74" s="7" t="s">
        <v>23</v>
      </c>
      <c r="G74" s="7" t="s">
        <v>51</v>
      </c>
    </row>
    <row r="75" spans="1:7" x14ac:dyDescent="0.2">
      <c r="A75" s="357"/>
      <c r="B75" s="6" t="s">
        <v>242</v>
      </c>
      <c r="C75" s="58" t="s">
        <v>23</v>
      </c>
      <c r="D75" s="7" t="s">
        <v>17</v>
      </c>
      <c r="E75" s="7" t="s">
        <v>23</v>
      </c>
      <c r="F75" s="7" t="s">
        <v>23</v>
      </c>
      <c r="G75" s="7" t="s">
        <v>51</v>
      </c>
    </row>
    <row r="76" spans="1:7" x14ac:dyDescent="0.2">
      <c r="A76" s="357"/>
      <c r="B76" s="6" t="s">
        <v>243</v>
      </c>
      <c r="C76" s="58" t="s">
        <v>23</v>
      </c>
      <c r="D76" s="7" t="s">
        <v>17</v>
      </c>
      <c r="E76" s="7" t="s">
        <v>18</v>
      </c>
      <c r="F76" s="7" t="s">
        <v>23</v>
      </c>
      <c r="G76" s="7" t="s">
        <v>23</v>
      </c>
    </row>
    <row r="77" spans="1:7" x14ac:dyDescent="0.2">
      <c r="A77" s="357"/>
      <c r="B77" s="65" t="s">
        <v>244</v>
      </c>
      <c r="C77" s="109" t="s">
        <v>23</v>
      </c>
      <c r="D77" s="62" t="s">
        <v>17</v>
      </c>
      <c r="E77" s="62" t="s">
        <v>23</v>
      </c>
      <c r="F77" s="62" t="s">
        <v>23</v>
      </c>
      <c r="G77" s="62" t="s">
        <v>197</v>
      </c>
    </row>
    <row r="78" spans="1:7" x14ac:dyDescent="0.2">
      <c r="A78" s="357"/>
      <c r="B78" s="6" t="s">
        <v>245</v>
      </c>
      <c r="C78" s="58" t="s">
        <v>23</v>
      </c>
      <c r="D78" s="7" t="s">
        <v>17</v>
      </c>
      <c r="E78" s="7" t="s">
        <v>18</v>
      </c>
      <c r="F78" s="7" t="s">
        <v>23</v>
      </c>
      <c r="G78" s="7" t="s">
        <v>23</v>
      </c>
    </row>
    <row r="79" spans="1:7" x14ac:dyDescent="0.2">
      <c r="A79" s="357"/>
      <c r="B79" s="6" t="s">
        <v>246</v>
      </c>
      <c r="C79" s="58" t="s">
        <v>23</v>
      </c>
      <c r="D79" s="7" t="s">
        <v>17</v>
      </c>
      <c r="E79" s="7" t="s">
        <v>18</v>
      </c>
      <c r="F79" s="7" t="s">
        <v>23</v>
      </c>
      <c r="G79" s="7" t="s">
        <v>23</v>
      </c>
    </row>
    <row r="80" spans="1:7" x14ac:dyDescent="0.2">
      <c r="A80" s="357"/>
      <c r="B80" s="336" t="s">
        <v>7190</v>
      </c>
      <c r="C80" s="151" t="s">
        <v>4065</v>
      </c>
      <c r="D80" s="151">
        <v>100</v>
      </c>
      <c r="E80" s="152" t="s">
        <v>23</v>
      </c>
      <c r="F80" s="152" t="s">
        <v>23</v>
      </c>
      <c r="G80" s="152" t="s">
        <v>23</v>
      </c>
    </row>
    <row r="82" spans="1:7" ht="15" x14ac:dyDescent="0.25">
      <c r="B82" s="18" t="s">
        <v>86</v>
      </c>
    </row>
    <row r="83" spans="1:7" x14ac:dyDescent="0.2">
      <c r="A83" s="357"/>
      <c r="B83" s="6" t="s">
        <v>8275</v>
      </c>
      <c r="C83" s="58" t="s">
        <v>23</v>
      </c>
      <c r="D83" s="7" t="s">
        <v>17</v>
      </c>
      <c r="E83" s="7" t="s">
        <v>18</v>
      </c>
      <c r="F83" s="58" t="s">
        <v>23</v>
      </c>
      <c r="G83" s="58" t="s">
        <v>23</v>
      </c>
    </row>
    <row r="84" spans="1:7" x14ac:dyDescent="0.2">
      <c r="A84" s="357"/>
      <c r="B84" s="6" t="s">
        <v>8510</v>
      </c>
      <c r="C84" s="7" t="s">
        <v>250</v>
      </c>
      <c r="D84" s="7">
        <v>200</v>
      </c>
      <c r="E84" s="7" t="s">
        <v>23</v>
      </c>
      <c r="F84" s="7" t="s">
        <v>23</v>
      </c>
      <c r="G84" s="7" t="s">
        <v>8512</v>
      </c>
    </row>
    <row r="85" spans="1:7" x14ac:dyDescent="0.2">
      <c r="A85" s="357"/>
      <c r="B85" s="6" t="s">
        <v>185</v>
      </c>
      <c r="C85" s="58" t="s">
        <v>23</v>
      </c>
      <c r="D85" s="7" t="s">
        <v>17</v>
      </c>
      <c r="E85" s="7" t="s">
        <v>23</v>
      </c>
      <c r="F85" s="7" t="s">
        <v>23</v>
      </c>
      <c r="G85" s="7" t="s">
        <v>23</v>
      </c>
    </row>
    <row r="86" spans="1:7" x14ac:dyDescent="0.2">
      <c r="A86" s="357"/>
      <c r="B86" s="6" t="s">
        <v>3200</v>
      </c>
      <c r="C86" s="58" t="s">
        <v>23</v>
      </c>
      <c r="D86" s="7" t="s">
        <v>17</v>
      </c>
      <c r="E86" s="7" t="s">
        <v>23</v>
      </c>
      <c r="F86" s="7" t="s">
        <v>23</v>
      </c>
      <c r="G86" s="7" t="s">
        <v>23</v>
      </c>
    </row>
    <row r="87" spans="1:7" x14ac:dyDescent="0.2">
      <c r="A87" s="357"/>
      <c r="B87" s="6" t="s">
        <v>6318</v>
      </c>
      <c r="C87" s="58" t="s">
        <v>23</v>
      </c>
      <c r="D87" s="7" t="s">
        <v>17</v>
      </c>
      <c r="E87" s="58" t="s">
        <v>23</v>
      </c>
      <c r="F87" s="58" t="s">
        <v>23</v>
      </c>
      <c r="G87" s="58" t="s">
        <v>23</v>
      </c>
    </row>
    <row r="88" spans="1:7" x14ac:dyDescent="0.2">
      <c r="A88" s="357"/>
      <c r="B88" s="6" t="s">
        <v>3204</v>
      </c>
      <c r="C88" s="58" t="s">
        <v>23</v>
      </c>
      <c r="D88" s="7" t="s">
        <v>17</v>
      </c>
      <c r="E88" s="7" t="s">
        <v>23</v>
      </c>
      <c r="F88" s="7" t="s">
        <v>23</v>
      </c>
      <c r="G88" s="7" t="s">
        <v>23</v>
      </c>
    </row>
    <row r="89" spans="1:7" x14ac:dyDescent="0.2">
      <c r="A89" s="357"/>
      <c r="B89" s="6" t="s">
        <v>3205</v>
      </c>
      <c r="C89" s="58" t="s">
        <v>23</v>
      </c>
      <c r="D89" s="7" t="s">
        <v>17</v>
      </c>
      <c r="E89" s="7" t="s">
        <v>23</v>
      </c>
      <c r="F89" s="7" t="s">
        <v>23</v>
      </c>
      <c r="G89" s="7" t="s">
        <v>23</v>
      </c>
    </row>
    <row r="90" spans="1:7" x14ac:dyDescent="0.2">
      <c r="A90" s="357"/>
      <c r="B90" s="6" t="s">
        <v>3206</v>
      </c>
      <c r="C90" s="58" t="s">
        <v>23</v>
      </c>
      <c r="D90" s="7" t="s">
        <v>17</v>
      </c>
      <c r="E90" s="7" t="s">
        <v>23</v>
      </c>
      <c r="F90" s="7" t="s">
        <v>23</v>
      </c>
      <c r="G90" s="7" t="s">
        <v>23</v>
      </c>
    </row>
    <row r="91" spans="1:7" x14ac:dyDescent="0.2">
      <c r="A91" s="357"/>
      <c r="B91" s="6" t="s">
        <v>3207</v>
      </c>
      <c r="C91" s="58" t="s">
        <v>23</v>
      </c>
      <c r="D91" s="7" t="s">
        <v>17</v>
      </c>
      <c r="E91" s="7" t="s">
        <v>23</v>
      </c>
      <c r="F91" s="7" t="s">
        <v>23</v>
      </c>
      <c r="G91" s="7" t="s">
        <v>23</v>
      </c>
    </row>
    <row r="92" spans="1:7" x14ac:dyDescent="0.2">
      <c r="A92" s="357"/>
      <c r="B92" s="6" t="s">
        <v>3211</v>
      </c>
      <c r="C92" s="58" t="s">
        <v>23</v>
      </c>
      <c r="D92" s="7" t="s">
        <v>17</v>
      </c>
      <c r="E92" s="7" t="s">
        <v>23</v>
      </c>
      <c r="F92" s="7" t="s">
        <v>23</v>
      </c>
      <c r="G92" s="7" t="s">
        <v>23</v>
      </c>
    </row>
    <row r="93" spans="1:7" x14ac:dyDescent="0.2">
      <c r="A93" s="357"/>
      <c r="B93" s="6" t="s">
        <v>3212</v>
      </c>
      <c r="C93" s="58" t="s">
        <v>23</v>
      </c>
      <c r="D93" s="7" t="s">
        <v>17</v>
      </c>
      <c r="E93" s="7" t="s">
        <v>23</v>
      </c>
      <c r="F93" s="7" t="s">
        <v>23</v>
      </c>
      <c r="G93" s="7" t="s">
        <v>23</v>
      </c>
    </row>
    <row r="94" spans="1:7" x14ac:dyDescent="0.2">
      <c r="A94" s="357"/>
      <c r="B94" s="6" t="s">
        <v>4515</v>
      </c>
      <c r="C94" s="58" t="s">
        <v>23</v>
      </c>
      <c r="D94" s="7" t="s">
        <v>17</v>
      </c>
      <c r="E94" s="7" t="s">
        <v>23</v>
      </c>
      <c r="F94" s="7" t="s">
        <v>23</v>
      </c>
      <c r="G94" s="7" t="s">
        <v>23</v>
      </c>
    </row>
    <row r="96" spans="1:7" s="1" customFormat="1" ht="15" x14ac:dyDescent="0.25">
      <c r="A96" s="2"/>
      <c r="B96" s="9" t="s">
        <v>5893</v>
      </c>
    </row>
    <row r="97" spans="1:7" s="1" customFormat="1" x14ac:dyDescent="0.2">
      <c r="A97" s="2"/>
      <c r="B97" s="14" t="s">
        <v>5897</v>
      </c>
      <c r="C97" s="4"/>
      <c r="D97" s="4"/>
      <c r="E97" s="4"/>
      <c r="F97" s="4"/>
      <c r="G97" s="4"/>
    </row>
    <row r="98" spans="1:7" s="1" customFormat="1" x14ac:dyDescent="0.2">
      <c r="A98" s="2"/>
      <c r="B98" s="14" t="s">
        <v>5894</v>
      </c>
      <c r="C98" s="4"/>
      <c r="D98" s="4"/>
      <c r="E98" s="4"/>
      <c r="F98" s="4"/>
      <c r="G98" s="4"/>
    </row>
    <row r="99" spans="1:7" s="1" customFormat="1" x14ac:dyDescent="0.2">
      <c r="A99" s="2"/>
      <c r="B99" s="14" t="s">
        <v>5892</v>
      </c>
      <c r="C99" s="4"/>
      <c r="D99" s="4"/>
      <c r="E99" s="4"/>
      <c r="F99" s="4"/>
      <c r="G99" s="4"/>
    </row>
    <row r="100" spans="1:7" s="1" customFormat="1" ht="15" x14ac:dyDescent="0.25">
      <c r="A100" s="2"/>
      <c r="B100" s="30" t="s">
        <v>5898</v>
      </c>
      <c r="C100" s="4"/>
      <c r="D100" s="4"/>
      <c r="E100" s="4"/>
      <c r="F100" s="4"/>
      <c r="G100" s="4"/>
    </row>
    <row r="101" spans="1:7" s="1" customFormat="1" x14ac:dyDescent="0.2">
      <c r="A101" s="2"/>
      <c r="B101" s="14" t="s">
        <v>6065</v>
      </c>
      <c r="C101" s="4"/>
      <c r="D101" s="4"/>
      <c r="E101" s="4"/>
      <c r="F101" s="4"/>
      <c r="G101" s="4"/>
    </row>
    <row r="102" spans="1:7" s="1" customFormat="1" x14ac:dyDescent="0.2">
      <c r="A102" s="2"/>
      <c r="B102" s="14"/>
      <c r="C102" s="4"/>
      <c r="D102" s="4"/>
      <c r="E102" s="4"/>
      <c r="F102" s="4"/>
      <c r="G102" s="4"/>
    </row>
    <row r="103" spans="1:7" s="1" customFormat="1" x14ac:dyDescent="0.2">
      <c r="A103" s="2"/>
      <c r="B103" s="14" t="s">
        <v>5901</v>
      </c>
      <c r="C103" s="4"/>
      <c r="D103" s="4"/>
      <c r="E103" s="4"/>
      <c r="F103" s="4"/>
      <c r="G103" s="4"/>
    </row>
    <row r="104" spans="1:7" s="1" customFormat="1" x14ac:dyDescent="0.2">
      <c r="A104" s="2"/>
      <c r="B104" s="14" t="s">
        <v>5900</v>
      </c>
      <c r="C104" s="4"/>
      <c r="D104" s="4"/>
      <c r="E104" s="4"/>
      <c r="F104" s="4"/>
      <c r="G104" s="4"/>
    </row>
    <row r="105" spans="1:7" s="1" customFormat="1" x14ac:dyDescent="0.2">
      <c r="A105" s="2"/>
      <c r="B105" s="15"/>
      <c r="C105" s="4"/>
      <c r="D105" s="4"/>
      <c r="E105" s="4"/>
      <c r="F105" s="4"/>
      <c r="G105" s="4"/>
    </row>
    <row r="106" spans="1:7" s="1" customFormat="1" ht="15" x14ac:dyDescent="0.25">
      <c r="A106" s="2"/>
      <c r="B106" s="25" t="s">
        <v>5902</v>
      </c>
      <c r="C106" s="4"/>
      <c r="D106" s="4"/>
      <c r="E106" s="4"/>
      <c r="F106" s="4"/>
      <c r="G106" s="4"/>
    </row>
    <row r="107" spans="1:7" s="1" customFormat="1" x14ac:dyDescent="0.2">
      <c r="A107" s="2"/>
      <c r="B107" s="14" t="s">
        <v>5903</v>
      </c>
      <c r="C107" s="4"/>
      <c r="D107" s="4"/>
      <c r="E107" s="4"/>
      <c r="F107" s="4"/>
      <c r="G107" s="4"/>
    </row>
    <row r="108" spans="1:7" s="1" customFormat="1" x14ac:dyDescent="0.2">
      <c r="A108" s="2"/>
      <c r="B108" s="14" t="s">
        <v>5904</v>
      </c>
      <c r="C108" s="4"/>
      <c r="D108" s="4"/>
      <c r="E108" s="4"/>
      <c r="F108" s="4"/>
      <c r="G108" s="4"/>
    </row>
    <row r="109" spans="1:7" s="1" customFormat="1" x14ac:dyDescent="0.2">
      <c r="A109" s="2"/>
      <c r="B109" s="15"/>
      <c r="C109" s="4"/>
      <c r="D109" s="4"/>
      <c r="E109" s="4"/>
      <c r="F109" s="4"/>
      <c r="G109" s="4"/>
    </row>
    <row r="110" spans="1:7" s="1" customFormat="1" ht="15" x14ac:dyDescent="0.25">
      <c r="A110" s="2"/>
      <c r="B110" s="382" t="s">
        <v>5905</v>
      </c>
      <c r="C110" s="382"/>
      <c r="D110" s="382"/>
      <c r="E110" s="382"/>
      <c r="F110" s="382"/>
      <c r="G110" s="382"/>
    </row>
    <row r="111" spans="1:7" s="1" customFormat="1" x14ac:dyDescent="0.2">
      <c r="A111" s="2"/>
      <c r="B111" s="383" t="s">
        <v>5906</v>
      </c>
      <c r="C111" s="383"/>
      <c r="D111" s="383"/>
      <c r="E111" s="383"/>
      <c r="F111" s="383"/>
      <c r="G111" s="383"/>
    </row>
    <row r="113" spans="1:7" ht="120.75" customHeight="1" x14ac:dyDescent="0.2">
      <c r="A113" s="4"/>
      <c r="B113" s="374" t="s">
        <v>6337</v>
      </c>
      <c r="C113" s="374"/>
      <c r="D113" s="374"/>
      <c r="E113" s="374"/>
      <c r="F113" s="374"/>
      <c r="G113" s="374"/>
    </row>
  </sheetData>
  <mergeCells count="5">
    <mergeCell ref="B2:G2"/>
    <mergeCell ref="B3:G3"/>
    <mergeCell ref="B113:G113"/>
    <mergeCell ref="B110:G110"/>
    <mergeCell ref="B111:G111"/>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B820C-F3D4-454F-A2A4-26579E668CCE}">
  <dimension ref="A1:G106"/>
  <sheetViews>
    <sheetView showGridLines="0" zoomScaleNormal="100" zoomScaleSheetLayoutView="100" workbookViewId="0">
      <pane xSplit="1" ySplit="13" topLeftCell="B14" activePane="bottomRight" state="frozen"/>
      <selection pane="topRight" activeCell="B1" sqref="B1"/>
      <selection pane="bottomLeft" activeCell="A11" sqref="A11"/>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4">
      <c r="A1" s="19"/>
      <c r="B1" s="19" t="str">
        <f>'MIXING ORDER'!B1</f>
        <v>BASF plc. Compatibility List - Released 3rd October 2025 - BASF Technical Hotline (0845) 602 2553</v>
      </c>
      <c r="C1" s="299"/>
      <c r="D1" s="300"/>
      <c r="E1" s="300"/>
      <c r="F1" s="300"/>
      <c r="G1" s="294"/>
    </row>
    <row r="2" spans="1:7" s="22" customFormat="1" ht="30" customHeight="1" x14ac:dyDescent="0.4">
      <c r="B2" s="384" t="s">
        <v>5327</v>
      </c>
      <c r="C2" s="384"/>
      <c r="D2" s="384"/>
      <c r="E2" s="384"/>
      <c r="F2" s="384"/>
      <c r="G2" s="384"/>
    </row>
    <row r="3" spans="1:7" s="23" customFormat="1" ht="33" customHeight="1" x14ac:dyDescent="0.2">
      <c r="B3" s="376" t="s">
        <v>3518</v>
      </c>
      <c r="C3" s="376"/>
      <c r="D3" s="376"/>
      <c r="E3" s="376"/>
      <c r="F3" s="376"/>
      <c r="G3" s="376"/>
    </row>
    <row r="4" spans="1:7" s="63" customFormat="1" ht="15.95" customHeight="1" x14ac:dyDescent="0.2">
      <c r="B4" s="295"/>
    </row>
    <row r="5" spans="1:7" s="63" customFormat="1" ht="15.95" customHeight="1" x14ac:dyDescent="0.2">
      <c r="B5" s="327" t="s">
        <v>14</v>
      </c>
    </row>
    <row r="6" spans="1:7" s="63" customFormat="1" ht="15.95" customHeight="1" x14ac:dyDescent="0.25">
      <c r="B6" s="319" t="s">
        <v>5891</v>
      </c>
    </row>
    <row r="7" spans="1:7" s="63" customFormat="1" ht="15.95" customHeight="1" x14ac:dyDescent="0.25">
      <c r="B7" s="319" t="s">
        <v>5896</v>
      </c>
    </row>
    <row r="8" spans="1:7" s="63" customFormat="1" ht="15.95" customHeight="1" x14ac:dyDescent="0.25">
      <c r="B8" s="319" t="s">
        <v>5892</v>
      </c>
    </row>
    <row r="9" spans="1:7" s="63" customFormat="1" ht="15.95" customHeight="1" x14ac:dyDescent="0.2">
      <c r="B9" s="327"/>
    </row>
    <row r="10" spans="1:7" s="63" customFormat="1" ht="15.95" customHeight="1" x14ac:dyDescent="0.2">
      <c r="B10" s="327" t="s">
        <v>3519</v>
      </c>
    </row>
    <row r="11" spans="1:7" s="63" customFormat="1" ht="15.95" customHeight="1" x14ac:dyDescent="0.25">
      <c r="B11" s="296"/>
    </row>
    <row r="12" spans="1:7" s="63" customFormat="1" ht="15.95" customHeight="1" x14ac:dyDescent="0.25">
      <c r="B12" s="56"/>
    </row>
    <row r="13" spans="1:7" ht="15" x14ac:dyDescent="0.25">
      <c r="B13" s="32" t="s">
        <v>15</v>
      </c>
      <c r="C13" s="33" t="s">
        <v>16</v>
      </c>
      <c r="D13" s="33" t="s">
        <v>17</v>
      </c>
      <c r="E13" s="33" t="s">
        <v>18</v>
      </c>
      <c r="F13" s="33" t="s">
        <v>19</v>
      </c>
      <c r="G13" s="33" t="s">
        <v>20</v>
      </c>
    </row>
    <row r="14" spans="1:7" s="63" customFormat="1" ht="28.5" x14ac:dyDescent="0.2">
      <c r="B14" s="67" t="s">
        <v>5382</v>
      </c>
      <c r="C14" s="68" t="s">
        <v>3520</v>
      </c>
      <c r="D14" s="144">
        <v>100</v>
      </c>
      <c r="E14" s="144" t="s">
        <v>23</v>
      </c>
      <c r="F14" s="144" t="s">
        <v>23</v>
      </c>
      <c r="G14" s="144" t="s">
        <v>3521</v>
      </c>
    </row>
    <row r="15" spans="1:7" s="63" customFormat="1" ht="15.95" customHeight="1" x14ac:dyDescent="0.2">
      <c r="B15" s="67" t="s">
        <v>1764</v>
      </c>
      <c r="C15" s="68" t="s">
        <v>1765</v>
      </c>
      <c r="D15" s="144">
        <v>100</v>
      </c>
      <c r="E15" s="144" t="s">
        <v>23</v>
      </c>
      <c r="F15" s="144" t="s">
        <v>23</v>
      </c>
      <c r="G15" s="144" t="s">
        <v>23</v>
      </c>
    </row>
    <row r="16" spans="1:7" s="63" customFormat="1" ht="28.5" x14ac:dyDescent="0.2">
      <c r="B16" s="67" t="s">
        <v>5383</v>
      </c>
      <c r="C16" s="68" t="s">
        <v>5283</v>
      </c>
      <c r="D16" s="144">
        <v>100</v>
      </c>
      <c r="E16" s="144" t="s">
        <v>23</v>
      </c>
      <c r="F16" s="144" t="s">
        <v>23</v>
      </c>
      <c r="G16" s="144" t="s">
        <v>5323</v>
      </c>
    </row>
    <row r="17" spans="2:7" s="63" customFormat="1" ht="28.5" x14ac:dyDescent="0.2">
      <c r="B17" s="67" t="s">
        <v>5384</v>
      </c>
      <c r="C17" s="68" t="s">
        <v>5283</v>
      </c>
      <c r="D17" s="144">
        <v>100</v>
      </c>
      <c r="E17" s="144" t="s">
        <v>23</v>
      </c>
      <c r="F17" s="144" t="s">
        <v>23</v>
      </c>
      <c r="G17" s="144" t="s">
        <v>5324</v>
      </c>
    </row>
    <row r="18" spans="2:7" s="63" customFormat="1" ht="28.5" x14ac:dyDescent="0.2">
      <c r="B18" s="67" t="s">
        <v>5385</v>
      </c>
      <c r="C18" s="68" t="s">
        <v>3522</v>
      </c>
      <c r="D18" s="144">
        <v>100</v>
      </c>
      <c r="E18" s="144" t="s">
        <v>23</v>
      </c>
      <c r="F18" s="144" t="s">
        <v>23</v>
      </c>
      <c r="G18" s="144" t="s">
        <v>3523</v>
      </c>
    </row>
    <row r="19" spans="2:7" s="63" customFormat="1" ht="28.5" x14ac:dyDescent="0.2">
      <c r="B19" s="67" t="s">
        <v>5386</v>
      </c>
      <c r="C19" s="68" t="s">
        <v>5284</v>
      </c>
      <c r="D19" s="144">
        <v>100</v>
      </c>
      <c r="E19" s="144" t="s">
        <v>23</v>
      </c>
      <c r="F19" s="144" t="s">
        <v>23</v>
      </c>
      <c r="G19" s="144" t="s">
        <v>5325</v>
      </c>
    </row>
    <row r="20" spans="2:7" s="63" customFormat="1" ht="28.5" x14ac:dyDescent="0.2">
      <c r="B20" s="67" t="s">
        <v>5387</v>
      </c>
      <c r="C20" s="68" t="s">
        <v>5283</v>
      </c>
      <c r="D20" s="144">
        <v>100</v>
      </c>
      <c r="E20" s="144" t="s">
        <v>23</v>
      </c>
      <c r="F20" s="144" t="s">
        <v>23</v>
      </c>
      <c r="G20" s="144" t="s">
        <v>5326</v>
      </c>
    </row>
    <row r="21" spans="2:7" s="63" customFormat="1" ht="15.95" customHeight="1" x14ac:dyDescent="0.2">
      <c r="B21" s="67" t="s">
        <v>3512</v>
      </c>
      <c r="C21" s="68" t="s">
        <v>299</v>
      </c>
      <c r="D21" s="144">
        <v>100</v>
      </c>
      <c r="E21" s="144" t="s">
        <v>23</v>
      </c>
      <c r="F21" s="144" t="s">
        <v>23</v>
      </c>
      <c r="G21" s="144" t="s">
        <v>23</v>
      </c>
    </row>
    <row r="22" spans="2:7" s="63" customFormat="1" ht="30" customHeight="1" x14ac:dyDescent="0.2">
      <c r="B22" s="67" t="s">
        <v>3524</v>
      </c>
      <c r="C22" s="68" t="s">
        <v>1146</v>
      </c>
      <c r="D22" s="144">
        <v>100</v>
      </c>
      <c r="E22" s="144" t="s">
        <v>23</v>
      </c>
      <c r="F22" s="144" t="s">
        <v>23</v>
      </c>
      <c r="G22" s="68" t="s">
        <v>3525</v>
      </c>
    </row>
    <row r="23" spans="2:7" s="63" customFormat="1" ht="28.5" x14ac:dyDescent="0.2">
      <c r="B23" s="67" t="s">
        <v>5388</v>
      </c>
      <c r="C23" s="68" t="s">
        <v>5285</v>
      </c>
      <c r="D23" s="144">
        <v>100</v>
      </c>
      <c r="E23" s="144" t="s">
        <v>23</v>
      </c>
      <c r="F23" s="144" t="s">
        <v>23</v>
      </c>
      <c r="G23" s="144" t="s">
        <v>5323</v>
      </c>
    </row>
    <row r="24" spans="2:7" s="63" customFormat="1" ht="28.5" x14ac:dyDescent="0.2">
      <c r="B24" s="67" t="s">
        <v>5389</v>
      </c>
      <c r="C24" s="68" t="s">
        <v>3846</v>
      </c>
      <c r="D24" s="144">
        <v>100</v>
      </c>
      <c r="E24" s="144" t="s">
        <v>23</v>
      </c>
      <c r="F24" s="144" t="s">
        <v>23</v>
      </c>
      <c r="G24" s="144" t="s">
        <v>5288</v>
      </c>
    </row>
    <row r="25" spans="2:7" s="63" customFormat="1" ht="42.75" x14ac:dyDescent="0.2">
      <c r="B25" s="67" t="s">
        <v>5390</v>
      </c>
      <c r="C25" s="68" t="s">
        <v>3526</v>
      </c>
      <c r="D25" s="144">
        <v>200</v>
      </c>
      <c r="E25" s="144" t="s">
        <v>23</v>
      </c>
      <c r="F25" s="144" t="s">
        <v>23</v>
      </c>
      <c r="G25" s="144" t="s">
        <v>3527</v>
      </c>
    </row>
    <row r="26" spans="2:7" s="63" customFormat="1" ht="28.5" x14ac:dyDescent="0.2">
      <c r="B26" s="67" t="s">
        <v>5391</v>
      </c>
      <c r="C26" s="68" t="s">
        <v>3528</v>
      </c>
      <c r="D26" s="144">
        <v>100</v>
      </c>
      <c r="E26" s="144" t="s">
        <v>23</v>
      </c>
      <c r="F26" s="144" t="s">
        <v>23</v>
      </c>
      <c r="G26" s="144" t="s">
        <v>3529</v>
      </c>
    </row>
    <row r="27" spans="2:7" s="63" customFormat="1" ht="32.25" customHeight="1" x14ac:dyDescent="0.2">
      <c r="B27" s="67" t="s">
        <v>5392</v>
      </c>
      <c r="C27" s="68" t="s">
        <v>3530</v>
      </c>
      <c r="D27" s="144">
        <v>100</v>
      </c>
      <c r="E27" s="144" t="s">
        <v>23</v>
      </c>
      <c r="F27" s="144" t="s">
        <v>23</v>
      </c>
      <c r="G27" s="144" t="s">
        <v>5289</v>
      </c>
    </row>
    <row r="28" spans="2:7" s="63" customFormat="1" x14ac:dyDescent="0.2">
      <c r="B28" s="67" t="s">
        <v>1773</v>
      </c>
      <c r="C28" s="68" t="s">
        <v>254</v>
      </c>
      <c r="D28" s="144">
        <v>100</v>
      </c>
      <c r="E28" s="144" t="s">
        <v>23</v>
      </c>
      <c r="F28" s="144" t="s">
        <v>23</v>
      </c>
      <c r="G28" s="144" t="s">
        <v>23</v>
      </c>
    </row>
    <row r="29" spans="2:7" s="63" customFormat="1" ht="28.5" x14ac:dyDescent="0.2">
      <c r="B29" s="67" t="s">
        <v>5393</v>
      </c>
      <c r="C29" s="68" t="s">
        <v>5285</v>
      </c>
      <c r="D29" s="144">
        <v>100</v>
      </c>
      <c r="E29" s="144" t="s">
        <v>23</v>
      </c>
      <c r="F29" s="144" t="s">
        <v>23</v>
      </c>
      <c r="G29" s="144" t="s">
        <v>5324</v>
      </c>
    </row>
    <row r="30" spans="2:7" s="63" customFormat="1" ht="28.5" x14ac:dyDescent="0.2">
      <c r="B30" s="67" t="s">
        <v>5394</v>
      </c>
      <c r="C30" s="68" t="s">
        <v>3846</v>
      </c>
      <c r="D30" s="144">
        <v>100</v>
      </c>
      <c r="E30" s="144" t="s">
        <v>23</v>
      </c>
      <c r="F30" s="144" t="s">
        <v>23</v>
      </c>
      <c r="G30" s="144" t="s">
        <v>5290</v>
      </c>
    </row>
    <row r="31" spans="2:7" s="63" customFormat="1" ht="42.75" x14ac:dyDescent="0.2">
      <c r="B31" s="67" t="s">
        <v>5395</v>
      </c>
      <c r="C31" s="68" t="s">
        <v>3526</v>
      </c>
      <c r="D31" s="144">
        <v>200</v>
      </c>
      <c r="E31" s="144" t="s">
        <v>23</v>
      </c>
      <c r="F31" s="144" t="s">
        <v>23</v>
      </c>
      <c r="G31" s="144" t="s">
        <v>3531</v>
      </c>
    </row>
    <row r="32" spans="2:7" s="63" customFormat="1" ht="28.5" x14ac:dyDescent="0.2">
      <c r="B32" s="67" t="s">
        <v>5396</v>
      </c>
      <c r="C32" s="68" t="s">
        <v>3528</v>
      </c>
      <c r="D32" s="144">
        <v>100</v>
      </c>
      <c r="E32" s="144" t="s">
        <v>23</v>
      </c>
      <c r="F32" s="144" t="s">
        <v>23</v>
      </c>
      <c r="G32" s="144" t="s">
        <v>3532</v>
      </c>
    </row>
    <row r="33" spans="2:7" s="63" customFormat="1" ht="28.5" x14ac:dyDescent="0.2">
      <c r="B33" s="67" t="s">
        <v>5397</v>
      </c>
      <c r="C33" s="68" t="s">
        <v>3530</v>
      </c>
      <c r="D33" s="144">
        <v>100</v>
      </c>
      <c r="E33" s="144" t="s">
        <v>23</v>
      </c>
      <c r="F33" s="144" t="s">
        <v>23</v>
      </c>
      <c r="G33" s="144" t="s">
        <v>5291</v>
      </c>
    </row>
    <row r="34" spans="2:7" s="63" customFormat="1" x14ac:dyDescent="0.2">
      <c r="B34" s="308" t="s">
        <v>8721</v>
      </c>
      <c r="C34" s="338" t="s">
        <v>22</v>
      </c>
      <c r="D34" s="339">
        <v>200</v>
      </c>
      <c r="E34" s="339" t="s">
        <v>23</v>
      </c>
      <c r="F34" s="339" t="s">
        <v>23</v>
      </c>
      <c r="G34" s="339" t="s">
        <v>23</v>
      </c>
    </row>
    <row r="35" spans="2:7" s="63" customFormat="1" x14ac:dyDescent="0.2">
      <c r="B35" s="67" t="s">
        <v>3533</v>
      </c>
      <c r="C35" s="68" t="s">
        <v>28</v>
      </c>
      <c r="D35" s="144">
        <v>100</v>
      </c>
      <c r="E35" s="144" t="s">
        <v>23</v>
      </c>
      <c r="F35" s="144" t="s">
        <v>23</v>
      </c>
      <c r="G35" s="144" t="s">
        <v>23</v>
      </c>
    </row>
    <row r="36" spans="2:7" s="63" customFormat="1" ht="28.5" x14ac:dyDescent="0.2">
      <c r="B36" s="67" t="s">
        <v>5398</v>
      </c>
      <c r="C36" s="68" t="s">
        <v>3534</v>
      </c>
      <c r="D36" s="144">
        <v>100</v>
      </c>
      <c r="E36" s="144" t="s">
        <v>23</v>
      </c>
      <c r="F36" s="144" t="s">
        <v>23</v>
      </c>
      <c r="G36" s="144" t="s">
        <v>5292</v>
      </c>
    </row>
    <row r="37" spans="2:7" s="63" customFormat="1" x14ac:dyDescent="0.2">
      <c r="B37" s="67" t="s">
        <v>3535</v>
      </c>
      <c r="C37" s="68" t="s">
        <v>169</v>
      </c>
      <c r="D37" s="144">
        <v>100</v>
      </c>
      <c r="E37" s="144" t="s">
        <v>23</v>
      </c>
      <c r="F37" s="144" t="s">
        <v>23</v>
      </c>
      <c r="G37" s="144" t="s">
        <v>23</v>
      </c>
    </row>
    <row r="38" spans="2:7" s="63" customFormat="1" x14ac:dyDescent="0.2">
      <c r="B38" s="67" t="s">
        <v>1778</v>
      </c>
      <c r="C38" s="68" t="s">
        <v>299</v>
      </c>
      <c r="D38" s="144">
        <v>100</v>
      </c>
      <c r="E38" s="144" t="s">
        <v>23</v>
      </c>
      <c r="F38" s="144" t="s">
        <v>23</v>
      </c>
      <c r="G38" s="144" t="s">
        <v>23</v>
      </c>
    </row>
    <row r="39" spans="2:7" s="63" customFormat="1" ht="28.5" x14ac:dyDescent="0.2">
      <c r="B39" s="67" t="s">
        <v>5399</v>
      </c>
      <c r="C39" s="68" t="s">
        <v>3536</v>
      </c>
      <c r="D39" s="144">
        <v>100</v>
      </c>
      <c r="E39" s="144" t="s">
        <v>23</v>
      </c>
      <c r="F39" s="144" t="s">
        <v>23</v>
      </c>
      <c r="G39" s="144" t="s">
        <v>3537</v>
      </c>
    </row>
    <row r="40" spans="2:7" s="63" customFormat="1" ht="28.5" x14ac:dyDescent="0.2">
      <c r="B40" s="67" t="s">
        <v>5400</v>
      </c>
      <c r="C40" s="68" t="s">
        <v>3538</v>
      </c>
      <c r="D40" s="144">
        <v>100</v>
      </c>
      <c r="E40" s="144" t="s">
        <v>23</v>
      </c>
      <c r="F40" s="144" t="s">
        <v>23</v>
      </c>
      <c r="G40" s="144" t="s">
        <v>3539</v>
      </c>
    </row>
    <row r="41" spans="2:7" s="63" customFormat="1" ht="28.5" x14ac:dyDescent="0.2">
      <c r="B41" s="67" t="s">
        <v>5401</v>
      </c>
      <c r="C41" s="68" t="s">
        <v>3540</v>
      </c>
      <c r="D41" s="144">
        <v>100</v>
      </c>
      <c r="E41" s="144" t="s">
        <v>23</v>
      </c>
      <c r="F41" s="144" t="s">
        <v>23</v>
      </c>
      <c r="G41" s="144" t="s">
        <v>3541</v>
      </c>
    </row>
    <row r="42" spans="2:7" s="63" customFormat="1" ht="42.75" x14ac:dyDescent="0.2">
      <c r="B42" s="67" t="s">
        <v>5402</v>
      </c>
      <c r="C42" s="68" t="s">
        <v>3542</v>
      </c>
      <c r="D42" s="144">
        <v>200</v>
      </c>
      <c r="E42" s="144" t="s">
        <v>23</v>
      </c>
      <c r="F42" s="144" t="s">
        <v>23</v>
      </c>
      <c r="G42" s="144" t="s">
        <v>3543</v>
      </c>
    </row>
    <row r="43" spans="2:7" s="63" customFormat="1" ht="28.5" x14ac:dyDescent="0.2">
      <c r="B43" s="67" t="s">
        <v>5403</v>
      </c>
      <c r="C43" s="68" t="s">
        <v>3544</v>
      </c>
      <c r="D43" s="144">
        <v>100</v>
      </c>
      <c r="E43" s="144" t="s">
        <v>23</v>
      </c>
      <c r="F43" s="144" t="s">
        <v>23</v>
      </c>
      <c r="G43" s="144" t="s">
        <v>3529</v>
      </c>
    </row>
    <row r="44" spans="2:7" s="63" customFormat="1" ht="30" customHeight="1" x14ac:dyDescent="0.2">
      <c r="B44" s="67" t="s">
        <v>5404</v>
      </c>
      <c r="C44" s="68" t="s">
        <v>3545</v>
      </c>
      <c r="D44" s="144">
        <v>100</v>
      </c>
      <c r="E44" s="144" t="s">
        <v>23</v>
      </c>
      <c r="F44" s="144" t="s">
        <v>23</v>
      </c>
      <c r="G44" s="144" t="s">
        <v>5289</v>
      </c>
    </row>
    <row r="45" spans="2:7" s="63" customFormat="1" ht="42.75" x14ac:dyDescent="0.2">
      <c r="B45" s="67" t="s">
        <v>5405</v>
      </c>
      <c r="C45" s="68" t="s">
        <v>3542</v>
      </c>
      <c r="D45" s="144">
        <v>200</v>
      </c>
      <c r="E45" s="144" t="s">
        <v>23</v>
      </c>
      <c r="F45" s="144" t="s">
        <v>23</v>
      </c>
      <c r="G45" s="144" t="s">
        <v>3546</v>
      </c>
    </row>
    <row r="46" spans="2:7" s="63" customFormat="1" ht="28.5" x14ac:dyDescent="0.2">
      <c r="B46" s="67" t="s">
        <v>5406</v>
      </c>
      <c r="C46" s="68" t="s">
        <v>3544</v>
      </c>
      <c r="D46" s="144">
        <v>100</v>
      </c>
      <c r="E46" s="144" t="s">
        <v>23</v>
      </c>
      <c r="F46" s="144" t="s">
        <v>23</v>
      </c>
      <c r="G46" s="144" t="s">
        <v>3547</v>
      </c>
    </row>
    <row r="47" spans="2:7" s="63" customFormat="1" ht="28.5" x14ac:dyDescent="0.2">
      <c r="B47" s="67" t="s">
        <v>5407</v>
      </c>
      <c r="C47" s="68" t="s">
        <v>3545</v>
      </c>
      <c r="D47" s="144">
        <v>100</v>
      </c>
      <c r="E47" s="144" t="s">
        <v>23</v>
      </c>
      <c r="F47" s="144" t="s">
        <v>23</v>
      </c>
      <c r="G47" s="144" t="s">
        <v>5293</v>
      </c>
    </row>
    <row r="48" spans="2:7" s="63" customFormat="1" ht="28.5" x14ac:dyDescent="0.2">
      <c r="B48" s="67" t="s">
        <v>5408</v>
      </c>
      <c r="C48" s="68" t="s">
        <v>3548</v>
      </c>
      <c r="D48" s="144">
        <v>100</v>
      </c>
      <c r="E48" s="144" t="s">
        <v>23</v>
      </c>
      <c r="F48" s="144" t="s">
        <v>23</v>
      </c>
      <c r="G48" s="144" t="s">
        <v>5292</v>
      </c>
    </row>
    <row r="49" spans="2:7" s="63" customFormat="1" ht="28.5" x14ac:dyDescent="0.2">
      <c r="B49" s="67" t="s">
        <v>5409</v>
      </c>
      <c r="C49" s="68" t="s">
        <v>3548</v>
      </c>
      <c r="D49" s="144">
        <v>100</v>
      </c>
      <c r="E49" s="144" t="s">
        <v>23</v>
      </c>
      <c r="F49" s="144" t="s">
        <v>23</v>
      </c>
      <c r="G49" s="144" t="s">
        <v>5294</v>
      </c>
    </row>
    <row r="50" spans="2:7" s="63" customFormat="1" ht="28.5" x14ac:dyDescent="0.2">
      <c r="B50" s="67" t="s">
        <v>5410</v>
      </c>
      <c r="C50" s="68" t="s">
        <v>3549</v>
      </c>
      <c r="D50" s="144">
        <v>100</v>
      </c>
      <c r="E50" s="144" t="s">
        <v>23</v>
      </c>
      <c r="F50" s="144" t="s">
        <v>23</v>
      </c>
      <c r="G50" s="144" t="s">
        <v>3550</v>
      </c>
    </row>
    <row r="51" spans="2:7" s="63" customFormat="1" ht="42.75" x14ac:dyDescent="0.2">
      <c r="B51" s="67" t="s">
        <v>5411</v>
      </c>
      <c r="C51" s="68" t="s">
        <v>3551</v>
      </c>
      <c r="D51" s="144">
        <v>100</v>
      </c>
      <c r="E51" s="144" t="s">
        <v>23</v>
      </c>
      <c r="F51" s="144" t="s">
        <v>23</v>
      </c>
      <c r="G51" s="144" t="s">
        <v>5295</v>
      </c>
    </row>
    <row r="52" spans="2:7" s="63" customFormat="1" ht="28.5" x14ac:dyDescent="0.2">
      <c r="B52" s="67" t="s">
        <v>5412</v>
      </c>
      <c r="C52" s="68" t="s">
        <v>3552</v>
      </c>
      <c r="D52" s="144">
        <v>100</v>
      </c>
      <c r="E52" s="144" t="s">
        <v>23</v>
      </c>
      <c r="F52" s="144" t="s">
        <v>23</v>
      </c>
      <c r="G52" s="144" t="s">
        <v>3553</v>
      </c>
    </row>
    <row r="53" spans="2:7" s="63" customFormat="1" ht="28.5" x14ac:dyDescent="0.2">
      <c r="B53" s="67" t="s">
        <v>5413</v>
      </c>
      <c r="C53" s="68" t="s">
        <v>3552</v>
      </c>
      <c r="D53" s="144">
        <v>100</v>
      </c>
      <c r="E53" s="144" t="s">
        <v>23</v>
      </c>
      <c r="F53" s="144" t="s">
        <v>23</v>
      </c>
      <c r="G53" s="144" t="s">
        <v>3554</v>
      </c>
    </row>
    <row r="54" spans="2:7" s="63" customFormat="1" x14ac:dyDescent="0.2">
      <c r="B54" s="67" t="s">
        <v>3555</v>
      </c>
      <c r="C54" s="68" t="s">
        <v>44</v>
      </c>
      <c r="D54" s="144">
        <v>100</v>
      </c>
      <c r="E54" s="144" t="s">
        <v>23</v>
      </c>
      <c r="F54" s="144" t="s">
        <v>23</v>
      </c>
      <c r="G54" s="144" t="s">
        <v>23</v>
      </c>
    </row>
    <row r="55" spans="2:7" s="63" customFormat="1" x14ac:dyDescent="0.2">
      <c r="B55" s="67" t="s">
        <v>65</v>
      </c>
      <c r="C55" s="68" t="s">
        <v>66</v>
      </c>
      <c r="D55" s="144">
        <v>100</v>
      </c>
      <c r="E55" s="144" t="s">
        <v>23</v>
      </c>
      <c r="F55" s="144" t="s">
        <v>23</v>
      </c>
      <c r="G55" s="144" t="s">
        <v>23</v>
      </c>
    </row>
    <row r="56" spans="2:7" s="63" customFormat="1" ht="28.5" x14ac:dyDescent="0.2">
      <c r="B56" s="67" t="s">
        <v>5414</v>
      </c>
      <c r="C56" s="68" t="s">
        <v>3534</v>
      </c>
      <c r="D56" s="144">
        <v>100</v>
      </c>
      <c r="E56" s="144" t="s">
        <v>23</v>
      </c>
      <c r="F56" s="144" t="s">
        <v>23</v>
      </c>
      <c r="G56" s="144" t="s">
        <v>5296</v>
      </c>
    </row>
    <row r="57" spans="2:7" s="63" customFormat="1" x14ac:dyDescent="0.2">
      <c r="B57" s="67" t="s">
        <v>3556</v>
      </c>
      <c r="C57" s="68" t="s">
        <v>71</v>
      </c>
      <c r="D57" s="144">
        <v>100</v>
      </c>
      <c r="E57" s="144" t="s">
        <v>23</v>
      </c>
      <c r="F57" s="144" t="s">
        <v>23</v>
      </c>
      <c r="G57" s="144" t="s">
        <v>23</v>
      </c>
    </row>
    <row r="58" spans="2:7" s="63" customFormat="1" ht="28.5" x14ac:dyDescent="0.2">
      <c r="B58" s="67" t="s">
        <v>2216</v>
      </c>
      <c r="C58" s="68" t="s">
        <v>22</v>
      </c>
      <c r="D58" s="144">
        <v>100</v>
      </c>
      <c r="E58" s="144" t="s">
        <v>23</v>
      </c>
      <c r="F58" s="144" t="s">
        <v>23</v>
      </c>
      <c r="G58" s="144" t="s">
        <v>3557</v>
      </c>
    </row>
    <row r="59" spans="2:7" s="63" customFormat="1" ht="18" customHeight="1" x14ac:dyDescent="0.2">
      <c r="B59" s="67" t="s">
        <v>2217</v>
      </c>
      <c r="C59" s="68" t="s">
        <v>22</v>
      </c>
      <c r="D59" s="144">
        <v>100</v>
      </c>
      <c r="E59" s="144" t="s">
        <v>23</v>
      </c>
      <c r="F59" s="144" t="s">
        <v>23</v>
      </c>
      <c r="G59" s="144" t="s">
        <v>3558</v>
      </c>
    </row>
    <row r="60" spans="2:7" s="63" customFormat="1" x14ac:dyDescent="0.2">
      <c r="B60" s="67" t="s">
        <v>3559</v>
      </c>
      <c r="C60" s="68" t="s">
        <v>22</v>
      </c>
      <c r="D60" s="144">
        <v>100</v>
      </c>
      <c r="E60" s="144" t="s">
        <v>23</v>
      </c>
      <c r="F60" s="144" t="s">
        <v>23</v>
      </c>
      <c r="G60" s="144" t="s">
        <v>23</v>
      </c>
    </row>
    <row r="61" spans="2:7" s="63" customFormat="1" x14ac:dyDescent="0.2">
      <c r="B61" s="67" t="s">
        <v>3515</v>
      </c>
      <c r="C61" s="68" t="s">
        <v>28</v>
      </c>
      <c r="D61" s="144">
        <v>100</v>
      </c>
      <c r="E61" s="144" t="s">
        <v>23</v>
      </c>
      <c r="F61" s="144" t="s">
        <v>23</v>
      </c>
      <c r="G61" s="144" t="s">
        <v>23</v>
      </c>
    </row>
    <row r="62" spans="2:7" s="63" customFormat="1" x14ac:dyDescent="0.2">
      <c r="B62" s="67" t="s">
        <v>332</v>
      </c>
      <c r="C62" s="68" t="s">
        <v>73</v>
      </c>
      <c r="D62" s="144">
        <v>100</v>
      </c>
      <c r="E62" s="144" t="s">
        <v>23</v>
      </c>
      <c r="F62" s="144" t="s">
        <v>23</v>
      </c>
      <c r="G62" s="144" t="s">
        <v>23</v>
      </c>
    </row>
    <row r="63" spans="2:7" s="63" customFormat="1" ht="28.5" x14ac:dyDescent="0.2">
      <c r="B63" s="67" t="s">
        <v>5415</v>
      </c>
      <c r="C63" s="68" t="s">
        <v>3560</v>
      </c>
      <c r="D63" s="144">
        <v>100</v>
      </c>
      <c r="E63" s="144" t="s">
        <v>23</v>
      </c>
      <c r="F63" s="144" t="s">
        <v>23</v>
      </c>
      <c r="G63" s="144" t="s">
        <v>3561</v>
      </c>
    </row>
    <row r="64" spans="2:7" s="63" customFormat="1" ht="42.75" x14ac:dyDescent="0.2">
      <c r="B64" s="67" t="s">
        <v>5416</v>
      </c>
      <c r="C64" s="68" t="s">
        <v>3562</v>
      </c>
      <c r="D64" s="144">
        <v>100</v>
      </c>
      <c r="E64" s="144" t="s">
        <v>23</v>
      </c>
      <c r="F64" s="144" t="s">
        <v>23</v>
      </c>
      <c r="G64" s="144" t="s">
        <v>5297</v>
      </c>
    </row>
    <row r="65" spans="2:7" s="63" customFormat="1" x14ac:dyDescent="0.2">
      <c r="B65" s="67" t="s">
        <v>335</v>
      </c>
      <c r="C65" s="68" t="s">
        <v>22</v>
      </c>
      <c r="D65" s="144">
        <v>100</v>
      </c>
      <c r="E65" s="144" t="s">
        <v>23</v>
      </c>
      <c r="F65" s="144" t="s">
        <v>23</v>
      </c>
      <c r="G65" s="144" t="s">
        <v>23</v>
      </c>
    </row>
    <row r="66" spans="2:7" s="63" customFormat="1" x14ac:dyDescent="0.2">
      <c r="B66" s="67" t="s">
        <v>3563</v>
      </c>
      <c r="C66" s="68" t="s">
        <v>28</v>
      </c>
      <c r="D66" s="144">
        <v>100</v>
      </c>
      <c r="E66" s="144" t="s">
        <v>23</v>
      </c>
      <c r="F66" s="144" t="s">
        <v>23</v>
      </c>
      <c r="G66" s="144" t="s">
        <v>23</v>
      </c>
    </row>
    <row r="67" spans="2:7" s="63" customFormat="1" x14ac:dyDescent="0.2">
      <c r="B67" s="67" t="s">
        <v>338</v>
      </c>
      <c r="C67" s="68" t="s">
        <v>339</v>
      </c>
      <c r="D67" s="144">
        <v>100</v>
      </c>
      <c r="E67" s="144" t="s">
        <v>23</v>
      </c>
      <c r="F67" s="144" t="s">
        <v>23</v>
      </c>
      <c r="G67" s="144" t="s">
        <v>23</v>
      </c>
    </row>
    <row r="68" spans="2:7" s="63" customFormat="1" x14ac:dyDescent="0.2">
      <c r="B68" s="67" t="s">
        <v>3564</v>
      </c>
      <c r="C68" s="68" t="s">
        <v>3565</v>
      </c>
      <c r="D68" s="144">
        <v>100</v>
      </c>
      <c r="E68" s="144" t="s">
        <v>23</v>
      </c>
      <c r="F68" s="144" t="s">
        <v>23</v>
      </c>
      <c r="G68" s="144" t="s">
        <v>23</v>
      </c>
    </row>
    <row r="69" spans="2:7" s="63" customFormat="1" ht="28.5" x14ac:dyDescent="0.2">
      <c r="B69" s="67" t="s">
        <v>5417</v>
      </c>
      <c r="C69" s="68" t="s">
        <v>5286</v>
      </c>
      <c r="D69" s="144">
        <v>100</v>
      </c>
      <c r="E69" s="144" t="s">
        <v>23</v>
      </c>
      <c r="F69" s="144" t="s">
        <v>23</v>
      </c>
      <c r="G69" s="144" t="s">
        <v>5325</v>
      </c>
    </row>
    <row r="70" spans="2:7" s="63" customFormat="1" x14ac:dyDescent="0.2">
      <c r="B70" s="67" t="s">
        <v>342</v>
      </c>
      <c r="C70" s="68" t="s">
        <v>28</v>
      </c>
      <c r="D70" s="144">
        <v>100</v>
      </c>
      <c r="E70" s="144" t="s">
        <v>23</v>
      </c>
      <c r="F70" s="144" t="s">
        <v>23</v>
      </c>
      <c r="G70" s="144" t="s">
        <v>23</v>
      </c>
    </row>
    <row r="71" spans="2:7" s="63" customFormat="1" x14ac:dyDescent="0.2">
      <c r="B71" s="67" t="s">
        <v>3177</v>
      </c>
      <c r="C71" s="68" t="s">
        <v>3178</v>
      </c>
      <c r="D71" s="144">
        <v>100</v>
      </c>
      <c r="E71" s="144" t="s">
        <v>23</v>
      </c>
      <c r="F71" s="144" t="s">
        <v>23</v>
      </c>
      <c r="G71" s="144" t="s">
        <v>23</v>
      </c>
    </row>
    <row r="72" spans="2:7" s="63" customFormat="1" ht="28.5" x14ac:dyDescent="0.2">
      <c r="B72" s="67" t="s">
        <v>5418</v>
      </c>
      <c r="C72" s="68" t="s">
        <v>3566</v>
      </c>
      <c r="D72" s="144">
        <v>100</v>
      </c>
      <c r="E72" s="144" t="s">
        <v>23</v>
      </c>
      <c r="F72" s="144" t="s">
        <v>23</v>
      </c>
      <c r="G72" s="144" t="s">
        <v>3567</v>
      </c>
    </row>
    <row r="73" spans="2:7" s="63" customFormat="1" x14ac:dyDescent="0.2">
      <c r="B73" s="67" t="s">
        <v>3182</v>
      </c>
      <c r="C73" s="68" t="s">
        <v>3178</v>
      </c>
      <c r="D73" s="144">
        <v>100</v>
      </c>
      <c r="E73" s="144" t="s">
        <v>23</v>
      </c>
      <c r="F73" s="144" t="s">
        <v>23</v>
      </c>
      <c r="G73" s="144" t="s">
        <v>23</v>
      </c>
    </row>
    <row r="74" spans="2:7" s="63" customFormat="1" ht="28.5" x14ac:dyDescent="0.2">
      <c r="B74" s="67" t="s">
        <v>5419</v>
      </c>
      <c r="C74" s="68" t="s">
        <v>3566</v>
      </c>
      <c r="D74" s="144">
        <v>100</v>
      </c>
      <c r="E74" s="144" t="s">
        <v>23</v>
      </c>
      <c r="F74" s="144" t="s">
        <v>23</v>
      </c>
      <c r="G74" s="144" t="s">
        <v>3554</v>
      </c>
    </row>
    <row r="75" spans="2:7" s="63" customFormat="1" ht="32.25" customHeight="1" x14ac:dyDescent="0.2">
      <c r="B75" s="67" t="s">
        <v>1789</v>
      </c>
      <c r="C75" s="68" t="s">
        <v>31</v>
      </c>
      <c r="D75" s="144">
        <v>100</v>
      </c>
      <c r="E75" s="144" t="s">
        <v>23</v>
      </c>
      <c r="F75" s="144" t="s">
        <v>23</v>
      </c>
      <c r="G75" s="144" t="s">
        <v>3568</v>
      </c>
    </row>
    <row r="76" spans="2:7" s="63" customFormat="1" ht="28.5" x14ac:dyDescent="0.2">
      <c r="B76" s="67" t="s">
        <v>1790</v>
      </c>
      <c r="C76" s="68" t="s">
        <v>31</v>
      </c>
      <c r="D76" s="144">
        <v>100</v>
      </c>
      <c r="E76" s="144" t="s">
        <v>23</v>
      </c>
      <c r="F76" s="144" t="s">
        <v>23</v>
      </c>
      <c r="G76" s="144" t="s">
        <v>3569</v>
      </c>
    </row>
    <row r="77" spans="2:7" s="63" customFormat="1" x14ac:dyDescent="0.2">
      <c r="B77" s="67" t="s">
        <v>3570</v>
      </c>
      <c r="C77" s="68" t="s">
        <v>22</v>
      </c>
      <c r="D77" s="144">
        <v>100</v>
      </c>
      <c r="E77" s="144" t="s">
        <v>23</v>
      </c>
      <c r="F77" s="144" t="s">
        <v>23</v>
      </c>
      <c r="G77" s="144" t="s">
        <v>23</v>
      </c>
    </row>
    <row r="78" spans="2:7" s="63" customFormat="1" x14ac:dyDescent="0.2">
      <c r="B78" s="67" t="s">
        <v>3517</v>
      </c>
      <c r="C78" s="68" t="s">
        <v>254</v>
      </c>
      <c r="D78" s="144">
        <v>100</v>
      </c>
      <c r="E78" s="144" t="s">
        <v>23</v>
      </c>
      <c r="F78" s="144" t="s">
        <v>23</v>
      </c>
      <c r="G78" s="144" t="s">
        <v>23</v>
      </c>
    </row>
    <row r="79" spans="2:7" s="63" customFormat="1" ht="28.5" x14ac:dyDescent="0.2">
      <c r="B79" s="67" t="s">
        <v>5420</v>
      </c>
      <c r="C79" s="68" t="s">
        <v>5285</v>
      </c>
      <c r="D79" s="144">
        <v>100</v>
      </c>
      <c r="E79" s="144" t="s">
        <v>23</v>
      </c>
      <c r="F79" s="144" t="s">
        <v>23</v>
      </c>
      <c r="G79" s="144" t="s">
        <v>5326</v>
      </c>
    </row>
    <row r="80" spans="2:7" s="63" customFormat="1" ht="28.5" x14ac:dyDescent="0.2">
      <c r="B80" s="67" t="s">
        <v>5421</v>
      </c>
      <c r="C80" s="68" t="s">
        <v>3846</v>
      </c>
      <c r="D80" s="144">
        <v>100</v>
      </c>
      <c r="E80" s="144" t="s">
        <v>23</v>
      </c>
      <c r="F80" s="144" t="s">
        <v>23</v>
      </c>
      <c r="G80" s="144" t="s">
        <v>5298</v>
      </c>
    </row>
    <row r="81" spans="2:7" s="63" customFormat="1" x14ac:dyDescent="0.2">
      <c r="B81" s="67" t="s">
        <v>5629</v>
      </c>
      <c r="C81" s="68">
        <v>0.6</v>
      </c>
      <c r="D81" s="144">
        <v>100</v>
      </c>
      <c r="E81" s="144" t="s">
        <v>23</v>
      </c>
      <c r="F81" s="144" t="s">
        <v>23</v>
      </c>
      <c r="G81" s="144" t="s">
        <v>23</v>
      </c>
    </row>
    <row r="82" spans="2:7" s="63" customFormat="1" x14ac:dyDescent="0.2">
      <c r="B82" s="303"/>
    </row>
    <row r="83" spans="2:7" s="63" customFormat="1" ht="15" x14ac:dyDescent="0.25">
      <c r="B83" s="257" t="s">
        <v>86</v>
      </c>
    </row>
    <row r="84" spans="2:7" s="63" customFormat="1" x14ac:dyDescent="0.2">
      <c r="B84" s="67" t="s">
        <v>3571</v>
      </c>
      <c r="C84" s="68" t="s">
        <v>254</v>
      </c>
      <c r="D84" s="144">
        <v>100</v>
      </c>
      <c r="E84" s="144" t="s">
        <v>23</v>
      </c>
      <c r="F84" s="144" t="s">
        <v>23</v>
      </c>
      <c r="G84" s="144" t="s">
        <v>23</v>
      </c>
    </row>
    <row r="85" spans="2:7" s="63" customFormat="1" x14ac:dyDescent="0.2">
      <c r="B85" s="67" t="s">
        <v>3572</v>
      </c>
      <c r="C85" s="68" t="s">
        <v>3573</v>
      </c>
      <c r="D85" s="144">
        <v>100</v>
      </c>
      <c r="E85" s="144" t="s">
        <v>23</v>
      </c>
      <c r="F85" s="144" t="s">
        <v>23</v>
      </c>
      <c r="G85" s="144" t="s">
        <v>51</v>
      </c>
    </row>
    <row r="86" spans="2:7" s="63" customFormat="1" x14ac:dyDescent="0.2">
      <c r="B86" s="67" t="s">
        <v>3574</v>
      </c>
      <c r="C86" s="68" t="s">
        <v>284</v>
      </c>
      <c r="D86" s="144">
        <v>100</v>
      </c>
      <c r="E86" s="144" t="s">
        <v>23</v>
      </c>
      <c r="F86" s="144" t="s">
        <v>23</v>
      </c>
      <c r="G86" s="144" t="s">
        <v>23</v>
      </c>
    </row>
    <row r="87" spans="2:7" s="63" customFormat="1" x14ac:dyDescent="0.2">
      <c r="B87" s="67" t="s">
        <v>3575</v>
      </c>
      <c r="C87" s="68" t="s">
        <v>22</v>
      </c>
      <c r="D87" s="144">
        <v>100</v>
      </c>
      <c r="E87" s="144" t="s">
        <v>23</v>
      </c>
      <c r="F87" s="144" t="s">
        <v>23</v>
      </c>
      <c r="G87" s="144" t="s">
        <v>23</v>
      </c>
    </row>
    <row r="88" spans="2:7" s="63" customFormat="1" x14ac:dyDescent="0.2">
      <c r="B88" s="303"/>
    </row>
    <row r="89" spans="2:7" ht="15" x14ac:dyDescent="0.25">
      <c r="B89" s="25" t="s">
        <v>5893</v>
      </c>
    </row>
    <row r="90" spans="2:7" x14ac:dyDescent="0.2">
      <c r="B90" s="14" t="s">
        <v>5897</v>
      </c>
    </row>
    <row r="91" spans="2:7" x14ac:dyDescent="0.2">
      <c r="B91" s="14" t="s">
        <v>5894</v>
      </c>
    </row>
    <row r="92" spans="2:7" x14ac:dyDescent="0.2">
      <c r="B92" s="14" t="s">
        <v>5892</v>
      </c>
    </row>
    <row r="93" spans="2:7" ht="15" x14ac:dyDescent="0.25">
      <c r="B93" s="30" t="s">
        <v>5898</v>
      </c>
    </row>
    <row r="94" spans="2:7" x14ac:dyDescent="0.2">
      <c r="B94" s="14" t="s">
        <v>6065</v>
      </c>
    </row>
    <row r="95" spans="2:7" x14ac:dyDescent="0.2">
      <c r="B95" s="14"/>
    </row>
    <row r="96" spans="2:7" x14ac:dyDescent="0.2">
      <c r="B96" s="14" t="s">
        <v>5901</v>
      </c>
    </row>
    <row r="97" spans="2:7" x14ac:dyDescent="0.2">
      <c r="B97" s="14" t="s">
        <v>5900</v>
      </c>
    </row>
    <row r="99" spans="2:7" ht="15" x14ac:dyDescent="0.25">
      <c r="B99" s="25" t="s">
        <v>5902</v>
      </c>
    </row>
    <row r="100" spans="2:7" x14ac:dyDescent="0.2">
      <c r="B100" s="14" t="s">
        <v>5903</v>
      </c>
    </row>
    <row r="101" spans="2:7" x14ac:dyDescent="0.2">
      <c r="B101" s="14" t="s">
        <v>5904</v>
      </c>
    </row>
    <row r="103" spans="2:7" ht="15" x14ac:dyDescent="0.25">
      <c r="B103" s="382" t="s">
        <v>5905</v>
      </c>
      <c r="C103" s="382"/>
      <c r="D103" s="382"/>
      <c r="E103" s="382"/>
      <c r="F103" s="382"/>
      <c r="G103" s="382"/>
    </row>
    <row r="104" spans="2:7" x14ac:dyDescent="0.2">
      <c r="B104" s="383" t="s">
        <v>5906</v>
      </c>
      <c r="C104" s="383"/>
      <c r="D104" s="383"/>
      <c r="E104" s="383"/>
      <c r="F104" s="383"/>
      <c r="G104" s="383"/>
    </row>
    <row r="106" spans="2:7" ht="120.75" customHeight="1" x14ac:dyDescent="0.2">
      <c r="B106" s="374" t="s">
        <v>12</v>
      </c>
      <c r="C106" s="374"/>
      <c r="D106" s="374"/>
      <c r="E106" s="374"/>
      <c r="F106" s="374"/>
      <c r="G106" s="374"/>
    </row>
  </sheetData>
  <mergeCells count="5">
    <mergeCell ref="B106:G106"/>
    <mergeCell ref="B2:G2"/>
    <mergeCell ref="B3:G3"/>
    <mergeCell ref="B103:G103"/>
    <mergeCell ref="B104:G104"/>
  </mergeCells>
  <pageMargins left="0.7" right="0.7" top="0.75" bottom="0.75" header="0.3" footer="0.3"/>
  <pageSetup paperSize="9" scale="38" orientation="portrait" r:id="rId1"/>
  <headerFooter>
    <oddFooter>&amp;C&amp;1#&amp;"Arial"&amp;10&amp;K000000Internal</oddFooter>
  </headerFooter>
  <rowBreaks count="1" manualBreakCount="1">
    <brk id="75" max="7"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9CB1A-6A35-4EF7-B8B7-382415551B02}">
  <dimension ref="A1:G109"/>
  <sheetViews>
    <sheetView showGridLines="0"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4">
      <c r="A1" s="19"/>
      <c r="B1" s="19" t="str">
        <f>'MIXING ORDER'!B1</f>
        <v>BASF plc. Compatibility List - Released 3rd October 2025 - BASF Technical Hotline (0845) 602 2553</v>
      </c>
      <c r="C1" s="299"/>
      <c r="D1" s="300"/>
      <c r="E1" s="300"/>
      <c r="F1" s="300"/>
      <c r="G1" s="294"/>
    </row>
    <row r="2" spans="1:7" s="22" customFormat="1" ht="30" customHeight="1" x14ac:dyDescent="0.4">
      <c r="B2" s="384" t="s">
        <v>5332</v>
      </c>
      <c r="C2" s="384"/>
      <c r="D2" s="384"/>
      <c r="E2" s="384"/>
      <c r="F2" s="384"/>
      <c r="G2" s="384"/>
    </row>
    <row r="3" spans="1:7" s="23" customFormat="1" ht="33" customHeight="1" x14ac:dyDescent="0.2">
      <c r="B3" s="376" t="s">
        <v>5240</v>
      </c>
      <c r="C3" s="376"/>
      <c r="D3" s="376"/>
      <c r="E3" s="376"/>
      <c r="F3" s="376"/>
      <c r="G3" s="376"/>
    </row>
    <row r="4" spans="1:7" s="63" customFormat="1" ht="15.95" customHeight="1" x14ac:dyDescent="0.2">
      <c r="B4" s="295"/>
    </row>
    <row r="5" spans="1:7" s="63" customFormat="1" ht="15.95" customHeight="1" x14ac:dyDescent="0.2">
      <c r="B5" s="327" t="s">
        <v>14</v>
      </c>
    </row>
    <row r="6" spans="1:7" s="63" customFormat="1" ht="15.95" customHeight="1" x14ac:dyDescent="0.25">
      <c r="B6" s="319" t="s">
        <v>5891</v>
      </c>
    </row>
    <row r="7" spans="1:7" s="63" customFormat="1" ht="15.95" customHeight="1" x14ac:dyDescent="0.25">
      <c r="B7" s="319" t="s">
        <v>5896</v>
      </c>
    </row>
    <row r="8" spans="1:7" s="63" customFormat="1" ht="15.95" customHeight="1" x14ac:dyDescent="0.25">
      <c r="B8" s="319" t="s">
        <v>5892</v>
      </c>
    </row>
    <row r="9" spans="1:7" s="63" customFormat="1" ht="15.95" customHeight="1" x14ac:dyDescent="0.2">
      <c r="B9" s="327"/>
    </row>
    <row r="10" spans="1:7" s="63" customFormat="1" ht="15.95" customHeight="1" x14ac:dyDescent="0.2">
      <c r="B10" s="327" t="s">
        <v>5241</v>
      </c>
    </row>
    <row r="11" spans="1:7" s="63" customFormat="1" ht="15.95" customHeight="1" x14ac:dyDescent="0.25">
      <c r="B11" s="296"/>
    </row>
    <row r="12" spans="1:7" s="63" customFormat="1" ht="15.95" customHeight="1" x14ac:dyDescent="0.25">
      <c r="B12" s="56"/>
    </row>
    <row r="13" spans="1:7" ht="15" x14ac:dyDescent="0.25">
      <c r="B13" s="32" t="s">
        <v>15</v>
      </c>
      <c r="C13" s="33" t="s">
        <v>16</v>
      </c>
      <c r="D13" s="33" t="s">
        <v>17</v>
      </c>
      <c r="E13" s="33" t="s">
        <v>18</v>
      </c>
      <c r="F13" s="33" t="s">
        <v>19</v>
      </c>
      <c r="G13" s="33" t="s">
        <v>20</v>
      </c>
    </row>
    <row r="14" spans="1:7" s="63" customFormat="1" ht="28.5" x14ac:dyDescent="0.2">
      <c r="B14" s="67" t="s">
        <v>5382</v>
      </c>
      <c r="C14" s="68" t="s">
        <v>3520</v>
      </c>
      <c r="D14" s="144">
        <v>100</v>
      </c>
      <c r="E14" s="144" t="s">
        <v>23</v>
      </c>
      <c r="F14" s="144" t="s">
        <v>23</v>
      </c>
      <c r="G14" s="144" t="s">
        <v>3576</v>
      </c>
    </row>
    <row r="15" spans="1:7" s="63" customFormat="1" ht="15.95" customHeight="1" x14ac:dyDescent="0.2">
      <c r="B15" s="67" t="s">
        <v>1764</v>
      </c>
      <c r="C15" s="68" t="s">
        <v>1765</v>
      </c>
      <c r="D15" s="144">
        <v>100</v>
      </c>
      <c r="E15" s="144" t="s">
        <v>23</v>
      </c>
      <c r="F15" s="144" t="s">
        <v>23</v>
      </c>
      <c r="G15" s="144" t="s">
        <v>23</v>
      </c>
    </row>
    <row r="16" spans="1:7" s="63" customFormat="1" ht="28.5" x14ac:dyDescent="0.2">
      <c r="B16" s="67" t="s">
        <v>5383</v>
      </c>
      <c r="C16" s="68" t="s">
        <v>5283</v>
      </c>
      <c r="D16" s="144">
        <v>100</v>
      </c>
      <c r="E16" s="144" t="s">
        <v>23</v>
      </c>
      <c r="F16" s="144" t="s">
        <v>23</v>
      </c>
      <c r="G16" s="144" t="s">
        <v>5328</v>
      </c>
    </row>
    <row r="17" spans="2:7" s="63" customFormat="1" ht="28.5" x14ac:dyDescent="0.2">
      <c r="B17" s="67" t="s">
        <v>5384</v>
      </c>
      <c r="C17" s="68" t="s">
        <v>5283</v>
      </c>
      <c r="D17" s="144">
        <v>100</v>
      </c>
      <c r="E17" s="144" t="s">
        <v>23</v>
      </c>
      <c r="F17" s="144" t="s">
        <v>23</v>
      </c>
      <c r="G17" s="144" t="s">
        <v>5329</v>
      </c>
    </row>
    <row r="18" spans="2:7" s="63" customFormat="1" ht="28.5" x14ac:dyDescent="0.2">
      <c r="B18" s="67" t="s">
        <v>5385</v>
      </c>
      <c r="C18" s="68" t="s">
        <v>3522</v>
      </c>
      <c r="D18" s="144">
        <v>100</v>
      </c>
      <c r="E18" s="144" t="s">
        <v>23</v>
      </c>
      <c r="F18" s="144" t="s">
        <v>23</v>
      </c>
      <c r="G18" s="144" t="s">
        <v>3577</v>
      </c>
    </row>
    <row r="19" spans="2:7" s="63" customFormat="1" ht="28.5" x14ac:dyDescent="0.2">
      <c r="B19" s="67" t="s">
        <v>5386</v>
      </c>
      <c r="C19" s="68" t="s">
        <v>5284</v>
      </c>
      <c r="D19" s="144">
        <v>100</v>
      </c>
      <c r="E19" s="144" t="s">
        <v>23</v>
      </c>
      <c r="F19" s="144" t="s">
        <v>23</v>
      </c>
      <c r="G19" s="144" t="s">
        <v>5330</v>
      </c>
    </row>
    <row r="20" spans="2:7" s="63" customFormat="1" ht="28.5" x14ac:dyDescent="0.2">
      <c r="B20" s="67" t="s">
        <v>5387</v>
      </c>
      <c r="C20" s="68" t="s">
        <v>5283</v>
      </c>
      <c r="D20" s="144">
        <v>100</v>
      </c>
      <c r="E20" s="144" t="s">
        <v>23</v>
      </c>
      <c r="F20" s="144" t="s">
        <v>23</v>
      </c>
      <c r="G20" s="144" t="s">
        <v>5331</v>
      </c>
    </row>
    <row r="21" spans="2:7" s="63" customFormat="1" ht="15.95" customHeight="1" x14ac:dyDescent="0.2">
      <c r="B21" s="67" t="s">
        <v>3512</v>
      </c>
      <c r="C21" s="68" t="s">
        <v>299</v>
      </c>
      <c r="D21" s="144">
        <v>100</v>
      </c>
      <c r="E21" s="144" t="s">
        <v>23</v>
      </c>
      <c r="F21" s="144" t="s">
        <v>23</v>
      </c>
      <c r="G21" s="144" t="s">
        <v>23</v>
      </c>
    </row>
    <row r="22" spans="2:7" s="63" customFormat="1" ht="30" customHeight="1" x14ac:dyDescent="0.2">
      <c r="B22" s="67" t="s">
        <v>3524</v>
      </c>
      <c r="C22" s="68" t="s">
        <v>1146</v>
      </c>
      <c r="D22" s="144">
        <v>100</v>
      </c>
      <c r="E22" s="144" t="s">
        <v>23</v>
      </c>
      <c r="F22" s="144" t="s">
        <v>23</v>
      </c>
      <c r="G22" s="68" t="s">
        <v>3578</v>
      </c>
    </row>
    <row r="23" spans="2:7" s="63" customFormat="1" ht="28.5" x14ac:dyDescent="0.2">
      <c r="B23" s="67" t="s">
        <v>5388</v>
      </c>
      <c r="C23" s="68" t="s">
        <v>5285</v>
      </c>
      <c r="D23" s="144">
        <v>100</v>
      </c>
      <c r="E23" s="144" t="s">
        <v>23</v>
      </c>
      <c r="F23" s="144" t="s">
        <v>23</v>
      </c>
      <c r="G23" s="144" t="s">
        <v>5328</v>
      </c>
    </row>
    <row r="24" spans="2:7" s="63" customFormat="1" ht="28.5" x14ac:dyDescent="0.2">
      <c r="B24" s="67" t="s">
        <v>5389</v>
      </c>
      <c r="C24" s="68" t="s">
        <v>3846</v>
      </c>
      <c r="D24" s="144">
        <v>100</v>
      </c>
      <c r="E24" s="144" t="s">
        <v>23</v>
      </c>
      <c r="F24" s="144" t="s">
        <v>23</v>
      </c>
      <c r="G24" s="144" t="s">
        <v>5299</v>
      </c>
    </row>
    <row r="25" spans="2:7" s="63" customFormat="1" ht="42.75" x14ac:dyDescent="0.2">
      <c r="B25" s="67" t="s">
        <v>5390</v>
      </c>
      <c r="C25" s="68" t="s">
        <v>3526</v>
      </c>
      <c r="D25" s="144">
        <v>200</v>
      </c>
      <c r="E25" s="144" t="s">
        <v>23</v>
      </c>
      <c r="F25" s="144" t="s">
        <v>23</v>
      </c>
      <c r="G25" s="144" t="s">
        <v>3579</v>
      </c>
    </row>
    <row r="26" spans="2:7" s="63" customFormat="1" ht="28.5" x14ac:dyDescent="0.2">
      <c r="B26" s="67" t="s">
        <v>5391</v>
      </c>
      <c r="C26" s="68" t="s">
        <v>3528</v>
      </c>
      <c r="D26" s="144">
        <v>100</v>
      </c>
      <c r="E26" s="144" t="s">
        <v>23</v>
      </c>
      <c r="F26" s="144" t="s">
        <v>23</v>
      </c>
      <c r="G26" s="144" t="s">
        <v>3580</v>
      </c>
    </row>
    <row r="27" spans="2:7" s="63" customFormat="1" ht="32.25" customHeight="1" x14ac:dyDescent="0.2">
      <c r="B27" s="67" t="s">
        <v>5392</v>
      </c>
      <c r="C27" s="68" t="s">
        <v>3530</v>
      </c>
      <c r="D27" s="144">
        <v>100</v>
      </c>
      <c r="E27" s="144" t="s">
        <v>23</v>
      </c>
      <c r="F27" s="144" t="s">
        <v>23</v>
      </c>
      <c r="G27" s="144" t="s">
        <v>5300</v>
      </c>
    </row>
    <row r="28" spans="2:7" s="63" customFormat="1" x14ac:dyDescent="0.2">
      <c r="B28" s="67" t="s">
        <v>1773</v>
      </c>
      <c r="C28" s="68" t="s">
        <v>254</v>
      </c>
      <c r="D28" s="144">
        <v>100</v>
      </c>
      <c r="E28" s="144" t="s">
        <v>23</v>
      </c>
      <c r="F28" s="144" t="s">
        <v>23</v>
      </c>
      <c r="G28" s="144" t="s">
        <v>23</v>
      </c>
    </row>
    <row r="29" spans="2:7" s="63" customFormat="1" ht="28.5" x14ac:dyDescent="0.2">
      <c r="B29" s="67" t="s">
        <v>5393</v>
      </c>
      <c r="C29" s="68" t="s">
        <v>5285</v>
      </c>
      <c r="D29" s="144">
        <v>100</v>
      </c>
      <c r="E29" s="144" t="s">
        <v>23</v>
      </c>
      <c r="F29" s="144" t="s">
        <v>23</v>
      </c>
      <c r="G29" s="144" t="s">
        <v>5329</v>
      </c>
    </row>
    <row r="30" spans="2:7" s="63" customFormat="1" ht="28.5" x14ac:dyDescent="0.2">
      <c r="B30" s="67" t="s">
        <v>5394</v>
      </c>
      <c r="C30" s="68" t="s">
        <v>3846</v>
      </c>
      <c r="D30" s="144">
        <v>100</v>
      </c>
      <c r="E30" s="144" t="s">
        <v>23</v>
      </c>
      <c r="F30" s="144" t="s">
        <v>23</v>
      </c>
      <c r="G30" s="144" t="s">
        <v>5301</v>
      </c>
    </row>
    <row r="31" spans="2:7" s="63" customFormat="1" ht="42.75" x14ac:dyDescent="0.2">
      <c r="B31" s="67" t="s">
        <v>5395</v>
      </c>
      <c r="C31" s="68" t="s">
        <v>3526</v>
      </c>
      <c r="D31" s="144">
        <v>200</v>
      </c>
      <c r="E31" s="144" t="s">
        <v>23</v>
      </c>
      <c r="F31" s="144" t="s">
        <v>23</v>
      </c>
      <c r="G31" s="144" t="s">
        <v>3581</v>
      </c>
    </row>
    <row r="32" spans="2:7" s="63" customFormat="1" ht="28.5" x14ac:dyDescent="0.2">
      <c r="B32" s="67" t="s">
        <v>5396</v>
      </c>
      <c r="C32" s="68" t="s">
        <v>3528</v>
      </c>
      <c r="D32" s="144">
        <v>100</v>
      </c>
      <c r="E32" s="144" t="s">
        <v>23</v>
      </c>
      <c r="F32" s="144" t="s">
        <v>23</v>
      </c>
      <c r="G32" s="144" t="s">
        <v>3582</v>
      </c>
    </row>
    <row r="33" spans="2:7" s="63" customFormat="1" ht="28.5" x14ac:dyDescent="0.2">
      <c r="B33" s="67" t="s">
        <v>5397</v>
      </c>
      <c r="C33" s="68" t="s">
        <v>3530</v>
      </c>
      <c r="D33" s="144">
        <v>100</v>
      </c>
      <c r="E33" s="144" t="s">
        <v>23</v>
      </c>
      <c r="F33" s="144" t="s">
        <v>23</v>
      </c>
      <c r="G33" s="144" t="s">
        <v>5302</v>
      </c>
    </row>
    <row r="34" spans="2:7" s="63" customFormat="1" x14ac:dyDescent="0.2">
      <c r="B34" s="308" t="s">
        <v>8721</v>
      </c>
      <c r="C34" s="338" t="s">
        <v>22</v>
      </c>
      <c r="D34" s="339">
        <v>200</v>
      </c>
      <c r="E34" s="339" t="s">
        <v>23</v>
      </c>
      <c r="F34" s="339" t="s">
        <v>23</v>
      </c>
      <c r="G34" s="339" t="s">
        <v>23</v>
      </c>
    </row>
    <row r="35" spans="2:7" s="63" customFormat="1" x14ac:dyDescent="0.2">
      <c r="B35" s="67" t="s">
        <v>3533</v>
      </c>
      <c r="C35" s="68" t="s">
        <v>28</v>
      </c>
      <c r="D35" s="144">
        <v>100</v>
      </c>
      <c r="E35" s="144" t="s">
        <v>23</v>
      </c>
      <c r="F35" s="144" t="s">
        <v>23</v>
      </c>
      <c r="G35" s="144" t="s">
        <v>23</v>
      </c>
    </row>
    <row r="36" spans="2:7" s="63" customFormat="1" ht="28.5" x14ac:dyDescent="0.2">
      <c r="B36" s="67" t="s">
        <v>5398</v>
      </c>
      <c r="C36" s="68" t="s">
        <v>3534</v>
      </c>
      <c r="D36" s="144">
        <v>100</v>
      </c>
      <c r="E36" s="144" t="s">
        <v>23</v>
      </c>
      <c r="F36" s="144" t="s">
        <v>23</v>
      </c>
      <c r="G36" s="144" t="s">
        <v>5303</v>
      </c>
    </row>
    <row r="37" spans="2:7" s="63" customFormat="1" x14ac:dyDescent="0.2">
      <c r="B37" s="67" t="s">
        <v>3535</v>
      </c>
      <c r="C37" s="68" t="s">
        <v>169</v>
      </c>
      <c r="D37" s="144">
        <v>100</v>
      </c>
      <c r="E37" s="144" t="s">
        <v>23</v>
      </c>
      <c r="F37" s="144" t="s">
        <v>23</v>
      </c>
      <c r="G37" s="144" t="s">
        <v>23</v>
      </c>
    </row>
    <row r="38" spans="2:7" s="63" customFormat="1" x14ac:dyDescent="0.2">
      <c r="B38" s="67" t="s">
        <v>1778</v>
      </c>
      <c r="C38" s="68" t="s">
        <v>299</v>
      </c>
      <c r="D38" s="144">
        <v>100</v>
      </c>
      <c r="E38" s="144" t="s">
        <v>23</v>
      </c>
      <c r="F38" s="144" t="s">
        <v>23</v>
      </c>
      <c r="G38" s="144" t="s">
        <v>23</v>
      </c>
    </row>
    <row r="39" spans="2:7" s="63" customFormat="1" ht="28.5" x14ac:dyDescent="0.2">
      <c r="B39" s="67" t="s">
        <v>5399</v>
      </c>
      <c r="C39" s="68" t="s">
        <v>3536</v>
      </c>
      <c r="D39" s="144">
        <v>100</v>
      </c>
      <c r="E39" s="144" t="s">
        <v>23</v>
      </c>
      <c r="F39" s="144" t="s">
        <v>23</v>
      </c>
      <c r="G39" s="144" t="s">
        <v>3583</v>
      </c>
    </row>
    <row r="40" spans="2:7" s="63" customFormat="1" ht="28.5" x14ac:dyDescent="0.2">
      <c r="B40" s="67" t="s">
        <v>5400</v>
      </c>
      <c r="C40" s="68" t="s">
        <v>3538</v>
      </c>
      <c r="D40" s="144">
        <v>100</v>
      </c>
      <c r="E40" s="144" t="s">
        <v>23</v>
      </c>
      <c r="F40" s="144" t="s">
        <v>23</v>
      </c>
      <c r="G40" s="144" t="s">
        <v>3584</v>
      </c>
    </row>
    <row r="41" spans="2:7" s="63" customFormat="1" ht="28.5" x14ac:dyDescent="0.2">
      <c r="B41" s="67" t="s">
        <v>5401</v>
      </c>
      <c r="C41" s="68" t="s">
        <v>3540</v>
      </c>
      <c r="D41" s="144">
        <v>100</v>
      </c>
      <c r="E41" s="144" t="s">
        <v>23</v>
      </c>
      <c r="F41" s="144" t="s">
        <v>23</v>
      </c>
      <c r="G41" s="144" t="s">
        <v>3585</v>
      </c>
    </row>
    <row r="42" spans="2:7" s="63" customFormat="1" ht="42.75" x14ac:dyDescent="0.2">
      <c r="B42" s="67" t="s">
        <v>5402</v>
      </c>
      <c r="C42" s="68" t="s">
        <v>3542</v>
      </c>
      <c r="D42" s="144">
        <v>200</v>
      </c>
      <c r="E42" s="144" t="s">
        <v>23</v>
      </c>
      <c r="F42" s="144" t="s">
        <v>23</v>
      </c>
      <c r="G42" s="144" t="s">
        <v>3586</v>
      </c>
    </row>
    <row r="43" spans="2:7" s="63" customFormat="1" ht="28.5" x14ac:dyDescent="0.2">
      <c r="B43" s="67" t="s">
        <v>5403</v>
      </c>
      <c r="C43" s="68" t="s">
        <v>3544</v>
      </c>
      <c r="D43" s="144">
        <v>100</v>
      </c>
      <c r="E43" s="144" t="s">
        <v>23</v>
      </c>
      <c r="F43" s="144" t="s">
        <v>23</v>
      </c>
      <c r="G43" s="144" t="s">
        <v>3580</v>
      </c>
    </row>
    <row r="44" spans="2:7" s="63" customFormat="1" ht="30" customHeight="1" x14ac:dyDescent="0.2">
      <c r="B44" s="67" t="s">
        <v>5404</v>
      </c>
      <c r="C44" s="68" t="s">
        <v>3545</v>
      </c>
      <c r="D44" s="144">
        <v>100</v>
      </c>
      <c r="E44" s="144" t="s">
        <v>23</v>
      </c>
      <c r="F44" s="144" t="s">
        <v>23</v>
      </c>
      <c r="G44" s="144" t="s">
        <v>5300</v>
      </c>
    </row>
    <row r="45" spans="2:7" s="63" customFormat="1" ht="42.75" x14ac:dyDescent="0.2">
      <c r="B45" s="67" t="s">
        <v>5405</v>
      </c>
      <c r="C45" s="68" t="s">
        <v>3542</v>
      </c>
      <c r="D45" s="144">
        <v>200</v>
      </c>
      <c r="E45" s="144" t="s">
        <v>23</v>
      </c>
      <c r="F45" s="144" t="s">
        <v>23</v>
      </c>
      <c r="G45" s="144" t="s">
        <v>3587</v>
      </c>
    </row>
    <row r="46" spans="2:7" s="63" customFormat="1" ht="28.5" x14ac:dyDescent="0.2">
      <c r="B46" s="67" t="s">
        <v>5406</v>
      </c>
      <c r="C46" s="68" t="s">
        <v>3544</v>
      </c>
      <c r="D46" s="144">
        <v>100</v>
      </c>
      <c r="E46" s="144" t="s">
        <v>23</v>
      </c>
      <c r="F46" s="144" t="s">
        <v>23</v>
      </c>
      <c r="G46" s="144" t="s">
        <v>3588</v>
      </c>
    </row>
    <row r="47" spans="2:7" s="63" customFormat="1" ht="28.5" x14ac:dyDescent="0.2">
      <c r="B47" s="67" t="s">
        <v>5407</v>
      </c>
      <c r="C47" s="68" t="s">
        <v>3545</v>
      </c>
      <c r="D47" s="144">
        <v>100</v>
      </c>
      <c r="E47" s="144" t="s">
        <v>23</v>
      </c>
      <c r="F47" s="144" t="s">
        <v>23</v>
      </c>
      <c r="G47" s="144" t="s">
        <v>5304</v>
      </c>
    </row>
    <row r="48" spans="2:7" s="63" customFormat="1" ht="28.5" x14ac:dyDescent="0.2">
      <c r="B48" s="67" t="s">
        <v>5408</v>
      </c>
      <c r="C48" s="68" t="s">
        <v>3548</v>
      </c>
      <c r="D48" s="144">
        <v>100</v>
      </c>
      <c r="E48" s="144" t="s">
        <v>23</v>
      </c>
      <c r="F48" s="144" t="s">
        <v>23</v>
      </c>
      <c r="G48" s="144" t="s">
        <v>5303</v>
      </c>
    </row>
    <row r="49" spans="2:7" s="63" customFormat="1" ht="28.5" x14ac:dyDescent="0.2">
      <c r="B49" s="67" t="s">
        <v>5409</v>
      </c>
      <c r="C49" s="68" t="s">
        <v>3548</v>
      </c>
      <c r="D49" s="144">
        <v>100</v>
      </c>
      <c r="E49" s="144" t="s">
        <v>23</v>
      </c>
      <c r="F49" s="144" t="s">
        <v>23</v>
      </c>
      <c r="G49" s="144" t="s">
        <v>5305</v>
      </c>
    </row>
    <row r="50" spans="2:7" s="63" customFormat="1" ht="28.5" x14ac:dyDescent="0.2">
      <c r="B50" s="67" t="s">
        <v>5410</v>
      </c>
      <c r="C50" s="68" t="s">
        <v>3549</v>
      </c>
      <c r="D50" s="144">
        <v>100</v>
      </c>
      <c r="E50" s="144" t="s">
        <v>23</v>
      </c>
      <c r="F50" s="144" t="s">
        <v>23</v>
      </c>
      <c r="G50" s="144" t="s">
        <v>3589</v>
      </c>
    </row>
    <row r="51" spans="2:7" s="63" customFormat="1" ht="42.75" x14ac:dyDescent="0.2">
      <c r="B51" s="67" t="s">
        <v>5411</v>
      </c>
      <c r="C51" s="68" t="s">
        <v>3551</v>
      </c>
      <c r="D51" s="144">
        <v>100</v>
      </c>
      <c r="E51" s="144" t="s">
        <v>23</v>
      </c>
      <c r="F51" s="144" t="s">
        <v>23</v>
      </c>
      <c r="G51" s="144" t="s">
        <v>5306</v>
      </c>
    </row>
    <row r="52" spans="2:7" s="63" customFormat="1" ht="28.5" x14ac:dyDescent="0.2">
      <c r="B52" s="67" t="s">
        <v>5412</v>
      </c>
      <c r="C52" s="68" t="s">
        <v>3552</v>
      </c>
      <c r="D52" s="144">
        <v>100</v>
      </c>
      <c r="E52" s="144" t="s">
        <v>23</v>
      </c>
      <c r="F52" s="144" t="s">
        <v>23</v>
      </c>
      <c r="G52" s="144" t="s">
        <v>3590</v>
      </c>
    </row>
    <row r="53" spans="2:7" s="63" customFormat="1" ht="28.5" x14ac:dyDescent="0.2">
      <c r="B53" s="67" t="s">
        <v>5413</v>
      </c>
      <c r="C53" s="68" t="s">
        <v>3552</v>
      </c>
      <c r="D53" s="144">
        <v>100</v>
      </c>
      <c r="E53" s="144" t="s">
        <v>23</v>
      </c>
      <c r="F53" s="144" t="s">
        <v>23</v>
      </c>
      <c r="G53" s="144" t="s">
        <v>3591</v>
      </c>
    </row>
    <row r="54" spans="2:7" s="63" customFormat="1" x14ac:dyDescent="0.2">
      <c r="B54" s="67" t="s">
        <v>3555</v>
      </c>
      <c r="C54" s="68" t="s">
        <v>44</v>
      </c>
      <c r="D54" s="144">
        <v>100</v>
      </c>
      <c r="E54" s="144" t="s">
        <v>23</v>
      </c>
      <c r="F54" s="144" t="s">
        <v>23</v>
      </c>
      <c r="G54" s="144" t="s">
        <v>23</v>
      </c>
    </row>
    <row r="55" spans="2:7" s="63" customFormat="1" x14ac:dyDescent="0.2">
      <c r="B55" s="67" t="s">
        <v>65</v>
      </c>
      <c r="C55" s="68" t="s">
        <v>66</v>
      </c>
      <c r="D55" s="144">
        <v>100</v>
      </c>
      <c r="E55" s="144" t="s">
        <v>23</v>
      </c>
      <c r="F55" s="144" t="s">
        <v>23</v>
      </c>
      <c r="G55" s="144" t="s">
        <v>23</v>
      </c>
    </row>
    <row r="56" spans="2:7" s="63" customFormat="1" ht="28.5" x14ac:dyDescent="0.2">
      <c r="B56" s="67" t="s">
        <v>5414</v>
      </c>
      <c r="C56" s="68" t="s">
        <v>3534</v>
      </c>
      <c r="D56" s="144">
        <v>100</v>
      </c>
      <c r="E56" s="144" t="s">
        <v>23</v>
      </c>
      <c r="F56" s="144" t="s">
        <v>23</v>
      </c>
      <c r="G56" s="144" t="s">
        <v>5307</v>
      </c>
    </row>
    <row r="57" spans="2:7" s="63" customFormat="1" x14ac:dyDescent="0.2">
      <c r="B57" s="67" t="s">
        <v>3556</v>
      </c>
      <c r="C57" s="68" t="s">
        <v>71</v>
      </c>
      <c r="D57" s="144">
        <v>100</v>
      </c>
      <c r="E57" s="144" t="s">
        <v>23</v>
      </c>
      <c r="F57" s="144" t="s">
        <v>23</v>
      </c>
      <c r="G57" s="144" t="s">
        <v>23</v>
      </c>
    </row>
    <row r="58" spans="2:7" s="63" customFormat="1" ht="28.5" x14ac:dyDescent="0.2">
      <c r="B58" s="67" t="s">
        <v>2216</v>
      </c>
      <c r="C58" s="68" t="s">
        <v>22</v>
      </c>
      <c r="D58" s="144">
        <v>100</v>
      </c>
      <c r="E58" s="144" t="s">
        <v>23</v>
      </c>
      <c r="F58" s="144" t="s">
        <v>23</v>
      </c>
      <c r="G58" s="144" t="s">
        <v>3592</v>
      </c>
    </row>
    <row r="59" spans="2:7" s="63" customFormat="1" ht="18" customHeight="1" x14ac:dyDescent="0.2">
      <c r="B59" s="67" t="s">
        <v>2217</v>
      </c>
      <c r="C59" s="68" t="s">
        <v>22</v>
      </c>
      <c r="D59" s="144">
        <v>100</v>
      </c>
      <c r="E59" s="144" t="s">
        <v>23</v>
      </c>
      <c r="F59" s="144" t="s">
        <v>23</v>
      </c>
      <c r="G59" s="144" t="s">
        <v>3593</v>
      </c>
    </row>
    <row r="60" spans="2:7" s="63" customFormat="1" x14ac:dyDescent="0.2">
      <c r="B60" s="67" t="s">
        <v>3559</v>
      </c>
      <c r="C60" s="68" t="s">
        <v>22</v>
      </c>
      <c r="D60" s="144">
        <v>100</v>
      </c>
      <c r="E60" s="144" t="s">
        <v>23</v>
      </c>
      <c r="F60" s="144" t="s">
        <v>23</v>
      </c>
      <c r="G60" s="144" t="s">
        <v>23</v>
      </c>
    </row>
    <row r="61" spans="2:7" s="63" customFormat="1" x14ac:dyDescent="0.2">
      <c r="B61" s="67" t="s">
        <v>3515</v>
      </c>
      <c r="C61" s="68" t="s">
        <v>28</v>
      </c>
      <c r="D61" s="144">
        <v>100</v>
      </c>
      <c r="E61" s="144" t="s">
        <v>23</v>
      </c>
      <c r="F61" s="144" t="s">
        <v>23</v>
      </c>
      <c r="G61" s="144" t="s">
        <v>23</v>
      </c>
    </row>
    <row r="62" spans="2:7" s="63" customFormat="1" x14ac:dyDescent="0.2">
      <c r="B62" s="67" t="s">
        <v>332</v>
      </c>
      <c r="C62" s="68" t="s">
        <v>73</v>
      </c>
      <c r="D62" s="144">
        <v>100</v>
      </c>
      <c r="E62" s="144" t="s">
        <v>23</v>
      </c>
      <c r="F62" s="144" t="s">
        <v>23</v>
      </c>
      <c r="G62" s="144" t="s">
        <v>23</v>
      </c>
    </row>
    <row r="63" spans="2:7" s="63" customFormat="1" ht="28.5" x14ac:dyDescent="0.2">
      <c r="B63" s="67" t="s">
        <v>5415</v>
      </c>
      <c r="C63" s="68" t="s">
        <v>3560</v>
      </c>
      <c r="D63" s="144">
        <v>100</v>
      </c>
      <c r="E63" s="144" t="s">
        <v>23</v>
      </c>
      <c r="F63" s="144" t="s">
        <v>23</v>
      </c>
      <c r="G63" s="144" t="s">
        <v>3594</v>
      </c>
    </row>
    <row r="64" spans="2:7" s="63" customFormat="1" ht="42.75" x14ac:dyDescent="0.2">
      <c r="B64" s="67" t="s">
        <v>5416</v>
      </c>
      <c r="C64" s="68" t="s">
        <v>3562</v>
      </c>
      <c r="D64" s="144">
        <v>100</v>
      </c>
      <c r="E64" s="144" t="s">
        <v>23</v>
      </c>
      <c r="F64" s="144" t="s">
        <v>23</v>
      </c>
      <c r="G64" s="144" t="s">
        <v>5308</v>
      </c>
    </row>
    <row r="65" spans="2:7" s="63" customFormat="1" x14ac:dyDescent="0.2">
      <c r="B65" s="67" t="s">
        <v>335</v>
      </c>
      <c r="C65" s="68" t="s">
        <v>22</v>
      </c>
      <c r="D65" s="144">
        <v>100</v>
      </c>
      <c r="E65" s="144" t="s">
        <v>23</v>
      </c>
      <c r="F65" s="144" t="s">
        <v>23</v>
      </c>
      <c r="G65" s="144" t="s">
        <v>23</v>
      </c>
    </row>
    <row r="66" spans="2:7" s="63" customFormat="1" x14ac:dyDescent="0.2">
      <c r="B66" s="67" t="s">
        <v>3563</v>
      </c>
      <c r="C66" s="68" t="s">
        <v>28</v>
      </c>
      <c r="D66" s="144">
        <v>100</v>
      </c>
      <c r="E66" s="144" t="s">
        <v>23</v>
      </c>
      <c r="F66" s="144" t="s">
        <v>23</v>
      </c>
      <c r="G66" s="144" t="s">
        <v>23</v>
      </c>
    </row>
    <row r="67" spans="2:7" s="63" customFormat="1" x14ac:dyDescent="0.2">
      <c r="B67" s="67" t="s">
        <v>338</v>
      </c>
      <c r="C67" s="68" t="s">
        <v>339</v>
      </c>
      <c r="D67" s="144">
        <v>100</v>
      </c>
      <c r="E67" s="144" t="s">
        <v>23</v>
      </c>
      <c r="F67" s="144" t="s">
        <v>23</v>
      </c>
      <c r="G67" s="144" t="s">
        <v>23</v>
      </c>
    </row>
    <row r="68" spans="2:7" s="63" customFormat="1" x14ac:dyDescent="0.2">
      <c r="B68" s="67" t="s">
        <v>3564</v>
      </c>
      <c r="C68" s="68" t="s">
        <v>3565</v>
      </c>
      <c r="D68" s="144">
        <v>100</v>
      </c>
      <c r="E68" s="144" t="s">
        <v>23</v>
      </c>
      <c r="F68" s="144" t="s">
        <v>23</v>
      </c>
      <c r="G68" s="144" t="s">
        <v>23</v>
      </c>
    </row>
    <row r="69" spans="2:7" s="63" customFormat="1" ht="28.5" x14ac:dyDescent="0.2">
      <c r="B69" s="67" t="s">
        <v>5417</v>
      </c>
      <c r="C69" s="68" t="s">
        <v>5286</v>
      </c>
      <c r="D69" s="144">
        <v>100</v>
      </c>
      <c r="E69" s="144" t="s">
        <v>23</v>
      </c>
      <c r="F69" s="144" t="s">
        <v>23</v>
      </c>
      <c r="G69" s="144" t="s">
        <v>5330</v>
      </c>
    </row>
    <row r="70" spans="2:7" s="63" customFormat="1" x14ac:dyDescent="0.2">
      <c r="B70" s="67" t="s">
        <v>342</v>
      </c>
      <c r="C70" s="68" t="s">
        <v>28</v>
      </c>
      <c r="D70" s="144">
        <v>100</v>
      </c>
      <c r="E70" s="144" t="s">
        <v>23</v>
      </c>
      <c r="F70" s="144" t="s">
        <v>23</v>
      </c>
      <c r="G70" s="144" t="s">
        <v>23</v>
      </c>
    </row>
    <row r="71" spans="2:7" s="63" customFormat="1" x14ac:dyDescent="0.2">
      <c r="B71" s="67" t="s">
        <v>3177</v>
      </c>
      <c r="C71" s="68" t="s">
        <v>3178</v>
      </c>
      <c r="D71" s="144">
        <v>100</v>
      </c>
      <c r="E71" s="144" t="s">
        <v>23</v>
      </c>
      <c r="F71" s="144" t="s">
        <v>23</v>
      </c>
      <c r="G71" s="144" t="s">
        <v>23</v>
      </c>
    </row>
    <row r="72" spans="2:7" s="63" customFormat="1" ht="28.5" x14ac:dyDescent="0.2">
      <c r="B72" s="67" t="s">
        <v>5418</v>
      </c>
      <c r="C72" s="68" t="s">
        <v>3566</v>
      </c>
      <c r="D72" s="144">
        <v>100</v>
      </c>
      <c r="E72" s="144" t="s">
        <v>23</v>
      </c>
      <c r="F72" s="144" t="s">
        <v>23</v>
      </c>
      <c r="G72" s="144" t="s">
        <v>3595</v>
      </c>
    </row>
    <row r="73" spans="2:7" s="63" customFormat="1" x14ac:dyDescent="0.2">
      <c r="B73" s="67" t="s">
        <v>3182</v>
      </c>
      <c r="C73" s="68" t="s">
        <v>3178</v>
      </c>
      <c r="D73" s="144">
        <v>100</v>
      </c>
      <c r="E73" s="144" t="s">
        <v>23</v>
      </c>
      <c r="F73" s="144" t="s">
        <v>23</v>
      </c>
      <c r="G73" s="144" t="s">
        <v>23</v>
      </c>
    </row>
    <row r="74" spans="2:7" s="63" customFormat="1" ht="28.5" x14ac:dyDescent="0.2">
      <c r="B74" s="67" t="s">
        <v>5419</v>
      </c>
      <c r="C74" s="68" t="s">
        <v>3566</v>
      </c>
      <c r="D74" s="144">
        <v>100</v>
      </c>
      <c r="E74" s="144" t="s">
        <v>23</v>
      </c>
      <c r="F74" s="144" t="s">
        <v>23</v>
      </c>
      <c r="G74" s="144" t="s">
        <v>3591</v>
      </c>
    </row>
    <row r="75" spans="2:7" s="63" customFormat="1" ht="32.25" customHeight="1" x14ac:dyDescent="0.2">
      <c r="B75" s="67" t="s">
        <v>1789</v>
      </c>
      <c r="C75" s="68" t="s">
        <v>31</v>
      </c>
      <c r="D75" s="144">
        <v>100</v>
      </c>
      <c r="E75" s="144" t="s">
        <v>23</v>
      </c>
      <c r="F75" s="144" t="s">
        <v>23</v>
      </c>
      <c r="G75" s="144" t="s">
        <v>3596</v>
      </c>
    </row>
    <row r="76" spans="2:7" s="63" customFormat="1" ht="28.5" x14ac:dyDescent="0.2">
      <c r="B76" s="67" t="s">
        <v>1790</v>
      </c>
      <c r="C76" s="68" t="s">
        <v>31</v>
      </c>
      <c r="D76" s="144">
        <v>100</v>
      </c>
      <c r="E76" s="144" t="s">
        <v>23</v>
      </c>
      <c r="F76" s="144" t="s">
        <v>23</v>
      </c>
      <c r="G76" s="144" t="s">
        <v>3597</v>
      </c>
    </row>
    <row r="77" spans="2:7" s="63" customFormat="1" x14ac:dyDescent="0.2">
      <c r="B77" s="67" t="s">
        <v>3570</v>
      </c>
      <c r="C77" s="68" t="s">
        <v>22</v>
      </c>
      <c r="D77" s="144">
        <v>100</v>
      </c>
      <c r="E77" s="144" t="s">
        <v>23</v>
      </c>
      <c r="F77" s="144" t="s">
        <v>23</v>
      </c>
      <c r="G77" s="144" t="s">
        <v>23</v>
      </c>
    </row>
    <row r="78" spans="2:7" s="63" customFormat="1" x14ac:dyDescent="0.2">
      <c r="B78" s="67" t="s">
        <v>3517</v>
      </c>
      <c r="C78" s="68" t="s">
        <v>254</v>
      </c>
      <c r="D78" s="144">
        <v>100</v>
      </c>
      <c r="E78" s="144" t="s">
        <v>23</v>
      </c>
      <c r="F78" s="144" t="s">
        <v>23</v>
      </c>
      <c r="G78" s="144" t="s">
        <v>23</v>
      </c>
    </row>
    <row r="79" spans="2:7" s="63" customFormat="1" x14ac:dyDescent="0.2">
      <c r="B79" s="67" t="s">
        <v>1791</v>
      </c>
      <c r="C79" s="68" t="s">
        <v>66</v>
      </c>
      <c r="D79" s="144">
        <v>100</v>
      </c>
      <c r="E79" s="144" t="s">
        <v>23</v>
      </c>
      <c r="F79" s="144" t="s">
        <v>23</v>
      </c>
      <c r="G79" s="144" t="s">
        <v>23</v>
      </c>
    </row>
    <row r="80" spans="2:7" s="63" customFormat="1" x14ac:dyDescent="0.2">
      <c r="B80" s="67" t="s">
        <v>3517</v>
      </c>
      <c r="C80" s="68" t="s">
        <v>254</v>
      </c>
      <c r="D80" s="144" t="s">
        <v>23</v>
      </c>
      <c r="E80" s="144" t="s">
        <v>23</v>
      </c>
      <c r="F80" s="144" t="s">
        <v>23</v>
      </c>
      <c r="G80" s="144" t="s">
        <v>23</v>
      </c>
    </row>
    <row r="81" spans="2:7" s="63" customFormat="1" ht="28.5" x14ac:dyDescent="0.2">
      <c r="B81" s="67" t="s">
        <v>5420</v>
      </c>
      <c r="C81" s="68" t="s">
        <v>5285</v>
      </c>
      <c r="D81" s="144">
        <v>100</v>
      </c>
      <c r="E81" s="144" t="s">
        <v>23</v>
      </c>
      <c r="F81" s="144" t="s">
        <v>23</v>
      </c>
      <c r="G81" s="144" t="s">
        <v>5331</v>
      </c>
    </row>
    <row r="82" spans="2:7" s="63" customFormat="1" ht="28.5" x14ac:dyDescent="0.2">
      <c r="B82" s="67" t="s">
        <v>5421</v>
      </c>
      <c r="C82" s="68" t="s">
        <v>3846</v>
      </c>
      <c r="D82" s="144">
        <v>100</v>
      </c>
      <c r="E82" s="144" t="s">
        <v>23</v>
      </c>
      <c r="F82" s="144" t="s">
        <v>23</v>
      </c>
      <c r="G82" s="144" t="s">
        <v>5309</v>
      </c>
    </row>
    <row r="83" spans="2:7" s="63" customFormat="1" x14ac:dyDescent="0.2">
      <c r="B83" s="303"/>
    </row>
    <row r="84" spans="2:7" s="63" customFormat="1" ht="15" x14ac:dyDescent="0.25">
      <c r="B84" s="257" t="s">
        <v>86</v>
      </c>
    </row>
    <row r="85" spans="2:7" s="63" customFormat="1" x14ac:dyDescent="0.2">
      <c r="B85" s="67" t="s">
        <v>3571</v>
      </c>
      <c r="C85" s="68" t="s">
        <v>254</v>
      </c>
      <c r="D85" s="144">
        <v>100</v>
      </c>
      <c r="E85" s="144" t="s">
        <v>23</v>
      </c>
      <c r="F85" s="144" t="s">
        <v>23</v>
      </c>
      <c r="G85" s="144" t="s">
        <v>23</v>
      </c>
    </row>
    <row r="86" spans="2:7" s="63" customFormat="1" x14ac:dyDescent="0.2">
      <c r="B86" s="67" t="s">
        <v>3572</v>
      </c>
      <c r="C86" s="68" t="s">
        <v>3573</v>
      </c>
      <c r="D86" s="144">
        <v>100</v>
      </c>
      <c r="E86" s="144" t="s">
        <v>23</v>
      </c>
      <c r="F86" s="144" t="s">
        <v>23</v>
      </c>
      <c r="G86" s="144" t="s">
        <v>51</v>
      </c>
    </row>
    <row r="87" spans="2:7" s="63" customFormat="1" x14ac:dyDescent="0.2">
      <c r="B87" s="67" t="s">
        <v>3574</v>
      </c>
      <c r="C87" s="68" t="s">
        <v>284</v>
      </c>
      <c r="D87" s="144">
        <v>100</v>
      </c>
      <c r="E87" s="144" t="s">
        <v>23</v>
      </c>
      <c r="F87" s="144" t="s">
        <v>23</v>
      </c>
      <c r="G87" s="144" t="s">
        <v>23</v>
      </c>
    </row>
    <row r="88" spans="2:7" s="63" customFormat="1" x14ac:dyDescent="0.2">
      <c r="B88" s="67" t="s">
        <v>3575</v>
      </c>
      <c r="C88" s="68" t="s">
        <v>22</v>
      </c>
      <c r="D88" s="144">
        <v>100</v>
      </c>
      <c r="E88" s="144" t="s">
        <v>23</v>
      </c>
      <c r="F88" s="144" t="s">
        <v>23</v>
      </c>
      <c r="G88" s="144" t="s">
        <v>23</v>
      </c>
    </row>
    <row r="89" spans="2:7" s="63" customFormat="1" x14ac:dyDescent="0.2">
      <c r="B89" s="303"/>
    </row>
    <row r="90" spans="2:7" ht="15" x14ac:dyDescent="0.25">
      <c r="B90" s="25" t="s">
        <v>5893</v>
      </c>
    </row>
    <row r="91" spans="2:7" x14ac:dyDescent="0.2">
      <c r="B91" s="14" t="s">
        <v>5897</v>
      </c>
    </row>
    <row r="92" spans="2:7" x14ac:dyDescent="0.2">
      <c r="B92" s="14" t="s">
        <v>5894</v>
      </c>
    </row>
    <row r="93" spans="2:7" x14ac:dyDescent="0.2">
      <c r="B93" s="14" t="s">
        <v>5892</v>
      </c>
    </row>
    <row r="94" spans="2:7" ht="15" x14ac:dyDescent="0.25">
      <c r="B94" s="30" t="s">
        <v>5898</v>
      </c>
    </row>
    <row r="95" spans="2:7" x14ac:dyDescent="0.2">
      <c r="B95" s="14" t="s">
        <v>6065</v>
      </c>
    </row>
    <row r="96" spans="2:7" x14ac:dyDescent="0.2">
      <c r="B96" s="14"/>
    </row>
    <row r="97" spans="2:7" x14ac:dyDescent="0.2">
      <c r="B97" s="14" t="s">
        <v>5901</v>
      </c>
    </row>
    <row r="98" spans="2:7" x14ac:dyDescent="0.2">
      <c r="B98" s="14" t="s">
        <v>5900</v>
      </c>
    </row>
    <row r="100" spans="2:7" ht="15" x14ac:dyDescent="0.25">
      <c r="B100" s="25" t="s">
        <v>5902</v>
      </c>
    </row>
    <row r="101" spans="2:7" x14ac:dyDescent="0.2">
      <c r="B101" s="14" t="s">
        <v>5903</v>
      </c>
    </row>
    <row r="102" spans="2:7" x14ac:dyDescent="0.2">
      <c r="B102" s="14" t="s">
        <v>5904</v>
      </c>
    </row>
    <row r="104" spans="2:7" ht="15" x14ac:dyDescent="0.25">
      <c r="B104" s="382" t="s">
        <v>5905</v>
      </c>
      <c r="C104" s="382"/>
      <c r="D104" s="382"/>
      <c r="E104" s="382"/>
      <c r="F104" s="382"/>
      <c r="G104" s="382"/>
    </row>
    <row r="105" spans="2:7" x14ac:dyDescent="0.2">
      <c r="B105" s="383" t="s">
        <v>5906</v>
      </c>
      <c r="C105" s="383"/>
      <c r="D105" s="383"/>
      <c r="E105" s="383"/>
      <c r="F105" s="383"/>
      <c r="G105" s="383"/>
    </row>
    <row r="107" spans="2:7" ht="120.75" customHeight="1" x14ac:dyDescent="0.2">
      <c r="B107" s="374" t="s">
        <v>12</v>
      </c>
      <c r="C107" s="374"/>
      <c r="D107" s="374"/>
      <c r="E107" s="374"/>
      <c r="F107" s="374"/>
      <c r="G107" s="374"/>
    </row>
    <row r="109" spans="2:7" ht="14.25" customHeight="1" x14ac:dyDescent="0.2"/>
  </sheetData>
  <mergeCells count="5">
    <mergeCell ref="B107:G107"/>
    <mergeCell ref="B2:G2"/>
    <mergeCell ref="B3:G3"/>
    <mergeCell ref="B104:G104"/>
    <mergeCell ref="B105:G105"/>
  </mergeCells>
  <pageMargins left="0.7" right="0.7" top="0.75" bottom="0.75" header="0.3" footer="0.3"/>
  <pageSetup paperSize="9" scale="38" orientation="portrait" r:id="rId1"/>
  <headerFooter>
    <oddFooter>&amp;C&amp;1#&amp;"Arial"&amp;10&amp;K000000Internal</oddFooter>
  </headerFooter>
  <rowBreaks count="1" manualBreakCount="1">
    <brk id="75" max="7"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36AC-D218-4D04-B166-A946C5052D7D}">
  <dimension ref="A1:G105"/>
  <sheetViews>
    <sheetView showGridLines="0"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4">
      <c r="A1" s="19"/>
      <c r="B1" s="19" t="str">
        <f>'MIXING ORDER'!B1</f>
        <v>BASF plc. Compatibility List - Released 3rd October 2025 - BASF Technical Hotline (0845) 602 2553</v>
      </c>
      <c r="C1" s="299"/>
      <c r="D1" s="300"/>
      <c r="E1" s="300"/>
      <c r="F1" s="300"/>
      <c r="G1" s="294"/>
    </row>
    <row r="2" spans="1:7" s="22" customFormat="1" ht="30" customHeight="1" x14ac:dyDescent="0.4">
      <c r="B2" s="384" t="s">
        <v>5337</v>
      </c>
      <c r="C2" s="384"/>
      <c r="D2" s="384"/>
      <c r="E2" s="384"/>
      <c r="F2" s="384"/>
      <c r="G2" s="384"/>
    </row>
    <row r="3" spans="1:7" s="23" customFormat="1" ht="33" customHeight="1" x14ac:dyDescent="0.2">
      <c r="B3" s="376" t="s">
        <v>3598</v>
      </c>
      <c r="C3" s="376"/>
      <c r="D3" s="376"/>
      <c r="E3" s="376"/>
      <c r="F3" s="376"/>
      <c r="G3" s="376"/>
    </row>
    <row r="4" spans="1:7" s="63" customFormat="1" ht="15.95" customHeight="1" x14ac:dyDescent="0.2">
      <c r="B4" s="295"/>
    </row>
    <row r="5" spans="1:7" s="63" customFormat="1" ht="15.95" customHeight="1" x14ac:dyDescent="0.2">
      <c r="B5" s="327" t="s">
        <v>14</v>
      </c>
    </row>
    <row r="6" spans="1:7" s="63" customFormat="1" ht="15.95" customHeight="1" x14ac:dyDescent="0.25">
      <c r="B6" s="319" t="s">
        <v>5891</v>
      </c>
    </row>
    <row r="7" spans="1:7" s="63" customFormat="1" ht="15.95" customHeight="1" x14ac:dyDescent="0.25">
      <c r="B7" s="319" t="s">
        <v>5896</v>
      </c>
    </row>
    <row r="8" spans="1:7" s="63" customFormat="1" ht="15.95" customHeight="1" x14ac:dyDescent="0.25">
      <c r="B8" s="319" t="s">
        <v>5892</v>
      </c>
    </row>
    <row r="9" spans="1:7" s="63" customFormat="1" ht="15.95" customHeight="1" x14ac:dyDescent="0.2">
      <c r="B9" s="327"/>
    </row>
    <row r="10" spans="1:7" s="63" customFormat="1" ht="15.95" customHeight="1" x14ac:dyDescent="0.2">
      <c r="B10" s="327" t="s">
        <v>3599</v>
      </c>
    </row>
    <row r="11" spans="1:7" s="63" customFormat="1" ht="15.95" customHeight="1" x14ac:dyDescent="0.25">
      <c r="B11" s="296"/>
    </row>
    <row r="12" spans="1:7" s="63" customFormat="1" ht="15.95" customHeight="1" x14ac:dyDescent="0.25">
      <c r="B12" s="56"/>
    </row>
    <row r="13" spans="1:7" ht="15" x14ac:dyDescent="0.25">
      <c r="B13" s="32" t="s">
        <v>15</v>
      </c>
      <c r="C13" s="33" t="s">
        <v>16</v>
      </c>
      <c r="D13" s="33" t="s">
        <v>17</v>
      </c>
      <c r="E13" s="33" t="s">
        <v>18</v>
      </c>
      <c r="F13" s="33" t="s">
        <v>19</v>
      </c>
      <c r="G13" s="33" t="s">
        <v>20</v>
      </c>
    </row>
    <row r="14" spans="1:7" s="63" customFormat="1" ht="28.5" x14ac:dyDescent="0.2">
      <c r="A14" s="331"/>
      <c r="B14" s="67" t="s">
        <v>5382</v>
      </c>
      <c r="C14" s="68" t="s">
        <v>3520</v>
      </c>
      <c r="D14" s="144">
        <v>100</v>
      </c>
      <c r="E14" s="144" t="s">
        <v>23</v>
      </c>
      <c r="F14" s="144" t="s">
        <v>23</v>
      </c>
      <c r="G14" s="144" t="s">
        <v>3600</v>
      </c>
    </row>
    <row r="15" spans="1:7" s="63" customFormat="1" ht="15.95" customHeight="1" x14ac:dyDescent="0.2">
      <c r="A15" s="331"/>
      <c r="B15" s="67" t="s">
        <v>1764</v>
      </c>
      <c r="C15" s="68" t="s">
        <v>1765</v>
      </c>
      <c r="D15" s="144">
        <v>100</v>
      </c>
      <c r="E15" s="144" t="s">
        <v>23</v>
      </c>
      <c r="F15" s="144" t="s">
        <v>23</v>
      </c>
      <c r="G15" s="144" t="s">
        <v>23</v>
      </c>
    </row>
    <row r="16" spans="1:7" s="63" customFormat="1" ht="28.5" x14ac:dyDescent="0.2">
      <c r="A16" s="331"/>
      <c r="B16" s="67" t="s">
        <v>5383</v>
      </c>
      <c r="C16" s="68" t="s">
        <v>5283</v>
      </c>
      <c r="D16" s="144">
        <v>100</v>
      </c>
      <c r="E16" s="144" t="s">
        <v>23</v>
      </c>
      <c r="F16" s="144" t="s">
        <v>23</v>
      </c>
      <c r="G16" s="144" t="s">
        <v>5333</v>
      </c>
    </row>
    <row r="17" spans="1:7" s="63" customFormat="1" ht="28.5" x14ac:dyDescent="0.2">
      <c r="A17" s="331"/>
      <c r="B17" s="67" t="s">
        <v>5384</v>
      </c>
      <c r="C17" s="68" t="s">
        <v>5283</v>
      </c>
      <c r="D17" s="144">
        <v>100</v>
      </c>
      <c r="E17" s="144" t="s">
        <v>23</v>
      </c>
      <c r="F17" s="144" t="s">
        <v>23</v>
      </c>
      <c r="G17" s="144" t="s">
        <v>5334</v>
      </c>
    </row>
    <row r="18" spans="1:7" s="63" customFormat="1" ht="28.5" x14ac:dyDescent="0.2">
      <c r="A18" s="331"/>
      <c r="B18" s="67" t="s">
        <v>5385</v>
      </c>
      <c r="C18" s="68" t="s">
        <v>3522</v>
      </c>
      <c r="D18" s="144">
        <v>100</v>
      </c>
      <c r="E18" s="144" t="s">
        <v>23</v>
      </c>
      <c r="F18" s="144" t="s">
        <v>23</v>
      </c>
      <c r="G18" s="144" t="s">
        <v>3601</v>
      </c>
    </row>
    <row r="19" spans="1:7" s="63" customFormat="1" ht="28.5" x14ac:dyDescent="0.2">
      <c r="A19" s="331"/>
      <c r="B19" s="67" t="s">
        <v>5386</v>
      </c>
      <c r="C19" s="68" t="s">
        <v>5284</v>
      </c>
      <c r="D19" s="144">
        <v>100</v>
      </c>
      <c r="E19" s="144" t="s">
        <v>23</v>
      </c>
      <c r="F19" s="144" t="s">
        <v>23</v>
      </c>
      <c r="G19" s="144" t="s">
        <v>5335</v>
      </c>
    </row>
    <row r="20" spans="1:7" s="63" customFormat="1" ht="28.5" x14ac:dyDescent="0.2">
      <c r="A20" s="331"/>
      <c r="B20" s="67" t="s">
        <v>5387</v>
      </c>
      <c r="C20" s="68" t="s">
        <v>5283</v>
      </c>
      <c r="D20" s="144">
        <v>100</v>
      </c>
      <c r="E20" s="144" t="s">
        <v>23</v>
      </c>
      <c r="F20" s="144" t="s">
        <v>23</v>
      </c>
      <c r="G20" s="144" t="s">
        <v>5336</v>
      </c>
    </row>
    <row r="21" spans="1:7" s="63" customFormat="1" ht="30" customHeight="1" x14ac:dyDescent="0.2">
      <c r="A21" s="331"/>
      <c r="B21" s="67" t="s">
        <v>3524</v>
      </c>
      <c r="C21" s="68" t="s">
        <v>1146</v>
      </c>
      <c r="D21" s="144">
        <v>100</v>
      </c>
      <c r="E21" s="144" t="s">
        <v>23</v>
      </c>
      <c r="F21" s="144" t="s">
        <v>23</v>
      </c>
      <c r="G21" s="68" t="s">
        <v>3602</v>
      </c>
    </row>
    <row r="22" spans="1:7" s="63" customFormat="1" ht="28.5" x14ac:dyDescent="0.2">
      <c r="A22" s="331"/>
      <c r="B22" s="67" t="s">
        <v>5388</v>
      </c>
      <c r="C22" s="68" t="s">
        <v>5285</v>
      </c>
      <c r="D22" s="144">
        <v>100</v>
      </c>
      <c r="E22" s="144" t="s">
        <v>23</v>
      </c>
      <c r="F22" s="144" t="s">
        <v>23</v>
      </c>
      <c r="G22" s="144" t="s">
        <v>5333</v>
      </c>
    </row>
    <row r="23" spans="1:7" s="63" customFormat="1" ht="28.5" x14ac:dyDescent="0.2">
      <c r="A23" s="331"/>
      <c r="B23" s="67" t="s">
        <v>5389</v>
      </c>
      <c r="C23" s="68" t="s">
        <v>3846</v>
      </c>
      <c r="D23" s="144">
        <v>100</v>
      </c>
      <c r="E23" s="144" t="s">
        <v>23</v>
      </c>
      <c r="F23" s="144" t="s">
        <v>23</v>
      </c>
      <c r="G23" s="144" t="s">
        <v>5310</v>
      </c>
    </row>
    <row r="24" spans="1:7" s="63" customFormat="1" ht="42.75" x14ac:dyDescent="0.2">
      <c r="A24" s="331"/>
      <c r="B24" s="67" t="s">
        <v>5390</v>
      </c>
      <c r="C24" s="68" t="s">
        <v>3526</v>
      </c>
      <c r="D24" s="144">
        <v>200</v>
      </c>
      <c r="E24" s="144" t="s">
        <v>23</v>
      </c>
      <c r="F24" s="144" t="s">
        <v>23</v>
      </c>
      <c r="G24" s="144" t="s">
        <v>3603</v>
      </c>
    </row>
    <row r="25" spans="1:7" s="63" customFormat="1" ht="28.5" x14ac:dyDescent="0.2">
      <c r="A25" s="331"/>
      <c r="B25" s="67" t="s">
        <v>5391</v>
      </c>
      <c r="C25" s="68" t="s">
        <v>3528</v>
      </c>
      <c r="D25" s="144">
        <v>100</v>
      </c>
      <c r="E25" s="144" t="s">
        <v>23</v>
      </c>
      <c r="F25" s="144" t="s">
        <v>23</v>
      </c>
      <c r="G25" s="144" t="s">
        <v>3604</v>
      </c>
    </row>
    <row r="26" spans="1:7" s="63" customFormat="1" ht="32.25" customHeight="1" x14ac:dyDescent="0.2">
      <c r="A26" s="331"/>
      <c r="B26" s="67" t="s">
        <v>5392</v>
      </c>
      <c r="C26" s="68" t="s">
        <v>3530</v>
      </c>
      <c r="D26" s="144">
        <v>100</v>
      </c>
      <c r="E26" s="144" t="s">
        <v>23</v>
      </c>
      <c r="F26" s="144" t="s">
        <v>23</v>
      </c>
      <c r="G26" s="144" t="s">
        <v>5311</v>
      </c>
    </row>
    <row r="27" spans="1:7" s="63" customFormat="1" x14ac:dyDescent="0.2">
      <c r="A27" s="331"/>
      <c r="B27" s="67" t="s">
        <v>1773</v>
      </c>
      <c r="C27" s="68" t="s">
        <v>254</v>
      </c>
      <c r="D27" s="144">
        <v>100</v>
      </c>
      <c r="E27" s="144" t="s">
        <v>23</v>
      </c>
      <c r="F27" s="144" t="s">
        <v>23</v>
      </c>
      <c r="G27" s="144" t="s">
        <v>23</v>
      </c>
    </row>
    <row r="28" spans="1:7" s="63" customFormat="1" ht="28.5" x14ac:dyDescent="0.2">
      <c r="A28" s="331"/>
      <c r="B28" s="67" t="s">
        <v>5393</v>
      </c>
      <c r="C28" s="68" t="s">
        <v>5285</v>
      </c>
      <c r="D28" s="144">
        <v>100</v>
      </c>
      <c r="E28" s="144" t="s">
        <v>23</v>
      </c>
      <c r="F28" s="144" t="s">
        <v>23</v>
      </c>
      <c r="G28" s="144" t="s">
        <v>5334</v>
      </c>
    </row>
    <row r="29" spans="1:7" s="63" customFormat="1" ht="28.5" x14ac:dyDescent="0.2">
      <c r="A29" s="331"/>
      <c r="B29" s="67" t="s">
        <v>5394</v>
      </c>
      <c r="C29" s="68" t="s">
        <v>3846</v>
      </c>
      <c r="D29" s="144">
        <v>100</v>
      </c>
      <c r="E29" s="144" t="s">
        <v>23</v>
      </c>
      <c r="F29" s="144" t="s">
        <v>23</v>
      </c>
      <c r="G29" s="144" t="s">
        <v>5312</v>
      </c>
    </row>
    <row r="30" spans="1:7" s="63" customFormat="1" ht="42.75" x14ac:dyDescent="0.2">
      <c r="A30" s="331"/>
      <c r="B30" s="67" t="s">
        <v>5395</v>
      </c>
      <c r="C30" s="68" t="s">
        <v>3526</v>
      </c>
      <c r="D30" s="144">
        <v>200</v>
      </c>
      <c r="E30" s="144" t="s">
        <v>23</v>
      </c>
      <c r="F30" s="144" t="s">
        <v>23</v>
      </c>
      <c r="G30" s="144" t="s">
        <v>3605</v>
      </c>
    </row>
    <row r="31" spans="1:7" s="63" customFormat="1" ht="28.5" x14ac:dyDescent="0.2">
      <c r="A31" s="331"/>
      <c r="B31" s="67" t="s">
        <v>5396</v>
      </c>
      <c r="C31" s="68" t="s">
        <v>3528</v>
      </c>
      <c r="D31" s="144">
        <v>100</v>
      </c>
      <c r="E31" s="144" t="s">
        <v>23</v>
      </c>
      <c r="F31" s="144" t="s">
        <v>23</v>
      </c>
      <c r="G31" s="144" t="s">
        <v>3606</v>
      </c>
    </row>
    <row r="32" spans="1:7" s="63" customFormat="1" ht="28.5" x14ac:dyDescent="0.2">
      <c r="A32" s="331"/>
      <c r="B32" s="67" t="s">
        <v>5397</v>
      </c>
      <c r="C32" s="68" t="s">
        <v>3530</v>
      </c>
      <c r="D32" s="144">
        <v>100</v>
      </c>
      <c r="E32" s="144" t="s">
        <v>23</v>
      </c>
      <c r="F32" s="144" t="s">
        <v>23</v>
      </c>
      <c r="G32" s="144" t="s">
        <v>5313</v>
      </c>
    </row>
    <row r="33" spans="1:7" s="63" customFormat="1" x14ac:dyDescent="0.2">
      <c r="A33" s="331"/>
      <c r="B33" s="308" t="s">
        <v>8721</v>
      </c>
      <c r="C33" s="338" t="s">
        <v>22</v>
      </c>
      <c r="D33" s="339">
        <v>200</v>
      </c>
      <c r="E33" s="339" t="s">
        <v>23</v>
      </c>
      <c r="F33" s="339" t="s">
        <v>23</v>
      </c>
      <c r="G33" s="339" t="s">
        <v>23</v>
      </c>
    </row>
    <row r="34" spans="1:7" s="63" customFormat="1" x14ac:dyDescent="0.2">
      <c r="A34" s="331"/>
      <c r="B34" s="67" t="s">
        <v>3533</v>
      </c>
      <c r="C34" s="68" t="s">
        <v>28</v>
      </c>
      <c r="D34" s="144">
        <v>100</v>
      </c>
      <c r="E34" s="144" t="s">
        <v>23</v>
      </c>
      <c r="F34" s="144" t="s">
        <v>23</v>
      </c>
      <c r="G34" s="144" t="s">
        <v>23</v>
      </c>
    </row>
    <row r="35" spans="1:7" s="63" customFormat="1" ht="28.5" x14ac:dyDescent="0.2">
      <c r="A35" s="331"/>
      <c r="B35" s="67" t="s">
        <v>5398</v>
      </c>
      <c r="C35" s="68" t="s">
        <v>3534</v>
      </c>
      <c r="D35" s="144">
        <v>100</v>
      </c>
      <c r="E35" s="144" t="s">
        <v>23</v>
      </c>
      <c r="F35" s="144" t="s">
        <v>23</v>
      </c>
      <c r="G35" s="144" t="s">
        <v>5314</v>
      </c>
    </row>
    <row r="36" spans="1:7" s="63" customFormat="1" x14ac:dyDescent="0.2">
      <c r="A36" s="331"/>
      <c r="B36" s="67" t="s">
        <v>6095</v>
      </c>
      <c r="C36" s="68" t="s">
        <v>169</v>
      </c>
      <c r="D36" s="144">
        <v>100</v>
      </c>
      <c r="E36" s="144" t="s">
        <v>23</v>
      </c>
      <c r="F36" s="144" t="s">
        <v>23</v>
      </c>
      <c r="G36" s="144" t="s">
        <v>23</v>
      </c>
    </row>
    <row r="37" spans="1:7" s="63" customFormat="1" x14ac:dyDescent="0.2">
      <c r="A37" s="331"/>
      <c r="B37" s="67" t="s">
        <v>1778</v>
      </c>
      <c r="C37" s="68" t="s">
        <v>299</v>
      </c>
      <c r="D37" s="144">
        <v>100</v>
      </c>
      <c r="E37" s="144" t="s">
        <v>23</v>
      </c>
      <c r="F37" s="144" t="s">
        <v>23</v>
      </c>
      <c r="G37" s="144" t="s">
        <v>23</v>
      </c>
    </row>
    <row r="38" spans="1:7" s="63" customFormat="1" ht="28.5" x14ac:dyDescent="0.2">
      <c r="A38" s="331"/>
      <c r="B38" s="67" t="s">
        <v>5399</v>
      </c>
      <c r="C38" s="68" t="s">
        <v>3536</v>
      </c>
      <c r="D38" s="144">
        <v>100</v>
      </c>
      <c r="E38" s="144" t="s">
        <v>23</v>
      </c>
      <c r="F38" s="144" t="s">
        <v>23</v>
      </c>
      <c r="G38" s="144" t="s">
        <v>3607</v>
      </c>
    </row>
    <row r="39" spans="1:7" s="63" customFormat="1" ht="28.5" x14ac:dyDescent="0.2">
      <c r="A39" s="331"/>
      <c r="B39" s="67" t="s">
        <v>5400</v>
      </c>
      <c r="C39" s="68" t="s">
        <v>3538</v>
      </c>
      <c r="D39" s="144">
        <v>100</v>
      </c>
      <c r="E39" s="144" t="s">
        <v>23</v>
      </c>
      <c r="F39" s="144" t="s">
        <v>23</v>
      </c>
      <c r="G39" s="144" t="s">
        <v>3608</v>
      </c>
    </row>
    <row r="40" spans="1:7" s="63" customFormat="1" ht="28.5" x14ac:dyDescent="0.2">
      <c r="A40" s="331"/>
      <c r="B40" s="67" t="s">
        <v>5401</v>
      </c>
      <c r="C40" s="68" t="s">
        <v>3540</v>
      </c>
      <c r="D40" s="144">
        <v>100</v>
      </c>
      <c r="E40" s="144" t="s">
        <v>23</v>
      </c>
      <c r="F40" s="144" t="s">
        <v>23</v>
      </c>
      <c r="G40" s="144" t="s">
        <v>3609</v>
      </c>
    </row>
    <row r="41" spans="1:7" s="63" customFormat="1" ht="42.75" x14ac:dyDescent="0.2">
      <c r="A41" s="331"/>
      <c r="B41" s="67" t="s">
        <v>5402</v>
      </c>
      <c r="C41" s="68" t="s">
        <v>3542</v>
      </c>
      <c r="D41" s="144">
        <v>200</v>
      </c>
      <c r="E41" s="144" t="s">
        <v>23</v>
      </c>
      <c r="F41" s="144" t="s">
        <v>23</v>
      </c>
      <c r="G41" s="144" t="s">
        <v>3610</v>
      </c>
    </row>
    <row r="42" spans="1:7" s="63" customFormat="1" ht="28.5" x14ac:dyDescent="0.2">
      <c r="A42" s="331"/>
      <c r="B42" s="67" t="s">
        <v>5403</v>
      </c>
      <c r="C42" s="68" t="s">
        <v>3544</v>
      </c>
      <c r="D42" s="144">
        <v>100</v>
      </c>
      <c r="E42" s="144" t="s">
        <v>23</v>
      </c>
      <c r="F42" s="144" t="s">
        <v>23</v>
      </c>
      <c r="G42" s="144" t="s">
        <v>3604</v>
      </c>
    </row>
    <row r="43" spans="1:7" s="63" customFormat="1" ht="30" customHeight="1" x14ac:dyDescent="0.2">
      <c r="A43" s="331"/>
      <c r="B43" s="67" t="s">
        <v>5404</v>
      </c>
      <c r="C43" s="68" t="s">
        <v>3545</v>
      </c>
      <c r="D43" s="144">
        <v>100</v>
      </c>
      <c r="E43" s="144" t="s">
        <v>23</v>
      </c>
      <c r="F43" s="144" t="s">
        <v>23</v>
      </c>
      <c r="G43" s="144" t="s">
        <v>5311</v>
      </c>
    </row>
    <row r="44" spans="1:7" s="63" customFormat="1" ht="42.75" x14ac:dyDescent="0.2">
      <c r="A44" s="331"/>
      <c r="B44" s="67" t="s">
        <v>5405</v>
      </c>
      <c r="C44" s="68" t="s">
        <v>3542</v>
      </c>
      <c r="D44" s="144">
        <v>200</v>
      </c>
      <c r="E44" s="144" t="s">
        <v>23</v>
      </c>
      <c r="F44" s="144" t="s">
        <v>23</v>
      </c>
      <c r="G44" s="144" t="s">
        <v>3611</v>
      </c>
    </row>
    <row r="45" spans="1:7" s="63" customFormat="1" ht="28.5" x14ac:dyDescent="0.2">
      <c r="A45" s="331"/>
      <c r="B45" s="67" t="s">
        <v>5406</v>
      </c>
      <c r="C45" s="68" t="s">
        <v>3544</v>
      </c>
      <c r="D45" s="144">
        <v>100</v>
      </c>
      <c r="E45" s="144" t="s">
        <v>23</v>
      </c>
      <c r="F45" s="144" t="s">
        <v>23</v>
      </c>
      <c r="G45" s="144" t="s">
        <v>3612</v>
      </c>
    </row>
    <row r="46" spans="1:7" s="63" customFormat="1" ht="28.5" x14ac:dyDescent="0.2">
      <c r="A46" s="331"/>
      <c r="B46" s="67" t="s">
        <v>5407</v>
      </c>
      <c r="C46" s="68" t="s">
        <v>3545</v>
      </c>
      <c r="D46" s="144">
        <v>100</v>
      </c>
      <c r="E46" s="144" t="s">
        <v>23</v>
      </c>
      <c r="F46" s="144" t="s">
        <v>23</v>
      </c>
      <c r="G46" s="144" t="s">
        <v>5315</v>
      </c>
    </row>
    <row r="47" spans="1:7" s="63" customFormat="1" ht="28.5" x14ac:dyDescent="0.2">
      <c r="A47" s="331"/>
      <c r="B47" s="67" t="s">
        <v>5408</v>
      </c>
      <c r="C47" s="68" t="s">
        <v>3548</v>
      </c>
      <c r="D47" s="144">
        <v>100</v>
      </c>
      <c r="E47" s="144" t="s">
        <v>23</v>
      </c>
      <c r="F47" s="144" t="s">
        <v>23</v>
      </c>
      <c r="G47" s="144" t="s">
        <v>5314</v>
      </c>
    </row>
    <row r="48" spans="1:7" s="63" customFormat="1" ht="28.5" x14ac:dyDescent="0.2">
      <c r="A48" s="331"/>
      <c r="B48" s="67" t="s">
        <v>5409</v>
      </c>
      <c r="C48" s="68" t="s">
        <v>3548</v>
      </c>
      <c r="D48" s="144">
        <v>100</v>
      </c>
      <c r="E48" s="144" t="s">
        <v>23</v>
      </c>
      <c r="F48" s="144" t="s">
        <v>23</v>
      </c>
      <c r="G48" s="144" t="s">
        <v>5316</v>
      </c>
    </row>
    <row r="49" spans="1:7" s="63" customFormat="1" ht="28.5" x14ac:dyDescent="0.2">
      <c r="A49" s="331"/>
      <c r="B49" s="67" t="s">
        <v>5410</v>
      </c>
      <c r="C49" s="68" t="s">
        <v>3549</v>
      </c>
      <c r="D49" s="144">
        <v>100</v>
      </c>
      <c r="E49" s="144" t="s">
        <v>23</v>
      </c>
      <c r="F49" s="144" t="s">
        <v>23</v>
      </c>
      <c r="G49" s="144" t="s">
        <v>3613</v>
      </c>
    </row>
    <row r="50" spans="1:7" s="63" customFormat="1" ht="42.75" x14ac:dyDescent="0.2">
      <c r="A50" s="331"/>
      <c r="B50" s="67" t="s">
        <v>5411</v>
      </c>
      <c r="C50" s="68" t="s">
        <v>3551</v>
      </c>
      <c r="D50" s="144">
        <v>100</v>
      </c>
      <c r="E50" s="144" t="s">
        <v>23</v>
      </c>
      <c r="F50" s="144" t="s">
        <v>23</v>
      </c>
      <c r="G50" s="144" t="s">
        <v>5317</v>
      </c>
    </row>
    <row r="51" spans="1:7" s="63" customFormat="1" ht="28.5" x14ac:dyDescent="0.2">
      <c r="A51" s="331"/>
      <c r="B51" s="67" t="s">
        <v>5412</v>
      </c>
      <c r="C51" s="68" t="s">
        <v>3552</v>
      </c>
      <c r="D51" s="144">
        <v>100</v>
      </c>
      <c r="E51" s="144" t="s">
        <v>23</v>
      </c>
      <c r="F51" s="144" t="s">
        <v>23</v>
      </c>
      <c r="G51" s="144" t="s">
        <v>3614</v>
      </c>
    </row>
    <row r="52" spans="1:7" s="63" customFormat="1" ht="28.5" x14ac:dyDescent="0.2">
      <c r="A52" s="331"/>
      <c r="B52" s="67" t="s">
        <v>5413</v>
      </c>
      <c r="C52" s="68" t="s">
        <v>3552</v>
      </c>
      <c r="D52" s="144">
        <v>100</v>
      </c>
      <c r="E52" s="144" t="s">
        <v>23</v>
      </c>
      <c r="F52" s="144" t="s">
        <v>23</v>
      </c>
      <c r="G52" s="144" t="s">
        <v>3615</v>
      </c>
    </row>
    <row r="53" spans="1:7" s="63" customFormat="1" x14ac:dyDescent="0.2">
      <c r="A53" s="331"/>
      <c r="B53" s="67" t="s">
        <v>3555</v>
      </c>
      <c r="C53" s="68" t="s">
        <v>44</v>
      </c>
      <c r="D53" s="144">
        <v>100</v>
      </c>
      <c r="E53" s="144" t="s">
        <v>23</v>
      </c>
      <c r="F53" s="144" t="s">
        <v>23</v>
      </c>
      <c r="G53" s="144" t="s">
        <v>23</v>
      </c>
    </row>
    <row r="54" spans="1:7" s="63" customFormat="1" x14ac:dyDescent="0.2">
      <c r="A54" s="331"/>
      <c r="B54" s="67" t="s">
        <v>65</v>
      </c>
      <c r="C54" s="68" t="s">
        <v>66</v>
      </c>
      <c r="D54" s="144">
        <v>100</v>
      </c>
      <c r="E54" s="144" t="s">
        <v>23</v>
      </c>
      <c r="F54" s="144" t="s">
        <v>23</v>
      </c>
      <c r="G54" s="144" t="s">
        <v>23</v>
      </c>
    </row>
    <row r="55" spans="1:7" s="63" customFormat="1" ht="28.5" x14ac:dyDescent="0.2">
      <c r="A55" s="331"/>
      <c r="B55" s="67" t="s">
        <v>5414</v>
      </c>
      <c r="C55" s="68" t="s">
        <v>3534</v>
      </c>
      <c r="D55" s="144">
        <v>100</v>
      </c>
      <c r="E55" s="144" t="s">
        <v>23</v>
      </c>
      <c r="F55" s="144" t="s">
        <v>23</v>
      </c>
      <c r="G55" s="144" t="s">
        <v>5318</v>
      </c>
    </row>
    <row r="56" spans="1:7" s="63" customFormat="1" x14ac:dyDescent="0.2">
      <c r="A56" s="331"/>
      <c r="B56" s="67" t="s">
        <v>3556</v>
      </c>
      <c r="C56" s="68" t="s">
        <v>71</v>
      </c>
      <c r="D56" s="144">
        <v>100</v>
      </c>
      <c r="E56" s="144" t="s">
        <v>23</v>
      </c>
      <c r="F56" s="144" t="s">
        <v>23</v>
      </c>
      <c r="G56" s="144" t="s">
        <v>23</v>
      </c>
    </row>
    <row r="57" spans="1:7" s="63" customFormat="1" ht="28.5" x14ac:dyDescent="0.2">
      <c r="A57" s="331"/>
      <c r="B57" s="67" t="s">
        <v>2216</v>
      </c>
      <c r="C57" s="68" t="s">
        <v>22</v>
      </c>
      <c r="D57" s="144">
        <v>100</v>
      </c>
      <c r="E57" s="144" t="s">
        <v>23</v>
      </c>
      <c r="F57" s="144" t="s">
        <v>23</v>
      </c>
      <c r="G57" s="144" t="s">
        <v>3616</v>
      </c>
    </row>
    <row r="58" spans="1:7" s="63" customFormat="1" ht="18" customHeight="1" x14ac:dyDescent="0.2">
      <c r="A58" s="331"/>
      <c r="B58" s="67" t="s">
        <v>2217</v>
      </c>
      <c r="C58" s="68" t="s">
        <v>22</v>
      </c>
      <c r="D58" s="144">
        <v>100</v>
      </c>
      <c r="E58" s="144" t="s">
        <v>23</v>
      </c>
      <c r="F58" s="144" t="s">
        <v>23</v>
      </c>
      <c r="G58" s="144" t="s">
        <v>23</v>
      </c>
    </row>
    <row r="59" spans="1:7" s="63" customFormat="1" x14ac:dyDescent="0.2">
      <c r="A59" s="331"/>
      <c r="B59" s="67" t="s">
        <v>3559</v>
      </c>
      <c r="C59" s="68" t="s">
        <v>22</v>
      </c>
      <c r="D59" s="144">
        <v>100</v>
      </c>
      <c r="E59" s="144" t="s">
        <v>23</v>
      </c>
      <c r="F59" s="144" t="s">
        <v>23</v>
      </c>
      <c r="G59" s="144" t="s">
        <v>23</v>
      </c>
    </row>
    <row r="60" spans="1:7" s="63" customFormat="1" x14ac:dyDescent="0.2">
      <c r="A60" s="331"/>
      <c r="B60" s="67" t="s">
        <v>3515</v>
      </c>
      <c r="C60" s="68" t="s">
        <v>28</v>
      </c>
      <c r="D60" s="144">
        <v>100</v>
      </c>
      <c r="E60" s="144" t="s">
        <v>23</v>
      </c>
      <c r="F60" s="144" t="s">
        <v>23</v>
      </c>
      <c r="G60" s="144" t="s">
        <v>23</v>
      </c>
    </row>
    <row r="61" spans="1:7" s="63" customFormat="1" x14ac:dyDescent="0.2">
      <c r="A61" s="331"/>
      <c r="B61" s="67" t="s">
        <v>332</v>
      </c>
      <c r="C61" s="68" t="s">
        <v>73</v>
      </c>
      <c r="D61" s="144">
        <v>100</v>
      </c>
      <c r="E61" s="144" t="s">
        <v>23</v>
      </c>
      <c r="F61" s="144" t="s">
        <v>23</v>
      </c>
      <c r="G61" s="144" t="s">
        <v>23</v>
      </c>
    </row>
    <row r="62" spans="1:7" s="63" customFormat="1" ht="28.5" x14ac:dyDescent="0.2">
      <c r="A62" s="331"/>
      <c r="B62" s="67" t="s">
        <v>5415</v>
      </c>
      <c r="C62" s="68" t="s">
        <v>3560</v>
      </c>
      <c r="D62" s="144">
        <v>100</v>
      </c>
      <c r="E62" s="144" t="s">
        <v>23</v>
      </c>
      <c r="F62" s="144" t="s">
        <v>23</v>
      </c>
      <c r="G62" s="144" t="s">
        <v>3617</v>
      </c>
    </row>
    <row r="63" spans="1:7" s="63" customFormat="1" ht="42.75" x14ac:dyDescent="0.2">
      <c r="A63" s="331"/>
      <c r="B63" s="67" t="s">
        <v>5416</v>
      </c>
      <c r="C63" s="68" t="s">
        <v>3562</v>
      </c>
      <c r="D63" s="144">
        <v>100</v>
      </c>
      <c r="E63" s="144" t="s">
        <v>23</v>
      </c>
      <c r="F63" s="144" t="s">
        <v>23</v>
      </c>
      <c r="G63" s="144" t="s">
        <v>5319</v>
      </c>
    </row>
    <row r="64" spans="1:7" s="63" customFormat="1" x14ac:dyDescent="0.2">
      <c r="A64" s="331"/>
      <c r="B64" s="67" t="s">
        <v>335</v>
      </c>
      <c r="C64" s="68" t="s">
        <v>22</v>
      </c>
      <c r="D64" s="144">
        <v>100</v>
      </c>
      <c r="E64" s="144" t="s">
        <v>23</v>
      </c>
      <c r="F64" s="144" t="s">
        <v>23</v>
      </c>
      <c r="G64" s="144" t="s">
        <v>23</v>
      </c>
    </row>
    <row r="65" spans="1:7" s="63" customFormat="1" x14ac:dyDescent="0.2">
      <c r="A65" s="331"/>
      <c r="B65" s="67" t="s">
        <v>3563</v>
      </c>
      <c r="C65" s="68" t="s">
        <v>28</v>
      </c>
      <c r="D65" s="144">
        <v>100</v>
      </c>
      <c r="E65" s="144" t="s">
        <v>23</v>
      </c>
      <c r="F65" s="144" t="s">
        <v>23</v>
      </c>
      <c r="G65" s="144" t="s">
        <v>23</v>
      </c>
    </row>
    <row r="66" spans="1:7" s="63" customFormat="1" x14ac:dyDescent="0.2">
      <c r="A66" s="331"/>
      <c r="B66" s="67" t="s">
        <v>338</v>
      </c>
      <c r="C66" s="68" t="s">
        <v>339</v>
      </c>
      <c r="D66" s="144">
        <v>100</v>
      </c>
      <c r="E66" s="144" t="s">
        <v>23</v>
      </c>
      <c r="F66" s="144" t="s">
        <v>23</v>
      </c>
      <c r="G66" s="144" t="s">
        <v>23</v>
      </c>
    </row>
    <row r="67" spans="1:7" s="63" customFormat="1" x14ac:dyDescent="0.2">
      <c r="A67" s="331"/>
      <c r="B67" s="67" t="s">
        <v>3564</v>
      </c>
      <c r="C67" s="68" t="s">
        <v>3565</v>
      </c>
      <c r="D67" s="144">
        <v>100</v>
      </c>
      <c r="E67" s="144" t="s">
        <v>23</v>
      </c>
      <c r="F67" s="144" t="s">
        <v>23</v>
      </c>
      <c r="G67" s="144" t="s">
        <v>23</v>
      </c>
    </row>
    <row r="68" spans="1:7" s="63" customFormat="1" ht="28.5" x14ac:dyDescent="0.2">
      <c r="A68" s="331"/>
      <c r="B68" s="67" t="s">
        <v>5417</v>
      </c>
      <c r="C68" s="68" t="s">
        <v>5286</v>
      </c>
      <c r="D68" s="144">
        <v>100</v>
      </c>
      <c r="E68" s="144" t="s">
        <v>23</v>
      </c>
      <c r="F68" s="144" t="s">
        <v>23</v>
      </c>
      <c r="G68" s="144" t="s">
        <v>5335</v>
      </c>
    </row>
    <row r="69" spans="1:7" s="63" customFormat="1" x14ac:dyDescent="0.2">
      <c r="A69" s="331"/>
      <c r="B69" s="67" t="s">
        <v>342</v>
      </c>
      <c r="C69" s="68" t="s">
        <v>28</v>
      </c>
      <c r="D69" s="144">
        <v>100</v>
      </c>
      <c r="E69" s="144" t="s">
        <v>23</v>
      </c>
      <c r="F69" s="144" t="s">
        <v>23</v>
      </c>
      <c r="G69" s="144" t="s">
        <v>23</v>
      </c>
    </row>
    <row r="70" spans="1:7" s="63" customFormat="1" x14ac:dyDescent="0.2">
      <c r="A70" s="331"/>
      <c r="B70" s="67" t="s">
        <v>3177</v>
      </c>
      <c r="C70" s="68" t="s">
        <v>3178</v>
      </c>
      <c r="D70" s="144">
        <v>100</v>
      </c>
      <c r="E70" s="144" t="s">
        <v>23</v>
      </c>
      <c r="F70" s="144" t="s">
        <v>23</v>
      </c>
      <c r="G70" s="144" t="s">
        <v>23</v>
      </c>
    </row>
    <row r="71" spans="1:7" s="63" customFormat="1" ht="28.5" x14ac:dyDescent="0.2">
      <c r="A71" s="331"/>
      <c r="B71" s="67" t="s">
        <v>5418</v>
      </c>
      <c r="C71" s="68" t="s">
        <v>3566</v>
      </c>
      <c r="D71" s="144">
        <v>100</v>
      </c>
      <c r="E71" s="144" t="s">
        <v>23</v>
      </c>
      <c r="F71" s="144" t="s">
        <v>23</v>
      </c>
      <c r="G71" s="144" t="s">
        <v>3618</v>
      </c>
    </row>
    <row r="72" spans="1:7" s="63" customFormat="1" x14ac:dyDescent="0.2">
      <c r="A72" s="331"/>
      <c r="B72" s="67" t="s">
        <v>3182</v>
      </c>
      <c r="C72" s="68" t="s">
        <v>3178</v>
      </c>
      <c r="D72" s="144">
        <v>100</v>
      </c>
      <c r="E72" s="144" t="s">
        <v>23</v>
      </c>
      <c r="F72" s="144" t="s">
        <v>23</v>
      </c>
      <c r="G72" s="144" t="s">
        <v>23</v>
      </c>
    </row>
    <row r="73" spans="1:7" s="63" customFormat="1" ht="28.5" x14ac:dyDescent="0.2">
      <c r="A73" s="331"/>
      <c r="B73" s="67" t="s">
        <v>5419</v>
      </c>
      <c r="C73" s="68" t="s">
        <v>3566</v>
      </c>
      <c r="D73" s="144">
        <v>100</v>
      </c>
      <c r="E73" s="144" t="s">
        <v>23</v>
      </c>
      <c r="F73" s="144" t="s">
        <v>23</v>
      </c>
      <c r="G73" s="144" t="s">
        <v>3615</v>
      </c>
    </row>
    <row r="74" spans="1:7" s="63" customFormat="1" ht="32.25" customHeight="1" x14ac:dyDescent="0.2">
      <c r="A74" s="331"/>
      <c r="B74" s="67" t="s">
        <v>1789</v>
      </c>
      <c r="C74" s="68" t="s">
        <v>31</v>
      </c>
      <c r="D74" s="144">
        <v>100</v>
      </c>
      <c r="E74" s="144" t="s">
        <v>23</v>
      </c>
      <c r="F74" s="144" t="s">
        <v>23</v>
      </c>
      <c r="G74" s="144" t="s">
        <v>3619</v>
      </c>
    </row>
    <row r="75" spans="1:7" s="63" customFormat="1" ht="28.5" x14ac:dyDescent="0.2">
      <c r="A75" s="331"/>
      <c r="B75" s="67" t="s">
        <v>1790</v>
      </c>
      <c r="C75" s="68" t="s">
        <v>31</v>
      </c>
      <c r="D75" s="144">
        <v>100</v>
      </c>
      <c r="E75" s="144" t="s">
        <v>23</v>
      </c>
      <c r="F75" s="144" t="s">
        <v>23</v>
      </c>
      <c r="G75" s="144" t="s">
        <v>3620</v>
      </c>
    </row>
    <row r="76" spans="1:7" s="63" customFormat="1" x14ac:dyDescent="0.2">
      <c r="A76" s="331"/>
      <c r="B76" s="67" t="s">
        <v>3570</v>
      </c>
      <c r="C76" s="68" t="s">
        <v>22</v>
      </c>
      <c r="D76" s="144">
        <v>100</v>
      </c>
      <c r="E76" s="144" t="s">
        <v>23</v>
      </c>
      <c r="F76" s="144" t="s">
        <v>23</v>
      </c>
      <c r="G76" s="144" t="s">
        <v>23</v>
      </c>
    </row>
    <row r="77" spans="1:7" s="63" customFormat="1" x14ac:dyDescent="0.2">
      <c r="A77" s="331"/>
      <c r="B77" s="67" t="s">
        <v>3517</v>
      </c>
      <c r="C77" s="68" t="s">
        <v>254</v>
      </c>
      <c r="D77" s="144">
        <v>100</v>
      </c>
      <c r="E77" s="144" t="s">
        <v>23</v>
      </c>
      <c r="F77" s="144" t="s">
        <v>23</v>
      </c>
      <c r="G77" s="144" t="s">
        <v>23</v>
      </c>
    </row>
    <row r="78" spans="1:7" s="63" customFormat="1" ht="28.5" x14ac:dyDescent="0.2">
      <c r="A78" s="331"/>
      <c r="B78" s="67" t="s">
        <v>5420</v>
      </c>
      <c r="C78" s="68" t="s">
        <v>5285</v>
      </c>
      <c r="D78" s="144">
        <v>100</v>
      </c>
      <c r="E78" s="144" t="s">
        <v>23</v>
      </c>
      <c r="F78" s="144" t="s">
        <v>23</v>
      </c>
      <c r="G78" s="144" t="s">
        <v>5336</v>
      </c>
    </row>
    <row r="79" spans="1:7" s="63" customFormat="1" ht="28.5" x14ac:dyDescent="0.2">
      <c r="A79" s="331"/>
      <c r="B79" s="67" t="s">
        <v>5421</v>
      </c>
      <c r="C79" s="68" t="s">
        <v>3846</v>
      </c>
      <c r="D79" s="144">
        <v>100</v>
      </c>
      <c r="E79" s="144" t="s">
        <v>23</v>
      </c>
      <c r="F79" s="144" t="s">
        <v>23</v>
      </c>
      <c r="G79" s="144" t="s">
        <v>5320</v>
      </c>
    </row>
    <row r="80" spans="1:7" s="63" customFormat="1" x14ac:dyDescent="0.2">
      <c r="A80" s="331"/>
      <c r="B80" s="67" t="s">
        <v>1791</v>
      </c>
      <c r="C80" s="68" t="s">
        <v>66</v>
      </c>
      <c r="D80" s="144">
        <v>100</v>
      </c>
      <c r="E80" s="144" t="s">
        <v>23</v>
      </c>
      <c r="F80" s="144" t="s">
        <v>23</v>
      </c>
      <c r="G80" s="144" t="s">
        <v>23</v>
      </c>
    </row>
    <row r="81" spans="1:7" s="63" customFormat="1" x14ac:dyDescent="0.2">
      <c r="B81" s="303"/>
    </row>
    <row r="82" spans="1:7" s="63" customFormat="1" ht="15" x14ac:dyDescent="0.25">
      <c r="B82" s="257" t="s">
        <v>86</v>
      </c>
    </row>
    <row r="83" spans="1:7" s="63" customFormat="1" x14ac:dyDescent="0.2">
      <c r="A83" s="331"/>
      <c r="B83" s="67" t="s">
        <v>3571</v>
      </c>
      <c r="C83" s="68" t="s">
        <v>254</v>
      </c>
      <c r="D83" s="144">
        <v>100</v>
      </c>
      <c r="E83" s="144" t="s">
        <v>23</v>
      </c>
      <c r="F83" s="144" t="s">
        <v>23</v>
      </c>
      <c r="G83" s="144" t="s">
        <v>23</v>
      </c>
    </row>
    <row r="84" spans="1:7" s="63" customFormat="1" x14ac:dyDescent="0.2">
      <c r="A84" s="331"/>
      <c r="B84" s="67" t="s">
        <v>3572</v>
      </c>
      <c r="C84" s="68" t="s">
        <v>3573</v>
      </c>
      <c r="D84" s="144">
        <v>100</v>
      </c>
      <c r="E84" s="144" t="s">
        <v>23</v>
      </c>
      <c r="F84" s="144" t="s">
        <v>23</v>
      </c>
      <c r="G84" s="144" t="s">
        <v>51</v>
      </c>
    </row>
    <row r="85" spans="1:7" s="63" customFormat="1" x14ac:dyDescent="0.2">
      <c r="A85" s="331"/>
      <c r="B85" s="67" t="s">
        <v>3574</v>
      </c>
      <c r="C85" s="68" t="s">
        <v>284</v>
      </c>
      <c r="D85" s="144">
        <v>100</v>
      </c>
      <c r="E85" s="144" t="s">
        <v>23</v>
      </c>
      <c r="F85" s="144" t="s">
        <v>23</v>
      </c>
      <c r="G85" s="144" t="s">
        <v>23</v>
      </c>
    </row>
    <row r="86" spans="1:7" s="63" customFormat="1" x14ac:dyDescent="0.2">
      <c r="A86" s="331"/>
      <c r="B86" s="67" t="s">
        <v>3575</v>
      </c>
      <c r="C86" s="68" t="s">
        <v>22</v>
      </c>
      <c r="D86" s="144">
        <v>100</v>
      </c>
      <c r="E86" s="144" t="s">
        <v>23</v>
      </c>
      <c r="F86" s="144" t="s">
        <v>23</v>
      </c>
      <c r="G86" s="144" t="s">
        <v>23</v>
      </c>
    </row>
    <row r="87" spans="1:7" s="63" customFormat="1" x14ac:dyDescent="0.2">
      <c r="B87" s="303"/>
    </row>
    <row r="88" spans="1:7" ht="15" x14ac:dyDescent="0.25">
      <c r="B88" s="25" t="s">
        <v>5893</v>
      </c>
    </row>
    <row r="89" spans="1:7" x14ac:dyDescent="0.2">
      <c r="B89" s="14" t="s">
        <v>5897</v>
      </c>
    </row>
    <row r="90" spans="1:7" x14ac:dyDescent="0.2">
      <c r="B90" s="14" t="s">
        <v>5894</v>
      </c>
    </row>
    <row r="91" spans="1:7" x14ac:dyDescent="0.2">
      <c r="B91" s="14" t="s">
        <v>5892</v>
      </c>
    </row>
    <row r="92" spans="1:7" ht="15" x14ac:dyDescent="0.25">
      <c r="B92" s="30" t="s">
        <v>5898</v>
      </c>
    </row>
    <row r="93" spans="1:7" x14ac:dyDescent="0.2">
      <c r="B93" s="14" t="s">
        <v>6065</v>
      </c>
    </row>
    <row r="94" spans="1:7" x14ac:dyDescent="0.2">
      <c r="B94" s="14"/>
    </row>
    <row r="95" spans="1:7" x14ac:dyDescent="0.2">
      <c r="B95" s="14" t="s">
        <v>5901</v>
      </c>
    </row>
    <row r="96" spans="1:7" x14ac:dyDescent="0.2">
      <c r="B96" s="14" t="s">
        <v>5900</v>
      </c>
    </row>
    <row r="98" spans="2:7" ht="15" x14ac:dyDescent="0.25">
      <c r="B98" s="25" t="s">
        <v>5902</v>
      </c>
    </row>
    <row r="99" spans="2:7" x14ac:dyDescent="0.2">
      <c r="B99" s="14" t="s">
        <v>5903</v>
      </c>
    </row>
    <row r="100" spans="2:7" x14ac:dyDescent="0.2">
      <c r="B100" s="14" t="s">
        <v>5904</v>
      </c>
    </row>
    <row r="102" spans="2:7" ht="15" x14ac:dyDescent="0.25">
      <c r="B102" s="382" t="s">
        <v>5905</v>
      </c>
      <c r="C102" s="382"/>
      <c r="D102" s="382"/>
      <c r="E102" s="382"/>
      <c r="F102" s="382"/>
      <c r="G102" s="382"/>
    </row>
    <row r="103" spans="2:7" x14ac:dyDescent="0.2">
      <c r="B103" s="383" t="s">
        <v>5906</v>
      </c>
      <c r="C103" s="383"/>
      <c r="D103" s="383"/>
      <c r="E103" s="383"/>
      <c r="F103" s="383"/>
      <c r="G103" s="383"/>
    </row>
    <row r="105" spans="2:7" ht="120.75" customHeight="1" x14ac:dyDescent="0.2">
      <c r="B105" s="374" t="s">
        <v>12</v>
      </c>
      <c r="C105" s="374"/>
      <c r="D105" s="374"/>
      <c r="E105" s="374"/>
      <c r="F105" s="374"/>
      <c r="G105" s="374"/>
    </row>
  </sheetData>
  <mergeCells count="5">
    <mergeCell ref="B105:G105"/>
    <mergeCell ref="B2:G2"/>
    <mergeCell ref="B3:G3"/>
    <mergeCell ref="B102:G102"/>
    <mergeCell ref="B103:G103"/>
  </mergeCells>
  <pageMargins left="0.7" right="0.7" top="0.75" bottom="0.75" header="0.3" footer="0.3"/>
  <pageSetup paperSize="9" scale="38" orientation="portrait" r:id="rId1"/>
  <headerFooter>
    <oddFooter>&amp;C&amp;1#&amp;"Arial"&amp;10&amp;K000000Internal</oddFooter>
  </headerFooter>
  <rowBreaks count="1" manualBreakCount="1">
    <brk id="75"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2713-415F-4B28-BBEF-DF599C1063B2}">
  <dimension ref="A1:J68"/>
  <sheetViews>
    <sheetView showGridLines="0"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x14ac:dyDescent="0.4">
      <c r="A1" s="19"/>
      <c r="B1" s="13" t="str">
        <f>'MIXING ORDER'!B1</f>
        <v>BASF plc. Compatibility List - Released 3rd October 2025 - BASF Technical Hotline (0845) 602 2553</v>
      </c>
      <c r="C1" s="299"/>
      <c r="G1" s="294"/>
    </row>
    <row r="2" spans="1:7" s="22" customFormat="1" ht="27.75" x14ac:dyDescent="0.4">
      <c r="B2" s="384" t="s">
        <v>5278</v>
      </c>
      <c r="C2" s="384"/>
      <c r="D2" s="384"/>
      <c r="E2" s="384"/>
      <c r="F2" s="384"/>
      <c r="G2" s="384"/>
    </row>
    <row r="3" spans="1:7" s="23" customFormat="1" ht="30.75" customHeight="1" x14ac:dyDescent="0.2">
      <c r="B3" s="376" t="s">
        <v>3621</v>
      </c>
      <c r="C3" s="376"/>
      <c r="D3" s="376"/>
      <c r="E3" s="376"/>
      <c r="F3" s="376"/>
      <c r="G3" s="376"/>
    </row>
    <row r="4" spans="1:7" x14ac:dyDescent="0.2">
      <c r="B4" s="14"/>
      <c r="G4" s="63"/>
    </row>
    <row r="5" spans="1:7" x14ac:dyDescent="0.2">
      <c r="B5" s="137" t="s">
        <v>14</v>
      </c>
      <c r="G5" s="63"/>
    </row>
    <row r="6" spans="1:7" ht="15" x14ac:dyDescent="0.25">
      <c r="B6" s="319" t="s">
        <v>5891</v>
      </c>
      <c r="G6" s="63"/>
    </row>
    <row r="7" spans="1:7" ht="15" x14ac:dyDescent="0.25">
      <c r="B7" s="319" t="s">
        <v>5896</v>
      </c>
      <c r="G7" s="63"/>
    </row>
    <row r="8" spans="1:7" ht="15" x14ac:dyDescent="0.25">
      <c r="B8" s="319" t="s">
        <v>5892</v>
      </c>
      <c r="G8" s="63"/>
    </row>
    <row r="9" spans="1:7" x14ac:dyDescent="0.2">
      <c r="B9" s="137"/>
      <c r="G9" s="63"/>
    </row>
    <row r="10" spans="1:7" x14ac:dyDescent="0.2">
      <c r="B10" s="137" t="s">
        <v>3622</v>
      </c>
      <c r="G10" s="63"/>
    </row>
    <row r="11" spans="1:7" ht="15" x14ac:dyDescent="0.25">
      <c r="B11" s="56"/>
      <c r="G11" s="63"/>
    </row>
    <row r="12" spans="1:7" ht="15.95" customHeight="1" x14ac:dyDescent="0.25">
      <c r="B12" s="56"/>
      <c r="G12" s="63"/>
    </row>
    <row r="13" spans="1:7" ht="15" x14ac:dyDescent="0.25">
      <c r="B13" s="32" t="s">
        <v>15</v>
      </c>
      <c r="C13" s="33" t="s">
        <v>16</v>
      </c>
      <c r="D13" s="33" t="s">
        <v>17</v>
      </c>
      <c r="E13" s="33" t="s">
        <v>18</v>
      </c>
      <c r="F13" s="33" t="s">
        <v>19</v>
      </c>
      <c r="G13" s="33" t="s">
        <v>20</v>
      </c>
    </row>
    <row r="14" spans="1:7" s="63" customFormat="1" ht="28.5" x14ac:dyDescent="0.2">
      <c r="A14" s="331"/>
      <c r="B14" s="67" t="s">
        <v>1758</v>
      </c>
      <c r="C14" s="68" t="s">
        <v>27</v>
      </c>
      <c r="D14" s="144">
        <v>100</v>
      </c>
      <c r="E14" s="144" t="s">
        <v>23</v>
      </c>
      <c r="F14" s="144" t="s">
        <v>23</v>
      </c>
      <c r="G14" s="144" t="s">
        <v>3623</v>
      </c>
    </row>
    <row r="15" spans="1:7" s="63" customFormat="1" x14ac:dyDescent="0.2">
      <c r="A15" s="331"/>
      <c r="B15" s="67" t="s">
        <v>38</v>
      </c>
      <c r="C15" s="68" t="s">
        <v>27</v>
      </c>
      <c r="D15" s="144">
        <v>100</v>
      </c>
      <c r="E15" s="144" t="s">
        <v>23</v>
      </c>
      <c r="F15" s="144" t="s">
        <v>23</v>
      </c>
      <c r="G15" s="144" t="s">
        <v>23</v>
      </c>
    </row>
    <row r="16" spans="1:7" s="63" customFormat="1" ht="28.5" x14ac:dyDescent="0.2">
      <c r="A16" s="331"/>
      <c r="B16" s="67" t="s">
        <v>3624</v>
      </c>
      <c r="C16" s="68" t="s">
        <v>3625</v>
      </c>
      <c r="D16" s="144">
        <v>100</v>
      </c>
      <c r="E16" s="144" t="s">
        <v>23</v>
      </c>
      <c r="F16" s="144" t="s">
        <v>23</v>
      </c>
      <c r="G16" s="144" t="s">
        <v>3626</v>
      </c>
    </row>
    <row r="17" spans="1:10" s="63" customFormat="1" ht="28.5" x14ac:dyDescent="0.2">
      <c r="A17" s="331"/>
      <c r="B17" s="67" t="s">
        <v>3627</v>
      </c>
      <c r="C17" s="68" t="s">
        <v>3628</v>
      </c>
      <c r="D17" s="144">
        <v>100</v>
      </c>
      <c r="E17" s="144" t="s">
        <v>23</v>
      </c>
      <c r="F17" s="144" t="s">
        <v>23</v>
      </c>
      <c r="G17" s="144" t="s">
        <v>3629</v>
      </c>
    </row>
    <row r="18" spans="1:10" s="63" customFormat="1" x14ac:dyDescent="0.2">
      <c r="A18" s="331"/>
      <c r="B18" s="67" t="s">
        <v>43</v>
      </c>
      <c r="C18" s="68" t="s">
        <v>31</v>
      </c>
      <c r="D18" s="144">
        <v>100</v>
      </c>
      <c r="E18" s="144" t="s">
        <v>23</v>
      </c>
      <c r="F18" s="144" t="s">
        <v>23</v>
      </c>
      <c r="G18" s="144" t="s">
        <v>23</v>
      </c>
    </row>
    <row r="19" spans="1:10" s="63" customFormat="1" x14ac:dyDescent="0.2">
      <c r="A19" s="331"/>
      <c r="B19" s="67" t="s">
        <v>1773</v>
      </c>
      <c r="C19" s="68" t="s">
        <v>254</v>
      </c>
      <c r="D19" s="144">
        <v>100</v>
      </c>
      <c r="E19" s="144" t="s">
        <v>23</v>
      </c>
      <c r="F19" s="144" t="s">
        <v>23</v>
      </c>
      <c r="G19" s="144" t="s">
        <v>23</v>
      </c>
    </row>
    <row r="20" spans="1:10" s="63" customFormat="1" ht="28.5" x14ac:dyDescent="0.2">
      <c r="A20" s="331"/>
      <c r="B20" s="67" t="s">
        <v>3630</v>
      </c>
      <c r="C20" s="68" t="s">
        <v>3631</v>
      </c>
      <c r="D20" s="144">
        <v>100</v>
      </c>
      <c r="E20" s="144" t="s">
        <v>23</v>
      </c>
      <c r="F20" s="144" t="s">
        <v>23</v>
      </c>
      <c r="G20" s="144" t="s">
        <v>3626</v>
      </c>
    </row>
    <row r="21" spans="1:10" s="63" customFormat="1" ht="28.5" x14ac:dyDescent="0.2">
      <c r="A21" s="331"/>
      <c r="B21" s="67" t="s">
        <v>3632</v>
      </c>
      <c r="C21" s="68" t="s">
        <v>3633</v>
      </c>
      <c r="D21" s="144">
        <v>100</v>
      </c>
      <c r="E21" s="144" t="s">
        <v>23</v>
      </c>
      <c r="F21" s="144" t="s">
        <v>23</v>
      </c>
      <c r="G21" s="144" t="s">
        <v>3634</v>
      </c>
    </row>
    <row r="22" spans="1:10" s="63" customFormat="1" ht="28.5" x14ac:dyDescent="0.2">
      <c r="A22" s="331"/>
      <c r="B22" s="67" t="s">
        <v>3635</v>
      </c>
      <c r="C22" s="68" t="s">
        <v>3636</v>
      </c>
      <c r="D22" s="144">
        <v>100</v>
      </c>
      <c r="E22" s="144" t="s">
        <v>23</v>
      </c>
      <c r="F22" s="144" t="s">
        <v>23</v>
      </c>
      <c r="G22" s="144" t="s">
        <v>3637</v>
      </c>
    </row>
    <row r="23" spans="1:10" s="63" customFormat="1" x14ac:dyDescent="0.2">
      <c r="A23" s="331"/>
      <c r="B23" s="308" t="s">
        <v>8721</v>
      </c>
      <c r="C23" s="338" t="s">
        <v>22</v>
      </c>
      <c r="D23" s="339">
        <v>200</v>
      </c>
      <c r="E23" s="339" t="s">
        <v>23</v>
      </c>
      <c r="F23" s="339" t="s">
        <v>23</v>
      </c>
      <c r="G23" s="339" t="s">
        <v>23</v>
      </c>
    </row>
    <row r="24" spans="1:10" s="63" customFormat="1" x14ac:dyDescent="0.2">
      <c r="A24" s="331"/>
      <c r="B24" s="67" t="s">
        <v>1778</v>
      </c>
      <c r="C24" s="68" t="s">
        <v>299</v>
      </c>
      <c r="D24" s="144">
        <v>100</v>
      </c>
      <c r="E24" s="144" t="s">
        <v>23</v>
      </c>
      <c r="F24" s="144" t="s">
        <v>23</v>
      </c>
      <c r="G24" s="144" t="s">
        <v>23</v>
      </c>
    </row>
    <row r="25" spans="1:10" s="63" customFormat="1" ht="28.5" x14ac:dyDescent="0.2">
      <c r="A25" s="331"/>
      <c r="B25" s="67" t="s">
        <v>3638</v>
      </c>
      <c r="C25" s="68" t="s">
        <v>3639</v>
      </c>
      <c r="D25" s="144">
        <v>100</v>
      </c>
      <c r="E25" s="144" t="s">
        <v>23</v>
      </c>
      <c r="F25" s="144" t="s">
        <v>23</v>
      </c>
      <c r="G25" s="144" t="s">
        <v>3629</v>
      </c>
    </row>
    <row r="26" spans="1:10" s="63" customFormat="1" ht="28.5" x14ac:dyDescent="0.2">
      <c r="A26" s="331"/>
      <c r="B26" s="67" t="s">
        <v>3640</v>
      </c>
      <c r="C26" s="68" t="s">
        <v>3641</v>
      </c>
      <c r="D26" s="144">
        <v>100</v>
      </c>
      <c r="E26" s="144" t="s">
        <v>23</v>
      </c>
      <c r="F26" s="144" t="s">
        <v>23</v>
      </c>
      <c r="G26" s="144" t="s">
        <v>3642</v>
      </c>
    </row>
    <row r="27" spans="1:10" s="63" customFormat="1" ht="28.5" x14ac:dyDescent="0.2">
      <c r="A27" s="331"/>
      <c r="B27" s="67" t="s">
        <v>3643</v>
      </c>
      <c r="C27" s="68" t="s">
        <v>3639</v>
      </c>
      <c r="D27" s="144">
        <v>100</v>
      </c>
      <c r="E27" s="144" t="s">
        <v>23</v>
      </c>
      <c r="F27" s="144" t="s">
        <v>23</v>
      </c>
      <c r="G27" s="144" t="s">
        <v>3644</v>
      </c>
    </row>
    <row r="28" spans="1:10" s="63" customFormat="1" x14ac:dyDescent="0.2">
      <c r="A28" s="331"/>
      <c r="B28" s="67" t="s">
        <v>65</v>
      </c>
      <c r="C28" s="68" t="s">
        <v>66</v>
      </c>
      <c r="D28" s="144">
        <v>100</v>
      </c>
      <c r="E28" s="144" t="s">
        <v>23</v>
      </c>
      <c r="F28" s="144" t="s">
        <v>23</v>
      </c>
      <c r="G28" s="144" t="s">
        <v>51</v>
      </c>
    </row>
    <row r="29" spans="1:10" s="63" customFormat="1" x14ac:dyDescent="0.2">
      <c r="A29" s="331"/>
      <c r="B29" s="67" t="s">
        <v>3556</v>
      </c>
      <c r="C29" s="68" t="s">
        <v>71</v>
      </c>
      <c r="D29" s="144">
        <v>100</v>
      </c>
      <c r="E29" s="144" t="s">
        <v>23</v>
      </c>
      <c r="F29" s="144" t="s">
        <v>23</v>
      </c>
      <c r="G29" s="144" t="s">
        <v>23</v>
      </c>
    </row>
    <row r="30" spans="1:10" s="63" customFormat="1" ht="28.5" x14ac:dyDescent="0.2">
      <c r="A30" s="331"/>
      <c r="B30" s="67" t="s">
        <v>68</v>
      </c>
      <c r="C30" s="68" t="s">
        <v>44</v>
      </c>
      <c r="D30" s="144">
        <v>100</v>
      </c>
      <c r="E30" s="144" t="s">
        <v>23</v>
      </c>
      <c r="F30" s="144" t="s">
        <v>23</v>
      </c>
      <c r="G30" s="144" t="s">
        <v>3645</v>
      </c>
      <c r="J30" s="63" t="s">
        <v>3646</v>
      </c>
    </row>
    <row r="31" spans="1:10" s="63" customFormat="1" ht="28.5" x14ac:dyDescent="0.2">
      <c r="A31" s="331"/>
      <c r="B31" s="67" t="s">
        <v>231</v>
      </c>
      <c r="C31" s="68" t="s">
        <v>27</v>
      </c>
      <c r="D31" s="144">
        <v>100</v>
      </c>
      <c r="E31" s="144" t="s">
        <v>23</v>
      </c>
      <c r="F31" s="144" t="s">
        <v>23</v>
      </c>
      <c r="G31" s="144" t="s">
        <v>3647</v>
      </c>
    </row>
    <row r="32" spans="1:10" s="63" customFormat="1" ht="28.5" x14ac:dyDescent="0.2">
      <c r="A32" s="331"/>
      <c r="B32" s="67" t="s">
        <v>2202</v>
      </c>
      <c r="C32" s="68" t="s">
        <v>27</v>
      </c>
      <c r="D32" s="144">
        <v>100</v>
      </c>
      <c r="E32" s="144" t="s">
        <v>23</v>
      </c>
      <c r="F32" s="144" t="s">
        <v>23</v>
      </c>
      <c r="G32" s="144" t="s">
        <v>3648</v>
      </c>
    </row>
    <row r="33" spans="1:7" s="63" customFormat="1" x14ac:dyDescent="0.2">
      <c r="A33" s="331"/>
      <c r="B33" s="67" t="s">
        <v>3515</v>
      </c>
      <c r="C33" s="68" t="s">
        <v>28</v>
      </c>
      <c r="D33" s="144">
        <v>100</v>
      </c>
      <c r="E33" s="144" t="s">
        <v>23</v>
      </c>
      <c r="F33" s="144" t="s">
        <v>23</v>
      </c>
      <c r="G33" s="144" t="s">
        <v>23</v>
      </c>
    </row>
    <row r="34" spans="1:7" s="63" customFormat="1" x14ac:dyDescent="0.2">
      <c r="A34" s="331"/>
      <c r="B34" s="67" t="s">
        <v>332</v>
      </c>
      <c r="C34" s="68" t="s">
        <v>73</v>
      </c>
      <c r="D34" s="144">
        <v>100</v>
      </c>
      <c r="E34" s="144" t="s">
        <v>23</v>
      </c>
      <c r="F34" s="144" t="s">
        <v>23</v>
      </c>
      <c r="G34" s="144" t="s">
        <v>23</v>
      </c>
    </row>
    <row r="35" spans="1:7" s="63" customFormat="1" x14ac:dyDescent="0.2">
      <c r="A35" s="331"/>
      <c r="B35" s="67" t="s">
        <v>335</v>
      </c>
      <c r="C35" s="68" t="s">
        <v>22</v>
      </c>
      <c r="D35" s="144">
        <v>100</v>
      </c>
      <c r="E35" s="144" t="s">
        <v>23</v>
      </c>
      <c r="F35" s="144" t="s">
        <v>23</v>
      </c>
      <c r="G35" s="144" t="s">
        <v>23</v>
      </c>
    </row>
    <row r="36" spans="1:7" s="63" customFormat="1" x14ac:dyDescent="0.2">
      <c r="A36" s="331"/>
      <c r="B36" s="67" t="s">
        <v>338</v>
      </c>
      <c r="C36" s="68" t="s">
        <v>339</v>
      </c>
      <c r="D36" s="144">
        <v>100</v>
      </c>
      <c r="E36" s="144" t="s">
        <v>23</v>
      </c>
      <c r="F36" s="144" t="s">
        <v>23</v>
      </c>
      <c r="G36" s="144" t="s">
        <v>23</v>
      </c>
    </row>
    <row r="37" spans="1:7" s="63" customFormat="1" x14ac:dyDescent="0.2">
      <c r="A37" s="331"/>
      <c r="B37" s="67" t="s">
        <v>2204</v>
      </c>
      <c r="C37" s="68" t="s">
        <v>83</v>
      </c>
      <c r="D37" s="144">
        <v>100</v>
      </c>
      <c r="E37" s="144" t="s">
        <v>23</v>
      </c>
      <c r="F37" s="144" t="s">
        <v>23</v>
      </c>
      <c r="G37" s="144" t="s">
        <v>23</v>
      </c>
    </row>
    <row r="38" spans="1:7" s="63" customFormat="1" ht="28.5" x14ac:dyDescent="0.2">
      <c r="A38" s="331"/>
      <c r="B38" s="67" t="s">
        <v>3649</v>
      </c>
      <c r="C38" s="68" t="s">
        <v>3650</v>
      </c>
      <c r="D38" s="144">
        <v>100</v>
      </c>
      <c r="E38" s="144" t="s">
        <v>23</v>
      </c>
      <c r="F38" s="144" t="s">
        <v>23</v>
      </c>
      <c r="G38" s="144" t="s">
        <v>3634</v>
      </c>
    </row>
    <row r="39" spans="1:7" s="63" customFormat="1" ht="28.5" x14ac:dyDescent="0.2">
      <c r="A39" s="331"/>
      <c r="B39" s="67" t="s">
        <v>3651</v>
      </c>
      <c r="C39" s="68" t="s">
        <v>3652</v>
      </c>
      <c r="D39" s="144">
        <v>100</v>
      </c>
      <c r="E39" s="144" t="s">
        <v>23</v>
      </c>
      <c r="F39" s="144" t="s">
        <v>23</v>
      </c>
      <c r="G39" s="144" t="s">
        <v>3642</v>
      </c>
    </row>
    <row r="40" spans="1:7" s="63" customFormat="1" ht="28.5" x14ac:dyDescent="0.2">
      <c r="A40" s="331"/>
      <c r="B40" s="67" t="s">
        <v>3653</v>
      </c>
      <c r="C40" s="68" t="s">
        <v>3650</v>
      </c>
      <c r="D40" s="144">
        <v>100</v>
      </c>
      <c r="E40" s="144" t="s">
        <v>23</v>
      </c>
      <c r="F40" s="144" t="s">
        <v>23</v>
      </c>
      <c r="G40" s="144" t="s">
        <v>3654</v>
      </c>
    </row>
    <row r="41" spans="1:7" s="63" customFormat="1" x14ac:dyDescent="0.2">
      <c r="A41" s="331"/>
      <c r="B41" s="67" t="s">
        <v>82</v>
      </c>
      <c r="C41" s="68" t="s">
        <v>27</v>
      </c>
      <c r="D41" s="144">
        <v>100</v>
      </c>
      <c r="E41" s="144" t="s">
        <v>23</v>
      </c>
      <c r="F41" s="144" t="s">
        <v>23</v>
      </c>
      <c r="G41" s="144" t="s">
        <v>23</v>
      </c>
    </row>
    <row r="42" spans="1:7" s="63" customFormat="1" ht="28.5" x14ac:dyDescent="0.2">
      <c r="A42" s="331"/>
      <c r="B42" s="67" t="s">
        <v>3655</v>
      </c>
      <c r="C42" s="68" t="s">
        <v>3656</v>
      </c>
      <c r="D42" s="144">
        <v>100</v>
      </c>
      <c r="E42" s="144" t="s">
        <v>23</v>
      </c>
      <c r="F42" s="144" t="s">
        <v>23</v>
      </c>
      <c r="G42" s="144" t="s">
        <v>3637</v>
      </c>
    </row>
    <row r="43" spans="1:7" s="63" customFormat="1" ht="28.5" x14ac:dyDescent="0.2">
      <c r="A43" s="331"/>
      <c r="B43" s="67" t="s">
        <v>3657</v>
      </c>
      <c r="C43" s="68" t="s">
        <v>3628</v>
      </c>
      <c r="D43" s="144">
        <v>100</v>
      </c>
      <c r="E43" s="144" t="s">
        <v>23</v>
      </c>
      <c r="F43" s="144" t="s">
        <v>23</v>
      </c>
      <c r="G43" s="144" t="s">
        <v>3644</v>
      </c>
    </row>
    <row r="44" spans="1:7" s="63" customFormat="1" x14ac:dyDescent="0.2">
      <c r="A44" s="331"/>
      <c r="B44" s="67" t="s">
        <v>1789</v>
      </c>
      <c r="C44" s="68" t="s">
        <v>31</v>
      </c>
      <c r="D44" s="144">
        <v>100</v>
      </c>
      <c r="E44" s="144" t="s">
        <v>23</v>
      </c>
      <c r="F44" s="144" t="s">
        <v>23</v>
      </c>
      <c r="G44" s="144" t="s">
        <v>23</v>
      </c>
    </row>
    <row r="45" spans="1:7" s="63" customFormat="1" x14ac:dyDescent="0.2">
      <c r="A45" s="331"/>
      <c r="B45" s="67" t="s">
        <v>3517</v>
      </c>
      <c r="C45" s="68" t="s">
        <v>254</v>
      </c>
      <c r="D45" s="144">
        <v>100</v>
      </c>
      <c r="E45" s="144" t="s">
        <v>23</v>
      </c>
      <c r="F45" s="144" t="s">
        <v>23</v>
      </c>
      <c r="G45" s="144" t="s">
        <v>23</v>
      </c>
    </row>
    <row r="46" spans="1:7" s="63" customFormat="1" ht="28.5" x14ac:dyDescent="0.2">
      <c r="A46" s="331"/>
      <c r="B46" s="67" t="s">
        <v>3658</v>
      </c>
      <c r="C46" s="68" t="s">
        <v>3650</v>
      </c>
      <c r="D46" s="144">
        <v>100</v>
      </c>
      <c r="E46" s="144" t="s">
        <v>23</v>
      </c>
      <c r="F46" s="144" t="s">
        <v>23</v>
      </c>
      <c r="G46" s="144" t="s">
        <v>3654</v>
      </c>
    </row>
    <row r="48" spans="1:7" ht="15" x14ac:dyDescent="0.25">
      <c r="B48" s="18" t="s">
        <v>86</v>
      </c>
    </row>
    <row r="49" spans="1:7" s="63" customFormat="1" x14ac:dyDescent="0.2">
      <c r="A49" s="331"/>
      <c r="B49" s="77" t="s">
        <v>5321</v>
      </c>
      <c r="C49" s="62" t="s">
        <v>44</v>
      </c>
      <c r="D49" s="109">
        <v>100</v>
      </c>
      <c r="E49" s="109" t="s">
        <v>23</v>
      </c>
      <c r="F49" s="109" t="s">
        <v>23</v>
      </c>
      <c r="G49" s="109" t="s">
        <v>23</v>
      </c>
    </row>
    <row r="51" spans="1:7" ht="15" x14ac:dyDescent="0.25">
      <c r="B51" s="9" t="s">
        <v>5893</v>
      </c>
    </row>
    <row r="52" spans="1:7" x14ac:dyDescent="0.2">
      <c r="B52" s="14" t="s">
        <v>5897</v>
      </c>
    </row>
    <row r="53" spans="1:7" x14ac:dyDescent="0.2">
      <c r="B53" s="14" t="s">
        <v>5894</v>
      </c>
    </row>
    <row r="54" spans="1:7" x14ac:dyDescent="0.2">
      <c r="B54" s="14" t="s">
        <v>5892</v>
      </c>
    </row>
    <row r="55" spans="1:7" ht="15" x14ac:dyDescent="0.25">
      <c r="B55" s="30" t="s">
        <v>5898</v>
      </c>
    </row>
    <row r="56" spans="1:7" x14ac:dyDescent="0.2">
      <c r="B56" s="14" t="s">
        <v>6065</v>
      </c>
    </row>
    <row r="57" spans="1:7" x14ac:dyDescent="0.2">
      <c r="B57" s="14"/>
    </row>
    <row r="58" spans="1:7" x14ac:dyDescent="0.2">
      <c r="B58" s="14" t="s">
        <v>5901</v>
      </c>
    </row>
    <row r="59" spans="1:7" x14ac:dyDescent="0.2">
      <c r="B59" s="14" t="s">
        <v>5900</v>
      </c>
    </row>
    <row r="61" spans="1:7" ht="15" x14ac:dyDescent="0.25">
      <c r="B61" s="25" t="s">
        <v>5902</v>
      </c>
    </row>
    <row r="62" spans="1:7" x14ac:dyDescent="0.2">
      <c r="B62" s="14" t="s">
        <v>5903</v>
      </c>
    </row>
    <row r="63" spans="1:7" x14ac:dyDescent="0.2">
      <c r="B63" s="14" t="s">
        <v>5904</v>
      </c>
    </row>
    <row r="65" spans="2:7" ht="15" x14ac:dyDescent="0.25">
      <c r="B65" s="382" t="s">
        <v>5905</v>
      </c>
      <c r="C65" s="382"/>
      <c r="D65" s="382"/>
      <c r="E65" s="382"/>
      <c r="F65" s="382"/>
      <c r="G65" s="382"/>
    </row>
    <row r="66" spans="2:7" x14ac:dyDescent="0.2">
      <c r="B66" s="383" t="s">
        <v>5906</v>
      </c>
      <c r="C66" s="383"/>
      <c r="D66" s="383"/>
      <c r="E66" s="383"/>
      <c r="F66" s="383"/>
      <c r="G66" s="383"/>
    </row>
    <row r="67" spans="2:7" ht="14.25" customHeight="1" x14ac:dyDescent="0.2">
      <c r="B67" s="14"/>
    </row>
    <row r="68" spans="2:7" ht="120" customHeight="1" x14ac:dyDescent="0.2">
      <c r="B68" s="374" t="s">
        <v>12</v>
      </c>
      <c r="C68" s="374"/>
      <c r="D68" s="374"/>
      <c r="E68" s="374"/>
      <c r="F68" s="374"/>
      <c r="G68" s="374"/>
    </row>
  </sheetData>
  <mergeCells count="5">
    <mergeCell ref="B68:G68"/>
    <mergeCell ref="B2:G2"/>
    <mergeCell ref="B3:G3"/>
    <mergeCell ref="B65:G65"/>
    <mergeCell ref="B66:G66"/>
  </mergeCells>
  <pageMargins left="0.7" right="0.7" top="0.75" bottom="0.75" header="0.3" footer="0.3"/>
  <pageSetup paperSize="9" scale="52" orientation="portrait" r:id="rId1"/>
  <headerFooter>
    <oddFooter>&amp;C&amp;1#&amp;"Arial"&amp;10&amp;K000000Internal</oddFooter>
  </headerFooter>
  <colBreaks count="1" manualBreakCount="1">
    <brk id="8" max="5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AF2B9-3857-42F0-A936-38A6AA5940C4}">
  <dimension ref="A1:S221"/>
  <sheetViews>
    <sheetView showGridLines="0" zoomScaleNormal="100" workbookViewId="0">
      <pane xSplit="1" ySplit="13" topLeftCell="B14" activePane="bottomRight" state="frozen"/>
      <selection pane="topRight" activeCell="B1" sqref="B1"/>
      <selection pane="bottomLeft" activeCell="A13" sqref="A13"/>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4">
      <c r="A1" s="19"/>
      <c r="B1" s="13" t="str">
        <f>'MIXING ORDER'!B1</f>
        <v>BASF plc. Compatibility List - Released 3rd October 2025 - BASF Technical Hotline (0845) 602 2553</v>
      </c>
      <c r="C1" s="299"/>
      <c r="G1" s="294"/>
    </row>
    <row r="2" spans="1:7" s="22" customFormat="1" ht="30" customHeight="1" x14ac:dyDescent="0.4">
      <c r="B2" s="384" t="s">
        <v>5279</v>
      </c>
      <c r="C2" s="384"/>
      <c r="D2" s="384"/>
      <c r="E2" s="384"/>
      <c r="F2" s="384"/>
      <c r="G2" s="384"/>
    </row>
    <row r="3" spans="1:7" s="23" customFormat="1" ht="20.100000000000001" customHeight="1" x14ac:dyDescent="0.2">
      <c r="B3" s="376" t="s">
        <v>3659</v>
      </c>
      <c r="C3" s="376"/>
      <c r="D3" s="376"/>
      <c r="E3" s="376"/>
      <c r="F3" s="376"/>
      <c r="G3" s="376"/>
    </row>
    <row r="4" spans="1:7" ht="15.95" customHeight="1" x14ac:dyDescent="0.2">
      <c r="B4" s="14"/>
      <c r="G4" s="63"/>
    </row>
    <row r="5" spans="1:7" ht="15.95" customHeight="1" x14ac:dyDescent="0.2">
      <c r="B5" s="137" t="s">
        <v>14</v>
      </c>
      <c r="G5" s="63"/>
    </row>
    <row r="6" spans="1:7" ht="15.95" customHeight="1" x14ac:dyDescent="0.25">
      <c r="B6" s="319" t="s">
        <v>5891</v>
      </c>
      <c r="G6" s="63"/>
    </row>
    <row r="7" spans="1:7" ht="15.95" customHeight="1" x14ac:dyDescent="0.25">
      <c r="B7" s="319" t="s">
        <v>5896</v>
      </c>
      <c r="G7" s="63"/>
    </row>
    <row r="8" spans="1:7" ht="15.95" customHeight="1" x14ac:dyDescent="0.25">
      <c r="B8" s="319" t="s">
        <v>5892</v>
      </c>
      <c r="G8" s="63"/>
    </row>
    <row r="9" spans="1:7" ht="15.95" customHeight="1" x14ac:dyDescent="0.2">
      <c r="B9" s="137"/>
      <c r="G9" s="63"/>
    </row>
    <row r="10" spans="1:7" ht="15.95" customHeight="1" x14ac:dyDescent="0.2">
      <c r="B10" s="137" t="s">
        <v>3660</v>
      </c>
      <c r="G10" s="63"/>
    </row>
    <row r="11" spans="1:7" ht="15.95" customHeight="1" x14ac:dyDescent="0.25">
      <c r="B11" s="56"/>
      <c r="G11" s="63"/>
    </row>
    <row r="12" spans="1:7" ht="15.95" customHeight="1" x14ac:dyDescent="0.2">
      <c r="B12" s="268" t="s">
        <v>6738</v>
      </c>
      <c r="G12" s="63"/>
    </row>
    <row r="13" spans="1:7" ht="15.95" customHeight="1" x14ac:dyDescent="0.25">
      <c r="B13" s="32" t="s">
        <v>15</v>
      </c>
      <c r="C13" s="33" t="s">
        <v>16</v>
      </c>
      <c r="D13" s="33" t="s">
        <v>17</v>
      </c>
      <c r="E13" s="33" t="s">
        <v>18</v>
      </c>
      <c r="F13" s="33" t="s">
        <v>19</v>
      </c>
      <c r="G13" s="33" t="s">
        <v>20</v>
      </c>
    </row>
    <row r="14" spans="1:7" s="63" customFormat="1" ht="28.5" x14ac:dyDescent="0.2">
      <c r="A14" s="331"/>
      <c r="B14" s="67" t="s">
        <v>5422</v>
      </c>
      <c r="C14" s="68" t="s">
        <v>3661</v>
      </c>
      <c r="D14" s="144">
        <v>100</v>
      </c>
      <c r="E14" s="144" t="s">
        <v>23</v>
      </c>
      <c r="F14" s="144" t="s">
        <v>23</v>
      </c>
      <c r="G14" s="144" t="s">
        <v>3662</v>
      </c>
    </row>
    <row r="15" spans="1:7" s="63" customFormat="1" ht="28.5" x14ac:dyDescent="0.2">
      <c r="A15" s="331"/>
      <c r="B15" s="67" t="s">
        <v>5423</v>
      </c>
      <c r="C15" s="68" t="s">
        <v>3663</v>
      </c>
      <c r="D15" s="144">
        <v>100</v>
      </c>
      <c r="E15" s="144" t="s">
        <v>23</v>
      </c>
      <c r="F15" s="144" t="s">
        <v>23</v>
      </c>
      <c r="G15" s="144" t="s">
        <v>3664</v>
      </c>
    </row>
    <row r="16" spans="1:7" s="63" customFormat="1" ht="28.5" x14ac:dyDescent="0.2">
      <c r="A16" s="331"/>
      <c r="B16" s="67" t="s">
        <v>5424</v>
      </c>
      <c r="C16" s="68" t="s">
        <v>3665</v>
      </c>
      <c r="D16" s="144">
        <v>100</v>
      </c>
      <c r="E16" s="144" t="s">
        <v>23</v>
      </c>
      <c r="F16" s="144" t="s">
        <v>23</v>
      </c>
      <c r="G16" s="144" t="s">
        <v>3666</v>
      </c>
    </row>
    <row r="17" spans="1:7" s="63" customFormat="1" ht="57" x14ac:dyDescent="0.2">
      <c r="A17" s="331"/>
      <c r="B17" s="308" t="s">
        <v>8688</v>
      </c>
      <c r="C17" s="338" t="s">
        <v>8689</v>
      </c>
      <c r="D17" s="339">
        <v>100</v>
      </c>
      <c r="E17" s="339" t="s">
        <v>23</v>
      </c>
      <c r="F17" s="339" t="s">
        <v>23</v>
      </c>
      <c r="G17" s="339" t="s">
        <v>8690</v>
      </c>
    </row>
    <row r="18" spans="1:7" s="63" customFormat="1" ht="28.5" x14ac:dyDescent="0.2">
      <c r="A18" s="331"/>
      <c r="B18" s="67" t="s">
        <v>5425</v>
      </c>
      <c r="C18" s="68" t="s">
        <v>3661</v>
      </c>
      <c r="D18" s="144">
        <v>100</v>
      </c>
      <c r="E18" s="144" t="s">
        <v>23</v>
      </c>
      <c r="F18" s="144" t="s">
        <v>23</v>
      </c>
      <c r="G18" s="144" t="s">
        <v>3667</v>
      </c>
    </row>
    <row r="19" spans="1:7" s="63" customFormat="1" ht="28.5" x14ac:dyDescent="0.2">
      <c r="A19" s="331"/>
      <c r="B19" s="67" t="s">
        <v>5426</v>
      </c>
      <c r="C19" s="68" t="s">
        <v>3668</v>
      </c>
      <c r="D19" s="144">
        <v>100</v>
      </c>
      <c r="E19" s="144" t="s">
        <v>23</v>
      </c>
      <c r="F19" s="144" t="s">
        <v>23</v>
      </c>
      <c r="G19" s="144" t="s">
        <v>3669</v>
      </c>
    </row>
    <row r="20" spans="1:7" s="63" customFormat="1" ht="28.5" x14ac:dyDescent="0.2">
      <c r="A20" s="331"/>
      <c r="B20" s="67" t="s">
        <v>5427</v>
      </c>
      <c r="C20" s="68" t="s">
        <v>3670</v>
      </c>
      <c r="D20" s="144">
        <v>100</v>
      </c>
      <c r="E20" s="144" t="s">
        <v>23</v>
      </c>
      <c r="F20" s="144" t="s">
        <v>23</v>
      </c>
      <c r="G20" s="144" t="s">
        <v>3671</v>
      </c>
    </row>
    <row r="21" spans="1:7" s="63" customFormat="1" ht="42.75" x14ac:dyDescent="0.2">
      <c r="A21" s="331"/>
      <c r="B21" s="67" t="s">
        <v>3672</v>
      </c>
      <c r="C21" s="68" t="s">
        <v>3673</v>
      </c>
      <c r="D21" s="144">
        <v>100</v>
      </c>
      <c r="E21" s="144" t="s">
        <v>23</v>
      </c>
      <c r="F21" s="144" t="s">
        <v>23</v>
      </c>
      <c r="G21" s="144" t="s">
        <v>3674</v>
      </c>
    </row>
    <row r="22" spans="1:7" s="63" customFormat="1" ht="28.5" x14ac:dyDescent="0.2">
      <c r="A22" s="331"/>
      <c r="B22" s="67" t="s">
        <v>5428</v>
      </c>
      <c r="C22" s="68" t="s">
        <v>3675</v>
      </c>
      <c r="D22" s="144">
        <v>100</v>
      </c>
      <c r="E22" s="144" t="s">
        <v>23</v>
      </c>
      <c r="F22" s="144" t="s">
        <v>23</v>
      </c>
      <c r="G22" s="144" t="s">
        <v>3676</v>
      </c>
    </row>
    <row r="23" spans="1:7" s="63" customFormat="1" ht="42.75" x14ac:dyDescent="0.2">
      <c r="A23" s="331"/>
      <c r="B23" s="67" t="s">
        <v>3677</v>
      </c>
      <c r="C23" s="68" t="s">
        <v>3678</v>
      </c>
      <c r="D23" s="144">
        <v>100</v>
      </c>
      <c r="E23" s="144" t="s">
        <v>23</v>
      </c>
      <c r="F23" s="144" t="s">
        <v>23</v>
      </c>
      <c r="G23" s="144" t="s">
        <v>3679</v>
      </c>
    </row>
    <row r="24" spans="1:7" s="63" customFormat="1" ht="28.5" x14ac:dyDescent="0.2">
      <c r="A24" s="331"/>
      <c r="B24" s="67" t="s">
        <v>5429</v>
      </c>
      <c r="C24" s="68" t="s">
        <v>3668</v>
      </c>
      <c r="D24" s="144">
        <v>100</v>
      </c>
      <c r="E24" s="144" t="s">
        <v>23</v>
      </c>
      <c r="F24" s="144" t="s">
        <v>23</v>
      </c>
      <c r="G24" s="144" t="s">
        <v>3680</v>
      </c>
    </row>
    <row r="25" spans="1:7" s="63" customFormat="1" ht="71.25" x14ac:dyDescent="0.2">
      <c r="A25" s="331"/>
      <c r="B25" s="308" t="s">
        <v>8684</v>
      </c>
      <c r="C25" s="338" t="s">
        <v>8680</v>
      </c>
      <c r="D25" s="339">
        <v>100</v>
      </c>
      <c r="E25" s="339" t="s">
        <v>23</v>
      </c>
      <c r="F25" s="339" t="s">
        <v>23</v>
      </c>
      <c r="G25" s="339" t="s">
        <v>8687</v>
      </c>
    </row>
    <row r="26" spans="1:7" s="63" customFormat="1" x14ac:dyDescent="0.2">
      <c r="A26" s="331"/>
      <c r="B26" s="308" t="s">
        <v>8761</v>
      </c>
      <c r="C26" s="338" t="s">
        <v>8716</v>
      </c>
      <c r="D26" s="339">
        <v>100</v>
      </c>
      <c r="E26" s="339" t="s">
        <v>23</v>
      </c>
      <c r="F26" s="339" t="s">
        <v>23</v>
      </c>
      <c r="G26" s="339" t="s">
        <v>37</v>
      </c>
    </row>
    <row r="27" spans="1:7" s="63" customFormat="1" x14ac:dyDescent="0.2">
      <c r="A27" s="331"/>
      <c r="B27" s="308" t="s">
        <v>8714</v>
      </c>
      <c r="C27" s="338" t="s">
        <v>8716</v>
      </c>
      <c r="D27" s="339">
        <v>100</v>
      </c>
      <c r="E27" s="339" t="s">
        <v>23</v>
      </c>
      <c r="F27" s="339" t="s">
        <v>23</v>
      </c>
      <c r="G27" s="339" t="s">
        <v>37</v>
      </c>
    </row>
    <row r="28" spans="1:7" s="63" customFormat="1" ht="28.5" x14ac:dyDescent="0.2">
      <c r="A28" s="331"/>
      <c r="B28" s="67" t="s">
        <v>5430</v>
      </c>
      <c r="C28" s="68" t="s">
        <v>3681</v>
      </c>
      <c r="D28" s="144">
        <v>100</v>
      </c>
      <c r="E28" s="144" t="s">
        <v>23</v>
      </c>
      <c r="F28" s="144" t="s">
        <v>23</v>
      </c>
      <c r="G28" s="144" t="s">
        <v>3682</v>
      </c>
    </row>
    <row r="29" spans="1:7" s="63" customFormat="1" ht="28.5" x14ac:dyDescent="0.2">
      <c r="A29" s="331"/>
      <c r="B29" s="67" t="s">
        <v>5431</v>
      </c>
      <c r="C29" s="68" t="s">
        <v>3683</v>
      </c>
      <c r="D29" s="144">
        <v>100</v>
      </c>
      <c r="E29" s="144" t="s">
        <v>23</v>
      </c>
      <c r="F29" s="144" t="s">
        <v>23</v>
      </c>
      <c r="G29" s="144" t="s">
        <v>3684</v>
      </c>
    </row>
    <row r="30" spans="1:7" s="63" customFormat="1" ht="28.5" x14ac:dyDescent="0.2">
      <c r="A30" s="331"/>
      <c r="B30" s="67" t="s">
        <v>5432</v>
      </c>
      <c r="C30" s="68" t="s">
        <v>3685</v>
      </c>
      <c r="D30" s="144">
        <v>100</v>
      </c>
      <c r="E30" s="144" t="s">
        <v>23</v>
      </c>
      <c r="F30" s="144" t="s">
        <v>23</v>
      </c>
      <c r="G30" s="144" t="s">
        <v>8400</v>
      </c>
    </row>
    <row r="31" spans="1:7" s="63" customFormat="1" ht="57" x14ac:dyDescent="0.2">
      <c r="A31" s="331"/>
      <c r="B31" s="308" t="s">
        <v>8693</v>
      </c>
      <c r="C31" s="338" t="s">
        <v>8689</v>
      </c>
      <c r="D31" s="339">
        <v>100</v>
      </c>
      <c r="E31" s="339" t="s">
        <v>23</v>
      </c>
      <c r="F31" s="339" t="s">
        <v>23</v>
      </c>
      <c r="G31" s="339" t="s">
        <v>8694</v>
      </c>
    </row>
    <row r="32" spans="1:7" s="63" customFormat="1" ht="57" x14ac:dyDescent="0.2">
      <c r="A32" s="331"/>
      <c r="B32" s="308" t="s">
        <v>8695</v>
      </c>
      <c r="C32" s="338" t="s">
        <v>8689</v>
      </c>
      <c r="D32" s="339">
        <v>100</v>
      </c>
      <c r="E32" s="339" t="s">
        <v>23</v>
      </c>
      <c r="F32" s="339" t="s">
        <v>23</v>
      </c>
      <c r="G32" s="339" t="s">
        <v>8696</v>
      </c>
    </row>
    <row r="33" spans="1:7" s="63" customFormat="1" x14ac:dyDescent="0.2">
      <c r="A33" s="331"/>
      <c r="B33" s="308" t="s">
        <v>8715</v>
      </c>
      <c r="C33" s="338" t="s">
        <v>8716</v>
      </c>
      <c r="D33" s="339">
        <v>100</v>
      </c>
      <c r="E33" s="339" t="s">
        <v>23</v>
      </c>
      <c r="F33" s="339" t="s">
        <v>23</v>
      </c>
      <c r="G33" s="339" t="s">
        <v>37</v>
      </c>
    </row>
    <row r="34" spans="1:7" s="63" customFormat="1" ht="42.75" x14ac:dyDescent="0.2">
      <c r="A34" s="331"/>
      <c r="B34" s="67" t="s">
        <v>5433</v>
      </c>
      <c r="C34" s="68" t="s">
        <v>3686</v>
      </c>
      <c r="D34" s="144">
        <v>200</v>
      </c>
      <c r="E34" s="144" t="s">
        <v>23</v>
      </c>
      <c r="F34" s="144" t="s">
        <v>23</v>
      </c>
      <c r="G34" s="144" t="s">
        <v>8398</v>
      </c>
    </row>
    <row r="35" spans="1:7" s="63" customFormat="1" ht="28.5" x14ac:dyDescent="0.2">
      <c r="A35" s="331"/>
      <c r="B35" s="67" t="s">
        <v>5434</v>
      </c>
      <c r="C35" s="68" t="s">
        <v>3687</v>
      </c>
      <c r="D35" s="144">
        <v>100</v>
      </c>
      <c r="E35" s="144" t="s">
        <v>23</v>
      </c>
      <c r="F35" s="144" t="s">
        <v>23</v>
      </c>
      <c r="G35" s="144" t="s">
        <v>8399</v>
      </c>
    </row>
    <row r="36" spans="1:7" s="63" customFormat="1" ht="30.75" customHeight="1" x14ac:dyDescent="0.2">
      <c r="A36" s="331"/>
      <c r="B36" s="67" t="s">
        <v>5435</v>
      </c>
      <c r="C36" s="68" t="s">
        <v>3688</v>
      </c>
      <c r="D36" s="144">
        <v>100</v>
      </c>
      <c r="E36" s="144" t="s">
        <v>23</v>
      </c>
      <c r="F36" s="144" t="s">
        <v>23</v>
      </c>
      <c r="G36" s="144" t="s">
        <v>8401</v>
      </c>
    </row>
    <row r="37" spans="1:7" s="63" customFormat="1" ht="28.5" x14ac:dyDescent="0.2">
      <c r="A37" s="331"/>
      <c r="B37" s="67" t="s">
        <v>5436</v>
      </c>
      <c r="C37" s="68" t="s">
        <v>3689</v>
      </c>
      <c r="D37" s="144">
        <v>100</v>
      </c>
      <c r="E37" s="144" t="s">
        <v>23</v>
      </c>
      <c r="F37" s="144" t="s">
        <v>23</v>
      </c>
      <c r="G37" s="144" t="s">
        <v>3690</v>
      </c>
    </row>
    <row r="38" spans="1:7" s="63" customFormat="1" ht="28.5" x14ac:dyDescent="0.2">
      <c r="A38" s="331"/>
      <c r="B38" s="67" t="s">
        <v>5437</v>
      </c>
      <c r="C38" s="68" t="s">
        <v>3691</v>
      </c>
      <c r="D38" s="144">
        <v>100</v>
      </c>
      <c r="E38" s="144" t="s">
        <v>23</v>
      </c>
      <c r="F38" s="144" t="s">
        <v>23</v>
      </c>
      <c r="G38" s="144" t="s">
        <v>3692</v>
      </c>
    </row>
    <row r="39" spans="1:7" s="63" customFormat="1" ht="45" customHeight="1" x14ac:dyDescent="0.2">
      <c r="A39" s="331"/>
      <c r="B39" s="67" t="s">
        <v>5438</v>
      </c>
      <c r="C39" s="68" t="s">
        <v>3693</v>
      </c>
      <c r="D39" s="144">
        <v>100</v>
      </c>
      <c r="E39" s="144" t="s">
        <v>23</v>
      </c>
      <c r="F39" s="144" t="s">
        <v>23</v>
      </c>
      <c r="G39" s="144" t="s">
        <v>8402</v>
      </c>
    </row>
    <row r="40" spans="1:7" s="63" customFormat="1" ht="28.5" x14ac:dyDescent="0.2">
      <c r="A40" s="331"/>
      <c r="B40" s="67" t="s">
        <v>5439</v>
      </c>
      <c r="C40" s="68" t="s">
        <v>3694</v>
      </c>
      <c r="D40" s="144">
        <v>100</v>
      </c>
      <c r="E40" s="144" t="s">
        <v>23</v>
      </c>
      <c r="F40" s="144" t="s">
        <v>23</v>
      </c>
      <c r="G40" s="144" t="s">
        <v>3695</v>
      </c>
    </row>
    <row r="41" spans="1:7" s="63" customFormat="1" ht="28.5" x14ac:dyDescent="0.2">
      <c r="A41" s="331"/>
      <c r="B41" s="67" t="s">
        <v>5440</v>
      </c>
      <c r="C41" s="68" t="s">
        <v>3696</v>
      </c>
      <c r="D41" s="144">
        <v>100</v>
      </c>
      <c r="E41" s="144" t="s">
        <v>23</v>
      </c>
      <c r="F41" s="144" t="s">
        <v>23</v>
      </c>
      <c r="G41" s="144" t="s">
        <v>3697</v>
      </c>
    </row>
    <row r="42" spans="1:7" s="63" customFormat="1" ht="31.5" customHeight="1" x14ac:dyDescent="0.2">
      <c r="A42" s="331"/>
      <c r="B42" s="67" t="s">
        <v>5441</v>
      </c>
      <c r="C42" s="68" t="s">
        <v>3698</v>
      </c>
      <c r="D42" s="144">
        <v>100</v>
      </c>
      <c r="E42" s="144" t="s">
        <v>23</v>
      </c>
      <c r="F42" s="144" t="s">
        <v>23</v>
      </c>
      <c r="G42" s="144" t="s">
        <v>8403</v>
      </c>
    </row>
    <row r="43" spans="1:7" s="63" customFormat="1" ht="28.5" x14ac:dyDescent="0.2">
      <c r="A43" s="331"/>
      <c r="B43" s="67" t="s">
        <v>5442</v>
      </c>
      <c r="C43" s="68" t="s">
        <v>3686</v>
      </c>
      <c r="D43" s="144">
        <v>100</v>
      </c>
      <c r="E43" s="144" t="s">
        <v>23</v>
      </c>
      <c r="F43" s="144" t="s">
        <v>23</v>
      </c>
      <c r="G43" s="144" t="s">
        <v>3699</v>
      </c>
    </row>
    <row r="44" spans="1:7" s="63" customFormat="1" ht="28.5" x14ac:dyDescent="0.2">
      <c r="A44" s="331"/>
      <c r="B44" s="67" t="s">
        <v>5443</v>
      </c>
      <c r="C44" s="68" t="s">
        <v>3687</v>
      </c>
      <c r="D44" s="144">
        <v>100</v>
      </c>
      <c r="E44" s="144" t="s">
        <v>23</v>
      </c>
      <c r="F44" s="144" t="s">
        <v>23</v>
      </c>
      <c r="G44" s="144" t="s">
        <v>3700</v>
      </c>
    </row>
    <row r="45" spans="1:7" s="63" customFormat="1" ht="47.25" customHeight="1" x14ac:dyDescent="0.2">
      <c r="A45" s="331"/>
      <c r="B45" s="67" t="s">
        <v>5444</v>
      </c>
      <c r="C45" s="68" t="s">
        <v>3688</v>
      </c>
      <c r="D45" s="144">
        <v>100</v>
      </c>
      <c r="E45" s="144" t="s">
        <v>23</v>
      </c>
      <c r="F45" s="144" t="s">
        <v>23</v>
      </c>
      <c r="G45" s="144" t="s">
        <v>8404</v>
      </c>
    </row>
    <row r="46" spans="1:7" s="63" customFormat="1" ht="15.95" customHeight="1" x14ac:dyDescent="0.2">
      <c r="A46" s="331"/>
      <c r="B46" s="67" t="s">
        <v>43</v>
      </c>
      <c r="C46" s="68" t="s">
        <v>31</v>
      </c>
      <c r="D46" s="144">
        <v>100</v>
      </c>
      <c r="E46" s="144" t="s">
        <v>23</v>
      </c>
      <c r="F46" s="144" t="s">
        <v>23</v>
      </c>
      <c r="G46" s="144" t="s">
        <v>5322</v>
      </c>
    </row>
    <row r="47" spans="1:7" s="63" customFormat="1" ht="42.75" x14ac:dyDescent="0.2">
      <c r="A47" s="331"/>
      <c r="B47" s="67" t="s">
        <v>5445</v>
      </c>
      <c r="C47" s="68" t="s">
        <v>3686</v>
      </c>
      <c r="D47" s="144">
        <v>200</v>
      </c>
      <c r="E47" s="144" t="s">
        <v>23</v>
      </c>
      <c r="F47" s="144" t="s">
        <v>23</v>
      </c>
      <c r="G47" s="144" t="s">
        <v>8405</v>
      </c>
    </row>
    <row r="48" spans="1:7" s="63" customFormat="1" ht="28.5" x14ac:dyDescent="0.2">
      <c r="A48" s="331"/>
      <c r="B48" s="67" t="s">
        <v>5446</v>
      </c>
      <c r="C48" s="68" t="s">
        <v>3687</v>
      </c>
      <c r="D48" s="144">
        <v>100</v>
      </c>
      <c r="E48" s="144" t="s">
        <v>23</v>
      </c>
      <c r="F48" s="144" t="s">
        <v>23</v>
      </c>
      <c r="G48" s="144" t="s">
        <v>8406</v>
      </c>
    </row>
    <row r="49" spans="1:7" s="63" customFormat="1" ht="30.75" customHeight="1" x14ac:dyDescent="0.2">
      <c r="A49" s="331"/>
      <c r="B49" s="67" t="s">
        <v>5447</v>
      </c>
      <c r="C49" s="68" t="s">
        <v>3688</v>
      </c>
      <c r="D49" s="144">
        <v>100</v>
      </c>
      <c r="E49" s="144" t="s">
        <v>23</v>
      </c>
      <c r="F49" s="144" t="s">
        <v>23</v>
      </c>
      <c r="G49" s="144" t="s">
        <v>8407</v>
      </c>
    </row>
    <row r="50" spans="1:7" s="63" customFormat="1" ht="28.5" x14ac:dyDescent="0.2">
      <c r="A50" s="331"/>
      <c r="B50" s="67" t="s">
        <v>5448</v>
      </c>
      <c r="C50" s="68" t="s">
        <v>3689</v>
      </c>
      <c r="D50" s="144">
        <v>100</v>
      </c>
      <c r="E50" s="144" t="s">
        <v>23</v>
      </c>
      <c r="F50" s="144" t="s">
        <v>23</v>
      </c>
      <c r="G50" s="144" t="s">
        <v>3701</v>
      </c>
    </row>
    <row r="51" spans="1:7" s="63" customFormat="1" ht="28.5" x14ac:dyDescent="0.2">
      <c r="A51" s="331"/>
      <c r="B51" s="67" t="s">
        <v>5449</v>
      </c>
      <c r="C51" s="68" t="s">
        <v>3691</v>
      </c>
      <c r="D51" s="144">
        <v>100</v>
      </c>
      <c r="E51" s="144" t="s">
        <v>23</v>
      </c>
      <c r="F51" s="144" t="s">
        <v>23</v>
      </c>
      <c r="G51" s="144" t="s">
        <v>3702</v>
      </c>
    </row>
    <row r="52" spans="1:7" s="63" customFormat="1" ht="42.75" x14ac:dyDescent="0.2">
      <c r="A52" s="331"/>
      <c r="B52" s="67" t="s">
        <v>5450</v>
      </c>
      <c r="C52" s="68" t="s">
        <v>3693</v>
      </c>
      <c r="D52" s="144">
        <v>100</v>
      </c>
      <c r="E52" s="144" t="s">
        <v>23</v>
      </c>
      <c r="F52" s="144" t="s">
        <v>23</v>
      </c>
      <c r="G52" s="144" t="s">
        <v>8408</v>
      </c>
    </row>
    <row r="53" spans="1:7" s="63" customFormat="1" ht="42.75" x14ac:dyDescent="0.2">
      <c r="A53" s="331"/>
      <c r="B53" s="67" t="s">
        <v>3632</v>
      </c>
      <c r="C53" s="68" t="s">
        <v>3633</v>
      </c>
      <c r="D53" s="144">
        <v>100</v>
      </c>
      <c r="E53" s="144" t="s">
        <v>23</v>
      </c>
      <c r="F53" s="144" t="s">
        <v>23</v>
      </c>
      <c r="G53" s="144" t="s">
        <v>8409</v>
      </c>
    </row>
    <row r="54" spans="1:7" s="63" customFormat="1" ht="28.5" x14ac:dyDescent="0.2">
      <c r="A54" s="331"/>
      <c r="B54" s="67" t="s">
        <v>5451</v>
      </c>
      <c r="C54" s="68" t="s">
        <v>3694</v>
      </c>
      <c r="D54" s="144">
        <v>100</v>
      </c>
      <c r="E54" s="144" t="s">
        <v>23</v>
      </c>
      <c r="F54" s="144" t="s">
        <v>23</v>
      </c>
      <c r="G54" s="144" t="s">
        <v>3703</v>
      </c>
    </row>
    <row r="55" spans="1:7" s="63" customFormat="1" ht="28.5" x14ac:dyDescent="0.2">
      <c r="A55" s="331"/>
      <c r="B55" s="67" t="s">
        <v>5452</v>
      </c>
      <c r="C55" s="68" t="s">
        <v>3696</v>
      </c>
      <c r="D55" s="144">
        <v>100</v>
      </c>
      <c r="E55" s="144" t="s">
        <v>23</v>
      </c>
      <c r="F55" s="144" t="s">
        <v>23</v>
      </c>
      <c r="G55" s="144" t="s">
        <v>3704</v>
      </c>
    </row>
    <row r="56" spans="1:7" s="63" customFormat="1" ht="31.5" customHeight="1" x14ac:dyDescent="0.2">
      <c r="A56" s="331"/>
      <c r="B56" s="67" t="s">
        <v>5453</v>
      </c>
      <c r="C56" s="68" t="s">
        <v>3698</v>
      </c>
      <c r="D56" s="144">
        <v>100</v>
      </c>
      <c r="E56" s="144" t="s">
        <v>23</v>
      </c>
      <c r="F56" s="144" t="s">
        <v>23</v>
      </c>
      <c r="G56" s="144" t="s">
        <v>8410</v>
      </c>
    </row>
    <row r="57" spans="1:7" s="63" customFormat="1" ht="28.5" x14ac:dyDescent="0.2">
      <c r="A57" s="331"/>
      <c r="B57" s="67" t="s">
        <v>3705</v>
      </c>
      <c r="C57" s="68" t="s">
        <v>3706</v>
      </c>
      <c r="D57" s="144">
        <v>100</v>
      </c>
      <c r="E57" s="144" t="s">
        <v>23</v>
      </c>
      <c r="F57" s="144" t="s">
        <v>23</v>
      </c>
      <c r="G57" s="144" t="s">
        <v>3707</v>
      </c>
    </row>
    <row r="58" spans="1:7" s="63" customFormat="1" ht="28.5" x14ac:dyDescent="0.2">
      <c r="A58" s="331"/>
      <c r="B58" s="67" t="s">
        <v>5454</v>
      </c>
      <c r="C58" s="68" t="s">
        <v>3686</v>
      </c>
      <c r="D58" s="144">
        <v>100</v>
      </c>
      <c r="E58" s="144" t="s">
        <v>23</v>
      </c>
      <c r="F58" s="144" t="s">
        <v>23</v>
      </c>
      <c r="G58" s="144" t="s">
        <v>3708</v>
      </c>
    </row>
    <row r="59" spans="1:7" s="63" customFormat="1" ht="28.5" x14ac:dyDescent="0.2">
      <c r="A59" s="331"/>
      <c r="B59" s="67" t="s">
        <v>5455</v>
      </c>
      <c r="C59" s="68" t="s">
        <v>3687</v>
      </c>
      <c r="D59" s="144">
        <v>100</v>
      </c>
      <c r="E59" s="144" t="s">
        <v>23</v>
      </c>
      <c r="F59" s="144" t="s">
        <v>23</v>
      </c>
      <c r="G59" s="144" t="s">
        <v>3709</v>
      </c>
    </row>
    <row r="60" spans="1:7" s="63" customFormat="1" ht="47.25" customHeight="1" x14ac:dyDescent="0.2">
      <c r="A60" s="331"/>
      <c r="B60" s="67" t="s">
        <v>5456</v>
      </c>
      <c r="C60" s="68" t="s">
        <v>3688</v>
      </c>
      <c r="D60" s="144">
        <v>100</v>
      </c>
      <c r="E60" s="144" t="s">
        <v>23</v>
      </c>
      <c r="F60" s="144" t="s">
        <v>23</v>
      </c>
      <c r="G60" s="144" t="s">
        <v>8411</v>
      </c>
    </row>
    <row r="61" spans="1:7" s="63" customFormat="1" x14ac:dyDescent="0.2">
      <c r="A61" s="331"/>
      <c r="B61" s="308" t="s">
        <v>8721</v>
      </c>
      <c r="C61" s="338" t="s">
        <v>22</v>
      </c>
      <c r="D61" s="339">
        <v>200</v>
      </c>
      <c r="E61" s="339" t="s">
        <v>23</v>
      </c>
      <c r="F61" s="339" t="s">
        <v>23</v>
      </c>
      <c r="G61" s="339" t="s">
        <v>23</v>
      </c>
    </row>
    <row r="62" spans="1:7" s="63" customFormat="1" x14ac:dyDescent="0.2">
      <c r="A62" s="331"/>
      <c r="B62" s="308" t="s">
        <v>8722</v>
      </c>
      <c r="C62" s="338" t="s">
        <v>8723</v>
      </c>
      <c r="D62" s="339">
        <v>200</v>
      </c>
      <c r="E62" s="339" t="s">
        <v>23</v>
      </c>
      <c r="F62" s="339" t="s">
        <v>23</v>
      </c>
      <c r="G62" s="339" t="s">
        <v>23</v>
      </c>
    </row>
    <row r="63" spans="1:7" s="63" customFormat="1" ht="28.5" x14ac:dyDescent="0.2">
      <c r="A63" s="331"/>
      <c r="B63" s="67" t="s">
        <v>5457</v>
      </c>
      <c r="C63" s="68" t="s">
        <v>3710</v>
      </c>
      <c r="D63" s="144">
        <v>100</v>
      </c>
      <c r="E63" s="144" t="s">
        <v>23</v>
      </c>
      <c r="F63" s="144" t="s">
        <v>23</v>
      </c>
      <c r="G63" s="144" t="s">
        <v>8438</v>
      </c>
    </row>
    <row r="64" spans="1:7" s="63" customFormat="1" ht="28.5" x14ac:dyDescent="0.2">
      <c r="A64" s="331"/>
      <c r="B64" s="67" t="s">
        <v>5458</v>
      </c>
      <c r="C64" s="68" t="s">
        <v>3711</v>
      </c>
      <c r="D64" s="144">
        <v>100</v>
      </c>
      <c r="E64" s="144" t="s">
        <v>23</v>
      </c>
      <c r="F64" s="144" t="s">
        <v>23</v>
      </c>
      <c r="G64" s="144" t="s">
        <v>8439</v>
      </c>
    </row>
    <row r="65" spans="1:7" s="63" customFormat="1" ht="28.5" x14ac:dyDescent="0.2">
      <c r="A65" s="331"/>
      <c r="B65" s="67" t="s">
        <v>5459</v>
      </c>
      <c r="C65" s="68" t="s">
        <v>3712</v>
      </c>
      <c r="D65" s="144">
        <v>100</v>
      </c>
      <c r="E65" s="144" t="s">
        <v>23</v>
      </c>
      <c r="F65" s="144" t="s">
        <v>23</v>
      </c>
      <c r="G65" s="144" t="s">
        <v>8440</v>
      </c>
    </row>
    <row r="66" spans="1:7" s="298" customFormat="1" ht="45" x14ac:dyDescent="0.25">
      <c r="A66" s="372"/>
      <c r="B66" s="142" t="s">
        <v>3713</v>
      </c>
      <c r="C66" s="193" t="s">
        <v>3710</v>
      </c>
      <c r="D66" s="297">
        <v>200</v>
      </c>
      <c r="E66" s="297" t="s">
        <v>23</v>
      </c>
      <c r="F66" s="297" t="s">
        <v>23</v>
      </c>
      <c r="G66" s="297" t="s">
        <v>8441</v>
      </c>
    </row>
    <row r="67" spans="1:7" s="63" customFormat="1" x14ac:dyDescent="0.2">
      <c r="A67" s="331"/>
      <c r="B67" s="308" t="s">
        <v>8762</v>
      </c>
      <c r="C67" s="338" t="s">
        <v>8716</v>
      </c>
      <c r="D67" s="339">
        <v>100</v>
      </c>
      <c r="E67" s="339" t="s">
        <v>23</v>
      </c>
      <c r="F67" s="339" t="s">
        <v>23</v>
      </c>
      <c r="G67" s="339" t="s">
        <v>37</v>
      </c>
    </row>
    <row r="68" spans="1:7" s="63" customFormat="1" ht="57" x14ac:dyDescent="0.2">
      <c r="A68" s="331"/>
      <c r="B68" s="308" t="s">
        <v>8697</v>
      </c>
      <c r="C68" s="338" t="s">
        <v>8689</v>
      </c>
      <c r="D68" s="339">
        <v>100</v>
      </c>
      <c r="E68" s="339" t="s">
        <v>23</v>
      </c>
      <c r="F68" s="339" t="s">
        <v>23</v>
      </c>
      <c r="G68" s="339" t="s">
        <v>8698</v>
      </c>
    </row>
    <row r="69" spans="1:7" s="63" customFormat="1" ht="28.5" x14ac:dyDescent="0.2">
      <c r="A69" s="331"/>
      <c r="B69" s="67" t="s">
        <v>5460</v>
      </c>
      <c r="C69" s="68" t="s">
        <v>3710</v>
      </c>
      <c r="D69" s="144">
        <v>100</v>
      </c>
      <c r="E69" s="144" t="s">
        <v>23</v>
      </c>
      <c r="F69" s="144" t="s">
        <v>23</v>
      </c>
      <c r="G69" s="144" t="s">
        <v>8442</v>
      </c>
    </row>
    <row r="70" spans="1:7" s="63" customFormat="1" ht="28.5" x14ac:dyDescent="0.2">
      <c r="A70" s="331"/>
      <c r="B70" s="67" t="s">
        <v>5461</v>
      </c>
      <c r="C70" s="68" t="s">
        <v>3711</v>
      </c>
      <c r="D70" s="144">
        <v>100</v>
      </c>
      <c r="E70" s="144" t="s">
        <v>23</v>
      </c>
      <c r="F70" s="144" t="s">
        <v>23</v>
      </c>
      <c r="G70" s="144" t="s">
        <v>8443</v>
      </c>
    </row>
    <row r="71" spans="1:7" s="63" customFormat="1" ht="42.75" x14ac:dyDescent="0.2">
      <c r="A71" s="331"/>
      <c r="B71" s="67" t="s">
        <v>5462</v>
      </c>
      <c r="C71" s="68" t="s">
        <v>3712</v>
      </c>
      <c r="D71" s="144">
        <v>100</v>
      </c>
      <c r="E71" s="144" t="s">
        <v>23</v>
      </c>
      <c r="F71" s="144" t="s">
        <v>23</v>
      </c>
      <c r="G71" s="144" t="s">
        <v>8444</v>
      </c>
    </row>
    <row r="72" spans="1:7" s="63" customFormat="1" ht="42.75" x14ac:dyDescent="0.2">
      <c r="A72" s="331"/>
      <c r="B72" s="67" t="s">
        <v>5463</v>
      </c>
      <c r="C72" s="68" t="s">
        <v>3710</v>
      </c>
      <c r="D72" s="144">
        <v>100</v>
      </c>
      <c r="E72" s="144" t="s">
        <v>23</v>
      </c>
      <c r="F72" s="144" t="s">
        <v>23</v>
      </c>
      <c r="G72" s="144" t="s">
        <v>8445</v>
      </c>
    </row>
    <row r="73" spans="1:7" s="63" customFormat="1" ht="57" x14ac:dyDescent="0.2">
      <c r="A73" s="331"/>
      <c r="B73" s="308" t="s">
        <v>8691</v>
      </c>
      <c r="C73" s="338" t="s">
        <v>8689</v>
      </c>
      <c r="D73" s="339">
        <v>100</v>
      </c>
      <c r="E73" s="339" t="s">
        <v>23</v>
      </c>
      <c r="F73" s="339" t="s">
        <v>23</v>
      </c>
      <c r="G73" s="339" t="s">
        <v>8692</v>
      </c>
    </row>
    <row r="74" spans="1:7" s="63" customFormat="1" x14ac:dyDescent="0.2">
      <c r="A74" s="331"/>
      <c r="B74" s="67" t="s">
        <v>68</v>
      </c>
      <c r="C74" s="68" t="s">
        <v>44</v>
      </c>
      <c r="D74" s="144">
        <v>100</v>
      </c>
      <c r="E74" s="144" t="s">
        <v>23</v>
      </c>
      <c r="F74" s="144" t="s">
        <v>23</v>
      </c>
      <c r="G74" s="144" t="s">
        <v>5322</v>
      </c>
    </row>
    <row r="75" spans="1:7" s="63" customFormat="1" x14ac:dyDescent="0.2">
      <c r="A75" s="331"/>
      <c r="B75" s="67" t="s">
        <v>231</v>
      </c>
      <c r="C75" s="68" t="s">
        <v>27</v>
      </c>
      <c r="D75" s="144">
        <v>100</v>
      </c>
      <c r="E75" s="144" t="s">
        <v>23</v>
      </c>
      <c r="F75" s="144" t="s">
        <v>23</v>
      </c>
      <c r="G75" s="144" t="s">
        <v>5322</v>
      </c>
    </row>
    <row r="76" spans="1:7" s="63" customFormat="1" ht="28.5" x14ac:dyDescent="0.2">
      <c r="A76" s="331"/>
      <c r="B76" s="67" t="s">
        <v>5464</v>
      </c>
      <c r="C76" s="68" t="s">
        <v>3714</v>
      </c>
      <c r="D76" s="144">
        <v>100</v>
      </c>
      <c r="E76" s="144" t="s">
        <v>23</v>
      </c>
      <c r="F76" s="144" t="s">
        <v>23</v>
      </c>
      <c r="G76" s="144" t="s">
        <v>3715</v>
      </c>
    </row>
    <row r="77" spans="1:7" s="63" customFormat="1" ht="28.5" x14ac:dyDescent="0.2">
      <c r="A77" s="331"/>
      <c r="B77" s="67" t="s">
        <v>5465</v>
      </c>
      <c r="C77" s="68" t="s">
        <v>3716</v>
      </c>
      <c r="D77" s="144">
        <v>100</v>
      </c>
      <c r="E77" s="144" t="s">
        <v>23</v>
      </c>
      <c r="F77" s="144" t="s">
        <v>23</v>
      </c>
      <c r="G77" s="144" t="s">
        <v>3662</v>
      </c>
    </row>
    <row r="78" spans="1:7" s="63" customFormat="1" ht="28.5" x14ac:dyDescent="0.2">
      <c r="A78" s="331"/>
      <c r="B78" s="67" t="s">
        <v>5466</v>
      </c>
      <c r="C78" s="68" t="s">
        <v>3717</v>
      </c>
      <c r="D78" s="144">
        <v>100</v>
      </c>
      <c r="E78" s="144" t="s">
        <v>23</v>
      </c>
      <c r="F78" s="144" t="s">
        <v>23</v>
      </c>
      <c r="G78" s="144" t="s">
        <v>3669</v>
      </c>
    </row>
    <row r="79" spans="1:7" s="63" customFormat="1" ht="42.75" x14ac:dyDescent="0.2">
      <c r="A79" s="331"/>
      <c r="B79" s="67" t="s">
        <v>5467</v>
      </c>
      <c r="C79" s="68" t="s">
        <v>3718</v>
      </c>
      <c r="D79" s="144">
        <v>200</v>
      </c>
      <c r="E79" s="144" t="s">
        <v>23</v>
      </c>
      <c r="F79" s="144" t="s">
        <v>23</v>
      </c>
      <c r="G79" s="144" t="s">
        <v>8412</v>
      </c>
    </row>
    <row r="80" spans="1:7" s="63" customFormat="1" ht="29.25" customHeight="1" x14ac:dyDescent="0.2">
      <c r="A80" s="331"/>
      <c r="B80" s="67" t="s">
        <v>5468</v>
      </c>
      <c r="C80" s="68" t="s">
        <v>3719</v>
      </c>
      <c r="D80" s="144">
        <v>100</v>
      </c>
      <c r="E80" s="144" t="s">
        <v>23</v>
      </c>
      <c r="F80" s="144" t="s">
        <v>23</v>
      </c>
      <c r="G80" s="144" t="s">
        <v>8399</v>
      </c>
    </row>
    <row r="81" spans="1:7" s="63" customFormat="1" ht="29.25" customHeight="1" x14ac:dyDescent="0.2">
      <c r="A81" s="331"/>
      <c r="B81" s="67" t="s">
        <v>5469</v>
      </c>
      <c r="C81" s="68" t="s">
        <v>3720</v>
      </c>
      <c r="D81" s="144">
        <v>100</v>
      </c>
      <c r="E81" s="144" t="s">
        <v>23</v>
      </c>
      <c r="F81" s="144" t="s">
        <v>23</v>
      </c>
      <c r="G81" s="144" t="s">
        <v>8401</v>
      </c>
    </row>
    <row r="82" spans="1:7" s="63" customFormat="1" ht="42.75" x14ac:dyDescent="0.2">
      <c r="A82" s="331"/>
      <c r="B82" s="67" t="s">
        <v>5470</v>
      </c>
      <c r="C82" s="68" t="s">
        <v>3718</v>
      </c>
      <c r="D82" s="144">
        <v>200</v>
      </c>
      <c r="E82" s="144" t="s">
        <v>23</v>
      </c>
      <c r="F82" s="144" t="s">
        <v>23</v>
      </c>
      <c r="G82" s="144" t="s">
        <v>8452</v>
      </c>
    </row>
    <row r="83" spans="1:7" s="63" customFormat="1" ht="29.25" customHeight="1" x14ac:dyDescent="0.2">
      <c r="A83" s="331"/>
      <c r="B83" s="67" t="s">
        <v>5471</v>
      </c>
      <c r="C83" s="68" t="s">
        <v>3719</v>
      </c>
      <c r="D83" s="144">
        <v>100</v>
      </c>
      <c r="E83" s="144" t="s">
        <v>23</v>
      </c>
      <c r="F83" s="144" t="s">
        <v>23</v>
      </c>
      <c r="G83" s="144" t="s">
        <v>3721</v>
      </c>
    </row>
    <row r="84" spans="1:7" s="63" customFormat="1" ht="29.25" customHeight="1" x14ac:dyDescent="0.2">
      <c r="A84" s="331"/>
      <c r="B84" s="67" t="s">
        <v>5472</v>
      </c>
      <c r="C84" s="68" t="s">
        <v>3720</v>
      </c>
      <c r="D84" s="144">
        <v>100</v>
      </c>
      <c r="E84" s="144" t="s">
        <v>23</v>
      </c>
      <c r="F84" s="144" t="s">
        <v>23</v>
      </c>
      <c r="G84" s="144" t="s">
        <v>8407</v>
      </c>
    </row>
    <row r="85" spans="1:7" s="63" customFormat="1" ht="28.5" x14ac:dyDescent="0.2">
      <c r="A85" s="331"/>
      <c r="B85" s="67" t="s">
        <v>5473</v>
      </c>
      <c r="C85" s="68" t="s">
        <v>3722</v>
      </c>
      <c r="D85" s="144">
        <v>100</v>
      </c>
      <c r="E85" s="144" t="s">
        <v>23</v>
      </c>
      <c r="F85" s="144" t="s">
        <v>23</v>
      </c>
      <c r="G85" s="144" t="s">
        <v>8438</v>
      </c>
    </row>
    <row r="86" spans="1:7" s="63" customFormat="1" ht="28.5" x14ac:dyDescent="0.2">
      <c r="A86" s="331"/>
      <c r="B86" s="67" t="s">
        <v>5474</v>
      </c>
      <c r="C86" s="68" t="s">
        <v>3722</v>
      </c>
      <c r="D86" s="144">
        <v>100</v>
      </c>
      <c r="E86" s="144" t="s">
        <v>23</v>
      </c>
      <c r="F86" s="144" t="s">
        <v>23</v>
      </c>
      <c r="G86" s="144" t="s">
        <v>8442</v>
      </c>
    </row>
    <row r="87" spans="1:7" s="63" customFormat="1" ht="28.5" x14ac:dyDescent="0.2">
      <c r="A87" s="331"/>
      <c r="B87" s="67" t="s">
        <v>5475</v>
      </c>
      <c r="C87" s="68" t="s">
        <v>3723</v>
      </c>
      <c r="D87" s="144">
        <v>100</v>
      </c>
      <c r="E87" s="144" t="s">
        <v>23</v>
      </c>
      <c r="F87" s="144" t="s">
        <v>23</v>
      </c>
      <c r="G87" s="144" t="s">
        <v>8413</v>
      </c>
    </row>
    <row r="88" spans="1:7" s="63" customFormat="1" ht="42.75" x14ac:dyDescent="0.2">
      <c r="A88" s="331"/>
      <c r="B88" s="67" t="s">
        <v>5476</v>
      </c>
      <c r="C88" s="68" t="s">
        <v>3724</v>
      </c>
      <c r="D88" s="144">
        <v>100</v>
      </c>
      <c r="E88" s="144" t="s">
        <v>23</v>
      </c>
      <c r="F88" s="144" t="s">
        <v>23</v>
      </c>
      <c r="G88" s="144" t="s">
        <v>8446</v>
      </c>
    </row>
    <row r="89" spans="1:7" s="63" customFormat="1" ht="28.5" x14ac:dyDescent="0.2">
      <c r="A89" s="331"/>
      <c r="B89" s="67" t="s">
        <v>5477</v>
      </c>
      <c r="C89" s="68" t="s">
        <v>3725</v>
      </c>
      <c r="D89" s="144">
        <v>200</v>
      </c>
      <c r="E89" s="144" t="s">
        <v>23</v>
      </c>
      <c r="F89" s="144" t="s">
        <v>23</v>
      </c>
      <c r="G89" s="144" t="s">
        <v>8454</v>
      </c>
    </row>
    <row r="90" spans="1:7" s="63" customFormat="1" ht="28.5" x14ac:dyDescent="0.2">
      <c r="A90" s="331"/>
      <c r="B90" s="67" t="s">
        <v>5478</v>
      </c>
      <c r="C90" s="68" t="s">
        <v>3725</v>
      </c>
      <c r="D90" s="144">
        <v>200</v>
      </c>
      <c r="E90" s="144" t="s">
        <v>23</v>
      </c>
      <c r="F90" s="144" t="s">
        <v>23</v>
      </c>
      <c r="G90" s="144" t="s">
        <v>8453</v>
      </c>
    </row>
    <row r="91" spans="1:7" s="63" customFormat="1" x14ac:dyDescent="0.2">
      <c r="A91" s="331"/>
      <c r="B91" s="67" t="s">
        <v>2216</v>
      </c>
      <c r="C91" s="68" t="s">
        <v>22</v>
      </c>
      <c r="D91" s="144">
        <v>100</v>
      </c>
      <c r="E91" s="144" t="s">
        <v>23</v>
      </c>
      <c r="F91" s="144" t="s">
        <v>23</v>
      </c>
      <c r="G91" s="144" t="s">
        <v>5322</v>
      </c>
    </row>
    <row r="92" spans="1:7" s="63" customFormat="1" ht="42.75" x14ac:dyDescent="0.2">
      <c r="A92" s="331"/>
      <c r="B92" s="67" t="s">
        <v>3726</v>
      </c>
      <c r="C92" s="68" t="s">
        <v>3727</v>
      </c>
      <c r="D92" s="144">
        <v>100</v>
      </c>
      <c r="E92" s="144" t="s">
        <v>23</v>
      </c>
      <c r="F92" s="144" t="s">
        <v>23</v>
      </c>
      <c r="G92" s="144" t="s">
        <v>8422</v>
      </c>
    </row>
    <row r="93" spans="1:7" s="63" customFormat="1" ht="28.5" x14ac:dyDescent="0.2">
      <c r="A93" s="331"/>
      <c r="B93" s="67" t="s">
        <v>3728</v>
      </c>
      <c r="C93" s="68" t="s">
        <v>3729</v>
      </c>
      <c r="D93" s="144">
        <v>100</v>
      </c>
      <c r="E93" s="144" t="s">
        <v>23</v>
      </c>
      <c r="F93" s="144" t="s">
        <v>23</v>
      </c>
      <c r="G93" s="144" t="s">
        <v>8414</v>
      </c>
    </row>
    <row r="94" spans="1:7" s="63" customFormat="1" ht="71.25" x14ac:dyDescent="0.2">
      <c r="A94" s="331"/>
      <c r="B94" s="308" t="s">
        <v>8681</v>
      </c>
      <c r="C94" s="338" t="s">
        <v>8680</v>
      </c>
      <c r="D94" s="339">
        <v>100</v>
      </c>
      <c r="E94" s="339" t="s">
        <v>23</v>
      </c>
      <c r="F94" s="339" t="s">
        <v>23</v>
      </c>
      <c r="G94" s="339" t="s">
        <v>8686</v>
      </c>
    </row>
    <row r="95" spans="1:7" s="63" customFormat="1" x14ac:dyDescent="0.2">
      <c r="A95" s="331"/>
      <c r="B95" s="67" t="s">
        <v>2217</v>
      </c>
      <c r="C95" s="68" t="s">
        <v>22</v>
      </c>
      <c r="D95" s="144">
        <v>100</v>
      </c>
      <c r="E95" s="144" t="s">
        <v>23</v>
      </c>
      <c r="F95" s="144" t="s">
        <v>23</v>
      </c>
      <c r="G95" s="144" t="s">
        <v>5322</v>
      </c>
    </row>
    <row r="96" spans="1:7" s="63" customFormat="1" ht="28.5" x14ac:dyDescent="0.2">
      <c r="A96" s="331"/>
      <c r="B96" s="67" t="s">
        <v>5479</v>
      </c>
      <c r="C96" s="68" t="s">
        <v>3731</v>
      </c>
      <c r="D96" s="144">
        <v>100</v>
      </c>
      <c r="E96" s="144" t="s">
        <v>23</v>
      </c>
      <c r="F96" s="144" t="s">
        <v>23</v>
      </c>
      <c r="G96" s="144" t="s">
        <v>3732</v>
      </c>
    </row>
    <row r="97" spans="1:7" s="63" customFormat="1" ht="28.5" x14ac:dyDescent="0.2">
      <c r="A97" s="331"/>
      <c r="B97" s="67" t="s">
        <v>8415</v>
      </c>
      <c r="C97" s="68" t="s">
        <v>3663</v>
      </c>
      <c r="D97" s="144">
        <v>100</v>
      </c>
      <c r="E97" s="144" t="s">
        <v>23</v>
      </c>
      <c r="F97" s="144" t="s">
        <v>23</v>
      </c>
      <c r="G97" s="144" t="s">
        <v>3664</v>
      </c>
    </row>
    <row r="98" spans="1:7" s="63" customFormat="1" ht="28.5" x14ac:dyDescent="0.2">
      <c r="A98" s="331"/>
      <c r="B98" s="67" t="s">
        <v>5480</v>
      </c>
      <c r="C98" s="68" t="s">
        <v>3733</v>
      </c>
      <c r="D98" s="144">
        <v>100</v>
      </c>
      <c r="E98" s="144" t="s">
        <v>23</v>
      </c>
      <c r="F98" s="144" t="s">
        <v>23</v>
      </c>
      <c r="G98" s="144" t="s">
        <v>3671</v>
      </c>
    </row>
    <row r="99" spans="1:7" s="63" customFormat="1" ht="28.5" x14ac:dyDescent="0.2">
      <c r="A99" s="331"/>
      <c r="B99" s="67" t="s">
        <v>5481</v>
      </c>
      <c r="C99" s="68" t="s">
        <v>3734</v>
      </c>
      <c r="D99" s="144">
        <v>100</v>
      </c>
      <c r="E99" s="144" t="s">
        <v>23</v>
      </c>
      <c r="F99" s="144" t="s">
        <v>23</v>
      </c>
      <c r="G99" s="144" t="s">
        <v>3682</v>
      </c>
    </row>
    <row r="100" spans="1:7" s="63" customFormat="1" ht="28.5" x14ac:dyDescent="0.2">
      <c r="A100" s="331"/>
      <c r="B100" s="67" t="s">
        <v>5482</v>
      </c>
      <c r="C100" s="68" t="s">
        <v>3735</v>
      </c>
      <c r="D100" s="144">
        <v>100</v>
      </c>
      <c r="E100" s="144" t="s">
        <v>23</v>
      </c>
      <c r="F100" s="144" t="s">
        <v>23</v>
      </c>
      <c r="G100" s="144" t="s">
        <v>3684</v>
      </c>
    </row>
    <row r="101" spans="1:7" s="63" customFormat="1" ht="28.5" x14ac:dyDescent="0.2">
      <c r="A101" s="331"/>
      <c r="B101" s="67" t="s">
        <v>5483</v>
      </c>
      <c r="C101" s="68" t="s">
        <v>3736</v>
      </c>
      <c r="D101" s="144">
        <v>100</v>
      </c>
      <c r="E101" s="144" t="s">
        <v>23</v>
      </c>
      <c r="F101" s="144" t="s">
        <v>23</v>
      </c>
      <c r="G101" s="144" t="s">
        <v>8400</v>
      </c>
    </row>
    <row r="102" spans="1:7" s="63" customFormat="1" ht="28.5" x14ac:dyDescent="0.2">
      <c r="A102" s="331"/>
      <c r="B102" s="67" t="s">
        <v>5484</v>
      </c>
      <c r="C102" s="68" t="s">
        <v>3737</v>
      </c>
      <c r="D102" s="144">
        <v>100</v>
      </c>
      <c r="E102" s="144" t="s">
        <v>23</v>
      </c>
      <c r="F102" s="144" t="s">
        <v>23</v>
      </c>
      <c r="G102" s="144" t="s">
        <v>3690</v>
      </c>
    </row>
    <row r="103" spans="1:7" s="63" customFormat="1" ht="28.5" x14ac:dyDescent="0.2">
      <c r="A103" s="331"/>
      <c r="B103" s="67" t="s">
        <v>5485</v>
      </c>
      <c r="C103" s="68" t="s">
        <v>3738</v>
      </c>
      <c r="D103" s="144">
        <v>100</v>
      </c>
      <c r="E103" s="144" t="s">
        <v>23</v>
      </c>
      <c r="F103" s="144" t="s">
        <v>23</v>
      </c>
      <c r="G103" s="144" t="s">
        <v>3692</v>
      </c>
    </row>
    <row r="104" spans="1:7" s="63" customFormat="1" ht="46.5" customHeight="1" x14ac:dyDescent="0.2">
      <c r="A104" s="331"/>
      <c r="B104" s="67" t="s">
        <v>5486</v>
      </c>
      <c r="C104" s="68" t="s">
        <v>3739</v>
      </c>
      <c r="D104" s="144">
        <v>100</v>
      </c>
      <c r="E104" s="144" t="s">
        <v>23</v>
      </c>
      <c r="F104" s="144" t="s">
        <v>23</v>
      </c>
      <c r="G104" s="144" t="s">
        <v>8402</v>
      </c>
    </row>
    <row r="105" spans="1:7" s="63" customFormat="1" ht="28.5" x14ac:dyDescent="0.2">
      <c r="A105" s="331"/>
      <c r="B105" s="67" t="s">
        <v>5487</v>
      </c>
      <c r="C105" s="68" t="s">
        <v>3737</v>
      </c>
      <c r="D105" s="144">
        <v>100</v>
      </c>
      <c r="E105" s="144" t="s">
        <v>23</v>
      </c>
      <c r="F105" s="144" t="s">
        <v>23</v>
      </c>
      <c r="G105" s="144" t="s">
        <v>3701</v>
      </c>
    </row>
    <row r="106" spans="1:7" s="63" customFormat="1" ht="28.5" x14ac:dyDescent="0.2">
      <c r="A106" s="331"/>
      <c r="B106" s="67" t="s">
        <v>5488</v>
      </c>
      <c r="C106" s="68" t="s">
        <v>3738</v>
      </c>
      <c r="D106" s="144">
        <v>100</v>
      </c>
      <c r="E106" s="144" t="s">
        <v>23</v>
      </c>
      <c r="F106" s="144" t="s">
        <v>23</v>
      </c>
      <c r="G106" s="144" t="s">
        <v>3702</v>
      </c>
    </row>
    <row r="107" spans="1:7" s="63" customFormat="1" ht="42.75" x14ac:dyDescent="0.2">
      <c r="A107" s="331"/>
      <c r="B107" s="67" t="s">
        <v>5489</v>
      </c>
      <c r="C107" s="68" t="s">
        <v>3739</v>
      </c>
      <c r="D107" s="144">
        <v>100</v>
      </c>
      <c r="E107" s="144" t="s">
        <v>23</v>
      </c>
      <c r="F107" s="144" t="s">
        <v>23</v>
      </c>
      <c r="G107" s="144" t="s">
        <v>8408</v>
      </c>
    </row>
    <row r="108" spans="1:7" s="63" customFormat="1" ht="28.5" x14ac:dyDescent="0.2">
      <c r="A108" s="331"/>
      <c r="B108" s="67" t="s">
        <v>5490</v>
      </c>
      <c r="C108" s="68" t="s">
        <v>3740</v>
      </c>
      <c r="D108" s="144">
        <v>100</v>
      </c>
      <c r="E108" s="144" t="s">
        <v>23</v>
      </c>
      <c r="F108" s="144" t="s">
        <v>23</v>
      </c>
      <c r="G108" s="144" t="s">
        <v>8439</v>
      </c>
    </row>
    <row r="109" spans="1:7" s="63" customFormat="1" ht="28.5" x14ac:dyDescent="0.2">
      <c r="A109" s="331"/>
      <c r="B109" s="67" t="s">
        <v>5491</v>
      </c>
      <c r="C109" s="68" t="s">
        <v>3740</v>
      </c>
      <c r="D109" s="144">
        <v>100</v>
      </c>
      <c r="E109" s="144" t="s">
        <v>23</v>
      </c>
      <c r="F109" s="144" t="s">
        <v>23</v>
      </c>
      <c r="G109" s="144" t="s">
        <v>8443</v>
      </c>
    </row>
    <row r="110" spans="1:7" s="63" customFormat="1" ht="28.5" x14ac:dyDescent="0.2">
      <c r="A110" s="331"/>
      <c r="B110" s="67" t="s">
        <v>5492</v>
      </c>
      <c r="C110" s="68" t="s">
        <v>3741</v>
      </c>
      <c r="D110" s="144">
        <v>100</v>
      </c>
      <c r="E110" s="144" t="s">
        <v>23</v>
      </c>
      <c r="F110" s="144" t="s">
        <v>23</v>
      </c>
      <c r="G110" s="144" t="s">
        <v>3751</v>
      </c>
    </row>
    <row r="111" spans="1:7" s="63" customFormat="1" ht="42.75" x14ac:dyDescent="0.2">
      <c r="A111" s="331"/>
      <c r="B111" s="67" t="s">
        <v>5493</v>
      </c>
      <c r="C111" s="68" t="s">
        <v>3742</v>
      </c>
      <c r="D111" s="144">
        <v>100</v>
      </c>
      <c r="E111" s="144" t="s">
        <v>23</v>
      </c>
      <c r="F111" s="144" t="s">
        <v>23</v>
      </c>
      <c r="G111" s="144" t="s">
        <v>8447</v>
      </c>
    </row>
    <row r="112" spans="1:7" s="63" customFormat="1" ht="42.75" x14ac:dyDescent="0.2">
      <c r="A112" s="331"/>
      <c r="B112" s="67" t="s">
        <v>3743</v>
      </c>
      <c r="C112" s="68" t="s">
        <v>3727</v>
      </c>
      <c r="D112" s="144">
        <v>100</v>
      </c>
      <c r="E112" s="144" t="s">
        <v>23</v>
      </c>
      <c r="F112" s="144" t="s">
        <v>23</v>
      </c>
      <c r="G112" s="144" t="s">
        <v>8416</v>
      </c>
    </row>
    <row r="113" spans="1:7" s="63" customFormat="1" ht="28.5" x14ac:dyDescent="0.2">
      <c r="A113" s="331"/>
      <c r="B113" s="67" t="s">
        <v>5494</v>
      </c>
      <c r="C113" s="68" t="s">
        <v>3665</v>
      </c>
      <c r="D113" s="144">
        <v>100</v>
      </c>
      <c r="E113" s="144" t="s">
        <v>23</v>
      </c>
      <c r="F113" s="144" t="s">
        <v>23</v>
      </c>
      <c r="G113" s="144" t="s">
        <v>3744</v>
      </c>
    </row>
    <row r="114" spans="1:7" s="63" customFormat="1" ht="28.5" x14ac:dyDescent="0.2">
      <c r="A114" s="331"/>
      <c r="B114" s="67" t="s">
        <v>5495</v>
      </c>
      <c r="C114" s="68" t="s">
        <v>3745</v>
      </c>
      <c r="D114" s="144">
        <v>100</v>
      </c>
      <c r="E114" s="144" t="s">
        <v>23</v>
      </c>
      <c r="F114" s="144" t="s">
        <v>23</v>
      </c>
      <c r="G114" s="144" t="s">
        <v>3746</v>
      </c>
    </row>
    <row r="115" spans="1:7" s="63" customFormat="1" ht="28.5" x14ac:dyDescent="0.2">
      <c r="A115" s="331"/>
      <c r="B115" s="67" t="s">
        <v>5496</v>
      </c>
      <c r="C115" s="68" t="s">
        <v>3745</v>
      </c>
      <c r="D115" s="144">
        <v>100</v>
      </c>
      <c r="E115" s="144" t="s">
        <v>23</v>
      </c>
      <c r="F115" s="144" t="s">
        <v>23</v>
      </c>
      <c r="G115" s="144" t="s">
        <v>3747</v>
      </c>
    </row>
    <row r="116" spans="1:7" s="63" customFormat="1" ht="28.5" x14ac:dyDescent="0.2">
      <c r="A116" s="331"/>
      <c r="B116" s="67" t="s">
        <v>3748</v>
      </c>
      <c r="C116" s="68" t="s">
        <v>3729</v>
      </c>
      <c r="D116" s="144">
        <v>100</v>
      </c>
      <c r="E116" s="144" t="s">
        <v>23</v>
      </c>
      <c r="F116" s="144" t="s">
        <v>23</v>
      </c>
      <c r="G116" s="144" t="s">
        <v>8417</v>
      </c>
    </row>
    <row r="117" spans="1:7" s="63" customFormat="1" ht="42.75" x14ac:dyDescent="0.2">
      <c r="A117" s="331"/>
      <c r="B117" s="67" t="s">
        <v>5497</v>
      </c>
      <c r="C117" s="68" t="s">
        <v>3661</v>
      </c>
      <c r="D117" s="144">
        <v>100</v>
      </c>
      <c r="E117" s="144" t="s">
        <v>23</v>
      </c>
      <c r="F117" s="144" t="s">
        <v>23</v>
      </c>
      <c r="G117" s="144" t="s">
        <v>8418</v>
      </c>
    </row>
    <row r="118" spans="1:7" s="63" customFormat="1" ht="28.5" x14ac:dyDescent="0.2">
      <c r="A118" s="331"/>
      <c r="B118" s="67" t="s">
        <v>5498</v>
      </c>
      <c r="C118" s="68" t="s">
        <v>3750</v>
      </c>
      <c r="D118" s="144">
        <v>100</v>
      </c>
      <c r="E118" s="144" t="s">
        <v>23</v>
      </c>
      <c r="F118" s="144" t="s">
        <v>23</v>
      </c>
      <c r="G118" s="144" t="s">
        <v>3751</v>
      </c>
    </row>
    <row r="119" spans="1:7" s="63" customFormat="1" ht="42.75" x14ac:dyDescent="0.2">
      <c r="A119" s="331"/>
      <c r="B119" s="67" t="s">
        <v>5499</v>
      </c>
      <c r="C119" s="68" t="s">
        <v>3752</v>
      </c>
      <c r="D119" s="144">
        <v>100</v>
      </c>
      <c r="E119" s="144" t="s">
        <v>23</v>
      </c>
      <c r="F119" s="144" t="s">
        <v>23</v>
      </c>
      <c r="G119" s="144" t="s">
        <v>8447</v>
      </c>
    </row>
    <row r="120" spans="1:7" s="63" customFormat="1" ht="28.5" x14ac:dyDescent="0.2">
      <c r="A120" s="331"/>
      <c r="B120" s="67" t="s">
        <v>5500</v>
      </c>
      <c r="C120" s="68" t="s">
        <v>3753</v>
      </c>
      <c r="D120" s="144">
        <v>100</v>
      </c>
      <c r="E120" s="144" t="s">
        <v>23</v>
      </c>
      <c r="F120" s="144" t="s">
        <v>23</v>
      </c>
      <c r="G120" s="144" t="s">
        <v>3751</v>
      </c>
    </row>
    <row r="121" spans="1:7" s="63" customFormat="1" ht="42.75" x14ac:dyDescent="0.2">
      <c r="A121" s="331"/>
      <c r="B121" s="67" t="s">
        <v>5501</v>
      </c>
      <c r="C121" s="68" t="s">
        <v>3754</v>
      </c>
      <c r="D121" s="144">
        <v>100</v>
      </c>
      <c r="E121" s="144" t="s">
        <v>23</v>
      </c>
      <c r="F121" s="144" t="s">
        <v>23</v>
      </c>
      <c r="G121" s="144" t="s">
        <v>8447</v>
      </c>
    </row>
    <row r="122" spans="1:7" s="63" customFormat="1" ht="28.5" x14ac:dyDescent="0.2">
      <c r="A122" s="331"/>
      <c r="B122" s="67" t="s">
        <v>5502</v>
      </c>
      <c r="C122" s="68" t="s">
        <v>3755</v>
      </c>
      <c r="D122" s="144">
        <v>100</v>
      </c>
      <c r="E122" s="144" t="s">
        <v>23</v>
      </c>
      <c r="F122" s="144" t="s">
        <v>23</v>
      </c>
      <c r="G122" s="144" t="s">
        <v>3756</v>
      </c>
    </row>
    <row r="123" spans="1:7" s="63" customFormat="1" ht="42.75" x14ac:dyDescent="0.2">
      <c r="A123" s="331"/>
      <c r="B123" s="67" t="s">
        <v>5503</v>
      </c>
      <c r="C123" s="68" t="s">
        <v>3757</v>
      </c>
      <c r="D123" s="144">
        <v>100</v>
      </c>
      <c r="E123" s="144" t="s">
        <v>23</v>
      </c>
      <c r="F123" s="144" t="s">
        <v>23</v>
      </c>
      <c r="G123" s="144" t="s">
        <v>8448</v>
      </c>
    </row>
    <row r="124" spans="1:7" s="63" customFormat="1" ht="42.75" x14ac:dyDescent="0.2">
      <c r="A124" s="331"/>
      <c r="B124" s="67" t="s">
        <v>5504</v>
      </c>
      <c r="C124" s="68" t="s">
        <v>3750</v>
      </c>
      <c r="D124" s="144">
        <v>100</v>
      </c>
      <c r="E124" s="144" t="s">
        <v>23</v>
      </c>
      <c r="F124" s="144" t="s">
        <v>23</v>
      </c>
      <c r="G124" s="144" t="s">
        <v>8419</v>
      </c>
    </row>
    <row r="125" spans="1:7" s="63" customFormat="1" ht="57" x14ac:dyDescent="0.2">
      <c r="A125" s="331"/>
      <c r="B125" s="67" t="s">
        <v>5505</v>
      </c>
      <c r="C125" s="68" t="s">
        <v>3752</v>
      </c>
      <c r="D125" s="144">
        <v>100</v>
      </c>
      <c r="E125" s="144" t="s">
        <v>23</v>
      </c>
      <c r="F125" s="144" t="s">
        <v>23</v>
      </c>
      <c r="G125" s="144" t="s">
        <v>8455</v>
      </c>
    </row>
    <row r="126" spans="1:7" s="63" customFormat="1" x14ac:dyDescent="0.2">
      <c r="A126" s="331"/>
      <c r="B126" s="67" t="s">
        <v>1785</v>
      </c>
      <c r="C126" s="68" t="s">
        <v>31</v>
      </c>
      <c r="D126" s="144">
        <v>100</v>
      </c>
      <c r="E126" s="144" t="s">
        <v>23</v>
      </c>
      <c r="F126" s="144" t="s">
        <v>23</v>
      </c>
      <c r="G126" s="144" t="s">
        <v>5322</v>
      </c>
    </row>
    <row r="127" spans="1:7" s="63" customFormat="1" x14ac:dyDescent="0.2">
      <c r="A127" s="331"/>
      <c r="B127" s="67" t="s">
        <v>2204</v>
      </c>
      <c r="C127" s="68" t="s">
        <v>83</v>
      </c>
      <c r="D127" s="144">
        <v>100</v>
      </c>
      <c r="E127" s="144" t="s">
        <v>23</v>
      </c>
      <c r="F127" s="144" t="s">
        <v>23</v>
      </c>
      <c r="G127" s="144" t="s">
        <v>5322</v>
      </c>
    </row>
    <row r="128" spans="1:7" s="63" customFormat="1" ht="28.5" x14ac:dyDescent="0.2">
      <c r="A128" s="331"/>
      <c r="B128" s="67" t="s">
        <v>5506</v>
      </c>
      <c r="C128" s="68" t="s">
        <v>3758</v>
      </c>
      <c r="D128" s="144">
        <v>100</v>
      </c>
      <c r="E128" s="144" t="s">
        <v>23</v>
      </c>
      <c r="F128" s="144" t="s">
        <v>23</v>
      </c>
      <c r="G128" s="144" t="s">
        <v>3759</v>
      </c>
    </row>
    <row r="129" spans="1:7" s="63" customFormat="1" ht="28.5" x14ac:dyDescent="0.2">
      <c r="A129" s="331"/>
      <c r="B129" s="67" t="s">
        <v>5507</v>
      </c>
      <c r="C129" s="68" t="s">
        <v>3760</v>
      </c>
      <c r="D129" s="144">
        <v>100</v>
      </c>
      <c r="E129" s="144" t="s">
        <v>23</v>
      </c>
      <c r="F129" s="144" t="s">
        <v>23</v>
      </c>
      <c r="G129" s="144" t="s">
        <v>3666</v>
      </c>
    </row>
    <row r="130" spans="1:7" s="63" customFormat="1" ht="42.75" x14ac:dyDescent="0.2">
      <c r="A130" s="331"/>
      <c r="B130" s="67" t="s">
        <v>3761</v>
      </c>
      <c r="C130" s="68" t="s">
        <v>3762</v>
      </c>
      <c r="D130" s="144">
        <v>100</v>
      </c>
      <c r="E130" s="144" t="s">
        <v>23</v>
      </c>
      <c r="F130" s="144" t="s">
        <v>23</v>
      </c>
      <c r="G130" s="144" t="s">
        <v>8420</v>
      </c>
    </row>
    <row r="131" spans="1:7" s="63" customFormat="1" ht="28.5" x14ac:dyDescent="0.2">
      <c r="A131" s="331"/>
      <c r="B131" s="67" t="s">
        <v>5508</v>
      </c>
      <c r="C131" s="68" t="s">
        <v>3763</v>
      </c>
      <c r="D131" s="144">
        <v>100</v>
      </c>
      <c r="E131" s="144" t="s">
        <v>23</v>
      </c>
      <c r="F131" s="144" t="s">
        <v>23</v>
      </c>
      <c r="G131" s="144" t="s">
        <v>3676</v>
      </c>
    </row>
    <row r="132" spans="1:7" s="63" customFormat="1" ht="28.5" x14ac:dyDescent="0.2">
      <c r="A132" s="331"/>
      <c r="B132" s="67" t="s">
        <v>5509</v>
      </c>
      <c r="C132" s="68" t="s">
        <v>3764</v>
      </c>
      <c r="D132" s="144">
        <v>100</v>
      </c>
      <c r="E132" s="144" t="s">
        <v>23</v>
      </c>
      <c r="F132" s="144" t="s">
        <v>23</v>
      </c>
      <c r="G132" s="144" t="s">
        <v>3695</v>
      </c>
    </row>
    <row r="133" spans="1:7" s="63" customFormat="1" ht="28.5" x14ac:dyDescent="0.2">
      <c r="A133" s="331"/>
      <c r="B133" s="67" t="s">
        <v>5510</v>
      </c>
      <c r="C133" s="68" t="s">
        <v>3765</v>
      </c>
      <c r="D133" s="144">
        <v>100</v>
      </c>
      <c r="E133" s="144" t="s">
        <v>23</v>
      </c>
      <c r="F133" s="144" t="s">
        <v>23</v>
      </c>
      <c r="G133" s="144" t="s">
        <v>3697</v>
      </c>
    </row>
    <row r="134" spans="1:7" s="63" customFormat="1" ht="30.75" customHeight="1" x14ac:dyDescent="0.2">
      <c r="A134" s="331"/>
      <c r="B134" s="67" t="s">
        <v>5511</v>
      </c>
      <c r="C134" s="68" t="s">
        <v>3766</v>
      </c>
      <c r="D134" s="144">
        <v>100</v>
      </c>
      <c r="E134" s="144" t="s">
        <v>23</v>
      </c>
      <c r="F134" s="144" t="s">
        <v>23</v>
      </c>
      <c r="G134" s="144" t="s">
        <v>8403</v>
      </c>
    </row>
    <row r="135" spans="1:7" s="63" customFormat="1" ht="42.75" x14ac:dyDescent="0.2">
      <c r="A135" s="331"/>
      <c r="B135" s="67" t="s">
        <v>3649</v>
      </c>
      <c r="C135" s="68" t="s">
        <v>3782</v>
      </c>
      <c r="D135" s="144">
        <v>100</v>
      </c>
      <c r="E135" s="144" t="s">
        <v>23</v>
      </c>
      <c r="F135" s="144" t="s">
        <v>23</v>
      </c>
      <c r="G135" s="144" t="s">
        <v>8421</v>
      </c>
    </row>
    <row r="136" spans="1:7" s="63" customFormat="1" ht="42.75" x14ac:dyDescent="0.2">
      <c r="A136" s="331"/>
      <c r="B136" s="67" t="s">
        <v>3649</v>
      </c>
      <c r="C136" s="68" t="s">
        <v>3650</v>
      </c>
      <c r="D136" s="144">
        <v>100</v>
      </c>
      <c r="E136" s="144" t="s">
        <v>23</v>
      </c>
      <c r="F136" s="144" t="s">
        <v>23</v>
      </c>
      <c r="G136" s="144" t="s">
        <v>8421</v>
      </c>
    </row>
    <row r="137" spans="1:7" s="63" customFormat="1" ht="28.5" x14ac:dyDescent="0.2">
      <c r="A137" s="331"/>
      <c r="B137" s="67" t="s">
        <v>5512</v>
      </c>
      <c r="C137" s="68" t="s">
        <v>3764</v>
      </c>
      <c r="D137" s="144">
        <v>100</v>
      </c>
      <c r="E137" s="144" t="s">
        <v>23</v>
      </c>
      <c r="F137" s="144" t="s">
        <v>23</v>
      </c>
      <c r="G137" s="144" t="s">
        <v>3703</v>
      </c>
    </row>
    <row r="138" spans="1:7" s="63" customFormat="1" ht="28.5" x14ac:dyDescent="0.2">
      <c r="A138" s="331"/>
      <c r="B138" s="67" t="s">
        <v>5513</v>
      </c>
      <c r="C138" s="68" t="s">
        <v>3765</v>
      </c>
      <c r="D138" s="144">
        <v>100</v>
      </c>
      <c r="E138" s="144" t="s">
        <v>23</v>
      </c>
      <c r="F138" s="144" t="s">
        <v>23</v>
      </c>
      <c r="G138" s="144" t="s">
        <v>3704</v>
      </c>
    </row>
    <row r="139" spans="1:7" s="63" customFormat="1" ht="30.75" customHeight="1" x14ac:dyDescent="0.2">
      <c r="A139" s="331"/>
      <c r="B139" s="67" t="s">
        <v>5514</v>
      </c>
      <c r="C139" s="68" t="s">
        <v>3766</v>
      </c>
      <c r="D139" s="144">
        <v>100</v>
      </c>
      <c r="E139" s="144" t="s">
        <v>23</v>
      </c>
      <c r="F139" s="144" t="s">
        <v>23</v>
      </c>
      <c r="G139" s="144" t="s">
        <v>8410</v>
      </c>
    </row>
    <row r="140" spans="1:7" s="63" customFormat="1" ht="28.5" x14ac:dyDescent="0.2">
      <c r="A140" s="331"/>
      <c r="B140" s="67" t="s">
        <v>5515</v>
      </c>
      <c r="C140" s="68" t="s">
        <v>3767</v>
      </c>
      <c r="D140" s="144">
        <v>100</v>
      </c>
      <c r="E140" s="144" t="s">
        <v>23</v>
      </c>
      <c r="F140" s="144" t="s">
        <v>23</v>
      </c>
      <c r="G140" s="144" t="s">
        <v>8440</v>
      </c>
    </row>
    <row r="141" spans="1:7" s="63" customFormat="1" ht="42.75" x14ac:dyDescent="0.2">
      <c r="A141" s="331"/>
      <c r="B141" s="67" t="s">
        <v>5516</v>
      </c>
      <c r="C141" s="68" t="s">
        <v>3767</v>
      </c>
      <c r="D141" s="144">
        <v>100</v>
      </c>
      <c r="E141" s="144" t="s">
        <v>23</v>
      </c>
      <c r="F141" s="144" t="s">
        <v>23</v>
      </c>
      <c r="G141" s="144" t="s">
        <v>8444</v>
      </c>
    </row>
    <row r="142" spans="1:7" s="63" customFormat="1" ht="42.75" x14ac:dyDescent="0.2">
      <c r="A142" s="331"/>
      <c r="B142" s="67" t="s">
        <v>3768</v>
      </c>
      <c r="C142" s="68" t="s">
        <v>3769</v>
      </c>
      <c r="D142" s="144">
        <v>100</v>
      </c>
      <c r="E142" s="144" t="s">
        <v>23</v>
      </c>
      <c r="F142" s="144" t="s">
        <v>23</v>
      </c>
      <c r="G142" s="144" t="s">
        <v>8422</v>
      </c>
    </row>
    <row r="143" spans="1:7" s="63" customFormat="1" ht="42.75" x14ac:dyDescent="0.2">
      <c r="A143" s="331"/>
      <c r="B143" s="67" t="s">
        <v>3770</v>
      </c>
      <c r="C143" s="68" t="s">
        <v>3771</v>
      </c>
      <c r="D143" s="144">
        <v>100</v>
      </c>
      <c r="E143" s="144" t="s">
        <v>23</v>
      </c>
      <c r="F143" s="144" t="s">
        <v>23</v>
      </c>
      <c r="G143" s="144" t="s">
        <v>8423</v>
      </c>
    </row>
    <row r="144" spans="1:7" s="63" customFormat="1" ht="28.5" x14ac:dyDescent="0.2">
      <c r="A144" s="331"/>
      <c r="B144" s="67" t="s">
        <v>5517</v>
      </c>
      <c r="C144" s="68" t="s">
        <v>3760</v>
      </c>
      <c r="D144" s="144">
        <v>100</v>
      </c>
      <c r="E144" s="144" t="s">
        <v>23</v>
      </c>
      <c r="F144" s="144" t="s">
        <v>23</v>
      </c>
      <c r="G144" s="144" t="s">
        <v>3772</v>
      </c>
    </row>
    <row r="145" spans="1:7" s="63" customFormat="1" ht="42.75" x14ac:dyDescent="0.2">
      <c r="A145" s="331"/>
      <c r="B145" s="67" t="s">
        <v>5518</v>
      </c>
      <c r="C145" s="68" t="s">
        <v>3773</v>
      </c>
      <c r="D145" s="144">
        <v>100</v>
      </c>
      <c r="E145" s="144" t="s">
        <v>23</v>
      </c>
      <c r="F145" s="144" t="s">
        <v>23</v>
      </c>
      <c r="G145" s="144" t="s">
        <v>3774</v>
      </c>
    </row>
    <row r="146" spans="1:7" s="63" customFormat="1" ht="42.75" x14ac:dyDescent="0.2">
      <c r="A146" s="331"/>
      <c r="B146" s="67" t="s">
        <v>5519</v>
      </c>
      <c r="C146" s="68" t="s">
        <v>3775</v>
      </c>
      <c r="D146" s="144">
        <v>100</v>
      </c>
      <c r="E146" s="144" t="s">
        <v>23</v>
      </c>
      <c r="F146" s="144" t="s">
        <v>23</v>
      </c>
      <c r="G146" s="144" t="s">
        <v>8448</v>
      </c>
    </row>
    <row r="147" spans="1:7" s="63" customFormat="1" ht="42.75" x14ac:dyDescent="0.2">
      <c r="A147" s="331"/>
      <c r="B147" s="67" t="s">
        <v>3776</v>
      </c>
      <c r="C147" s="68" t="s">
        <v>3777</v>
      </c>
      <c r="D147" s="144">
        <v>100</v>
      </c>
      <c r="E147" s="144" t="s">
        <v>23</v>
      </c>
      <c r="F147" s="144" t="s">
        <v>23</v>
      </c>
      <c r="G147" s="144" t="s">
        <v>8424</v>
      </c>
    </row>
    <row r="148" spans="1:7" s="63" customFormat="1" ht="28.5" x14ac:dyDescent="0.2">
      <c r="A148" s="331"/>
      <c r="B148" s="67" t="s">
        <v>5520</v>
      </c>
      <c r="C148" s="68" t="s">
        <v>3778</v>
      </c>
      <c r="D148" s="144">
        <v>100</v>
      </c>
      <c r="E148" s="144" t="s">
        <v>23</v>
      </c>
      <c r="F148" s="144" t="s">
        <v>23</v>
      </c>
      <c r="G148" s="144" t="s">
        <v>3779</v>
      </c>
    </row>
    <row r="149" spans="1:7" s="63" customFormat="1" ht="42.75" x14ac:dyDescent="0.2">
      <c r="A149" s="331"/>
      <c r="B149" s="67" t="s">
        <v>3780</v>
      </c>
      <c r="C149" s="68" t="s">
        <v>3777</v>
      </c>
      <c r="D149" s="144">
        <v>100</v>
      </c>
      <c r="E149" s="144" t="s">
        <v>23</v>
      </c>
      <c r="F149" s="144" t="s">
        <v>23</v>
      </c>
      <c r="G149" s="144" t="s">
        <v>8425</v>
      </c>
    </row>
    <row r="150" spans="1:7" s="63" customFormat="1" ht="28.5" x14ac:dyDescent="0.2">
      <c r="A150" s="331"/>
      <c r="B150" s="67" t="s">
        <v>5521</v>
      </c>
      <c r="C150" s="68" t="s">
        <v>3778</v>
      </c>
      <c r="D150" s="144">
        <v>100</v>
      </c>
      <c r="E150" s="144" t="s">
        <v>23</v>
      </c>
      <c r="F150" s="144" t="s">
        <v>23</v>
      </c>
      <c r="G150" s="144" t="s">
        <v>3781</v>
      </c>
    </row>
    <row r="151" spans="1:7" s="63" customFormat="1" ht="42.75" x14ac:dyDescent="0.2">
      <c r="A151" s="331"/>
      <c r="B151" s="67" t="s">
        <v>3653</v>
      </c>
      <c r="C151" s="68" t="s">
        <v>3650</v>
      </c>
      <c r="D151" s="144">
        <v>100</v>
      </c>
      <c r="E151" s="144" t="s">
        <v>23</v>
      </c>
      <c r="F151" s="144" t="s">
        <v>23</v>
      </c>
      <c r="G151" s="144" t="s">
        <v>8426</v>
      </c>
    </row>
    <row r="152" spans="1:7" s="63" customFormat="1" ht="42.75" x14ac:dyDescent="0.2">
      <c r="A152" s="331"/>
      <c r="B152" s="67" t="s">
        <v>3783</v>
      </c>
      <c r="C152" s="68" t="s">
        <v>3784</v>
      </c>
      <c r="D152" s="144">
        <v>100</v>
      </c>
      <c r="E152" s="144" t="s">
        <v>23</v>
      </c>
      <c r="F152" s="144" t="s">
        <v>23</v>
      </c>
      <c r="G152" s="144" t="s">
        <v>8427</v>
      </c>
    </row>
    <row r="153" spans="1:7" s="63" customFormat="1" ht="28.5" x14ac:dyDescent="0.2">
      <c r="A153" s="331"/>
      <c r="B153" s="67" t="s">
        <v>5522</v>
      </c>
      <c r="C153" s="68" t="s">
        <v>3785</v>
      </c>
      <c r="D153" s="144">
        <v>100</v>
      </c>
      <c r="E153" s="144" t="s">
        <v>23</v>
      </c>
      <c r="F153" s="144" t="s">
        <v>23</v>
      </c>
      <c r="G153" s="144" t="s">
        <v>3786</v>
      </c>
    </row>
    <row r="154" spans="1:7" s="63" customFormat="1" ht="28.5" x14ac:dyDescent="0.2">
      <c r="A154" s="331"/>
      <c r="B154" s="67" t="s">
        <v>3787</v>
      </c>
      <c r="C154" s="68" t="s">
        <v>3788</v>
      </c>
      <c r="D154" s="144">
        <v>100</v>
      </c>
      <c r="E154" s="144" t="s">
        <v>23</v>
      </c>
      <c r="F154" s="144" t="s">
        <v>23</v>
      </c>
      <c r="G154" s="144" t="s">
        <v>3779</v>
      </c>
    </row>
    <row r="155" spans="1:7" s="63" customFormat="1" ht="42.75" x14ac:dyDescent="0.2">
      <c r="A155" s="331"/>
      <c r="B155" s="67" t="s">
        <v>3789</v>
      </c>
      <c r="C155" s="68" t="s">
        <v>3790</v>
      </c>
      <c r="D155" s="144">
        <v>100</v>
      </c>
      <c r="E155" s="144" t="s">
        <v>23</v>
      </c>
      <c r="F155" s="144" t="s">
        <v>23</v>
      </c>
      <c r="G155" s="144" t="s">
        <v>8424</v>
      </c>
    </row>
    <row r="156" spans="1:7" s="63" customFormat="1" ht="28.5" x14ac:dyDescent="0.2">
      <c r="A156" s="331"/>
      <c r="B156" s="67" t="s">
        <v>5523</v>
      </c>
      <c r="C156" s="68" t="s">
        <v>3791</v>
      </c>
      <c r="D156" s="144">
        <v>100</v>
      </c>
      <c r="E156" s="144" t="s">
        <v>23</v>
      </c>
      <c r="F156" s="144" t="s">
        <v>23</v>
      </c>
      <c r="G156" s="144" t="s">
        <v>3792</v>
      </c>
    </row>
    <row r="157" spans="1:7" s="63" customFormat="1" ht="33" customHeight="1" x14ac:dyDescent="0.2">
      <c r="A157" s="331"/>
      <c r="B157" s="67" t="s">
        <v>3793</v>
      </c>
      <c r="C157" s="68" t="s">
        <v>3794</v>
      </c>
      <c r="D157" s="144">
        <v>100</v>
      </c>
      <c r="E157" s="144" t="s">
        <v>23</v>
      </c>
      <c r="F157" s="144" t="s">
        <v>23</v>
      </c>
      <c r="G157" s="144" t="s">
        <v>8428</v>
      </c>
    </row>
    <row r="158" spans="1:7" s="63" customFormat="1" ht="28.5" x14ac:dyDescent="0.2">
      <c r="A158" s="331"/>
      <c r="B158" s="67" t="s">
        <v>5524</v>
      </c>
      <c r="C158" s="68" t="s">
        <v>3785</v>
      </c>
      <c r="D158" s="144">
        <v>100</v>
      </c>
      <c r="E158" s="144" t="s">
        <v>23</v>
      </c>
      <c r="F158" s="144" t="s">
        <v>23</v>
      </c>
      <c r="G158" s="144" t="s">
        <v>3795</v>
      </c>
    </row>
    <row r="159" spans="1:7" s="63" customFormat="1" ht="28.5" x14ac:dyDescent="0.2">
      <c r="A159" s="331"/>
      <c r="B159" s="67" t="s">
        <v>5525</v>
      </c>
      <c r="C159" s="68" t="s">
        <v>3785</v>
      </c>
      <c r="D159" s="144">
        <v>100</v>
      </c>
      <c r="E159" s="144" t="s">
        <v>23</v>
      </c>
      <c r="F159" s="144" t="s">
        <v>23</v>
      </c>
      <c r="G159" s="144" t="s">
        <v>3796</v>
      </c>
    </row>
    <row r="160" spans="1:7" s="63" customFormat="1" ht="28.5" x14ac:dyDescent="0.2">
      <c r="A160" s="331"/>
      <c r="B160" s="67" t="s">
        <v>5526</v>
      </c>
      <c r="C160" s="68" t="s">
        <v>3788</v>
      </c>
      <c r="D160" s="144">
        <v>100</v>
      </c>
      <c r="E160" s="144" t="s">
        <v>23</v>
      </c>
      <c r="F160" s="144" t="s">
        <v>23</v>
      </c>
      <c r="G160" s="144" t="s">
        <v>3781</v>
      </c>
    </row>
    <row r="161" spans="1:7" s="63" customFormat="1" ht="42.75" x14ac:dyDescent="0.2">
      <c r="A161" s="331"/>
      <c r="B161" s="67" t="s">
        <v>3797</v>
      </c>
      <c r="C161" s="68" t="s">
        <v>3790</v>
      </c>
      <c r="D161" s="144">
        <v>100</v>
      </c>
      <c r="E161" s="144" t="s">
        <v>23</v>
      </c>
      <c r="F161" s="144" t="s">
        <v>23</v>
      </c>
      <c r="G161" s="144" t="s">
        <v>8429</v>
      </c>
    </row>
    <row r="162" spans="1:7" s="63" customFormat="1" ht="28.5" x14ac:dyDescent="0.2">
      <c r="A162" s="331"/>
      <c r="B162" s="67" t="s">
        <v>5527</v>
      </c>
      <c r="C162" s="68" t="s">
        <v>3791</v>
      </c>
      <c r="D162" s="144">
        <v>100</v>
      </c>
      <c r="E162" s="144" t="s">
        <v>23</v>
      </c>
      <c r="F162" s="144" t="s">
        <v>23</v>
      </c>
      <c r="G162" s="144" t="s">
        <v>3798</v>
      </c>
    </row>
    <row r="163" spans="1:7" s="63" customFormat="1" ht="33" customHeight="1" x14ac:dyDescent="0.2">
      <c r="A163" s="331"/>
      <c r="B163" s="67" t="s">
        <v>3799</v>
      </c>
      <c r="C163" s="68" t="s">
        <v>3794</v>
      </c>
      <c r="D163" s="144">
        <v>100</v>
      </c>
      <c r="E163" s="144" t="s">
        <v>23</v>
      </c>
      <c r="F163" s="144" t="s">
        <v>23</v>
      </c>
      <c r="G163" s="144" t="s">
        <v>8430</v>
      </c>
    </row>
    <row r="164" spans="1:7" s="63" customFormat="1" ht="28.5" x14ac:dyDescent="0.2">
      <c r="A164" s="331"/>
      <c r="B164" s="67" t="s">
        <v>5528</v>
      </c>
      <c r="C164" s="68" t="s">
        <v>3785</v>
      </c>
      <c r="D164" s="144">
        <v>100</v>
      </c>
      <c r="E164" s="144" t="s">
        <v>23</v>
      </c>
      <c r="F164" s="144" t="s">
        <v>23</v>
      </c>
      <c r="G164" s="144" t="s">
        <v>3800</v>
      </c>
    </row>
    <row r="165" spans="1:7" s="63" customFormat="1" x14ac:dyDescent="0.2">
      <c r="A165" s="331"/>
      <c r="B165" s="67" t="s">
        <v>3801</v>
      </c>
      <c r="C165" s="68" t="s">
        <v>27</v>
      </c>
      <c r="D165" s="144">
        <v>100</v>
      </c>
      <c r="E165" s="144" t="s">
        <v>23</v>
      </c>
      <c r="F165" s="144" t="s">
        <v>23</v>
      </c>
      <c r="G165" s="144" t="s">
        <v>5322</v>
      </c>
    </row>
    <row r="166" spans="1:7" s="63" customFormat="1" ht="28.5" x14ac:dyDescent="0.2">
      <c r="A166" s="331"/>
      <c r="B166" s="67" t="s">
        <v>5529</v>
      </c>
      <c r="C166" s="68" t="s">
        <v>3714</v>
      </c>
      <c r="D166" s="144">
        <v>100</v>
      </c>
      <c r="E166" s="144" t="s">
        <v>23</v>
      </c>
      <c r="F166" s="144" t="s">
        <v>23</v>
      </c>
      <c r="G166" s="144" t="s">
        <v>3802</v>
      </c>
    </row>
    <row r="167" spans="1:7" s="63" customFormat="1" ht="57" x14ac:dyDescent="0.2">
      <c r="A167" s="331"/>
      <c r="B167" s="308" t="s">
        <v>8708</v>
      </c>
      <c r="C167" s="338" t="s">
        <v>8709</v>
      </c>
      <c r="D167" s="339">
        <v>100</v>
      </c>
      <c r="E167" s="339" t="s">
        <v>23</v>
      </c>
      <c r="F167" s="339" t="s">
        <v>23</v>
      </c>
      <c r="G167" s="339" t="s">
        <v>8690</v>
      </c>
    </row>
    <row r="168" spans="1:7" s="63" customFormat="1" ht="28.5" x14ac:dyDescent="0.2">
      <c r="A168" s="331"/>
      <c r="B168" s="67" t="s">
        <v>5530</v>
      </c>
      <c r="C168" s="68" t="s">
        <v>3716</v>
      </c>
      <c r="D168" s="144">
        <v>100</v>
      </c>
      <c r="E168" s="144" t="s">
        <v>23</v>
      </c>
      <c r="F168" s="144" t="s">
        <v>23</v>
      </c>
      <c r="G168" s="144" t="s">
        <v>3803</v>
      </c>
    </row>
    <row r="169" spans="1:7" s="63" customFormat="1" ht="28.5" x14ac:dyDescent="0.2">
      <c r="A169" s="331"/>
      <c r="B169" s="67" t="s">
        <v>3804</v>
      </c>
      <c r="C169" s="68" t="s">
        <v>3805</v>
      </c>
      <c r="D169" s="144">
        <v>100</v>
      </c>
      <c r="E169" s="144" t="s">
        <v>23</v>
      </c>
      <c r="F169" s="144" t="s">
        <v>23</v>
      </c>
      <c r="G169" s="144" t="s">
        <v>3806</v>
      </c>
    </row>
    <row r="170" spans="1:7" s="63" customFormat="1" ht="28.5" x14ac:dyDescent="0.2">
      <c r="A170" s="331"/>
      <c r="B170" s="67" t="s">
        <v>5531</v>
      </c>
      <c r="C170" s="68" t="s">
        <v>3717</v>
      </c>
      <c r="D170" s="144">
        <v>100</v>
      </c>
      <c r="E170" s="144" t="s">
        <v>23</v>
      </c>
      <c r="F170" s="144" t="s">
        <v>23</v>
      </c>
      <c r="G170" s="144" t="s">
        <v>3807</v>
      </c>
    </row>
    <row r="171" spans="1:7" s="63" customFormat="1" ht="71.25" x14ac:dyDescent="0.2">
      <c r="A171" s="331"/>
      <c r="B171" s="308" t="s">
        <v>8685</v>
      </c>
      <c r="C171" s="338" t="s">
        <v>8683</v>
      </c>
      <c r="D171" s="339">
        <v>100</v>
      </c>
      <c r="E171" s="339" t="s">
        <v>23</v>
      </c>
      <c r="F171" s="339" t="s">
        <v>23</v>
      </c>
      <c r="G171" s="339" t="s">
        <v>8687</v>
      </c>
    </row>
    <row r="172" spans="1:7" s="63" customFormat="1" ht="57" x14ac:dyDescent="0.2">
      <c r="A172" s="331"/>
      <c r="B172" s="308" t="s">
        <v>8710</v>
      </c>
      <c r="C172" s="338" t="s">
        <v>8689</v>
      </c>
      <c r="D172" s="339">
        <v>100</v>
      </c>
      <c r="E172" s="339" t="s">
        <v>23</v>
      </c>
      <c r="F172" s="339" t="s">
        <v>23</v>
      </c>
      <c r="G172" s="339" t="s">
        <v>8694</v>
      </c>
    </row>
    <row r="173" spans="1:7" s="63" customFormat="1" ht="57" x14ac:dyDescent="0.2">
      <c r="A173" s="331"/>
      <c r="B173" s="308" t="s">
        <v>8711</v>
      </c>
      <c r="C173" s="338" t="s">
        <v>8709</v>
      </c>
      <c r="D173" s="339">
        <v>100</v>
      </c>
      <c r="E173" s="339" t="s">
        <v>23</v>
      </c>
      <c r="F173" s="339" t="s">
        <v>23</v>
      </c>
      <c r="G173" s="339" t="s">
        <v>8696</v>
      </c>
    </row>
    <row r="174" spans="1:7" s="63" customFormat="1" ht="28.5" x14ac:dyDescent="0.2">
      <c r="A174" s="331"/>
      <c r="B174" s="67" t="s">
        <v>5532</v>
      </c>
      <c r="C174" s="68" t="s">
        <v>3718</v>
      </c>
      <c r="D174" s="144">
        <v>100</v>
      </c>
      <c r="E174" s="144" t="s">
        <v>23</v>
      </c>
      <c r="F174" s="144" t="s">
        <v>23</v>
      </c>
      <c r="G174" s="144" t="s">
        <v>3808</v>
      </c>
    </row>
    <row r="175" spans="1:7" s="63" customFormat="1" ht="28.5" x14ac:dyDescent="0.2">
      <c r="A175" s="331"/>
      <c r="B175" s="67" t="s">
        <v>5533</v>
      </c>
      <c r="C175" s="68" t="s">
        <v>3719</v>
      </c>
      <c r="D175" s="144">
        <v>100</v>
      </c>
      <c r="E175" s="144" t="s">
        <v>23</v>
      </c>
      <c r="F175" s="144" t="s">
        <v>23</v>
      </c>
      <c r="G175" s="144" t="s">
        <v>3809</v>
      </c>
    </row>
    <row r="176" spans="1:7" s="63" customFormat="1" ht="47.25" customHeight="1" x14ac:dyDescent="0.2">
      <c r="A176" s="331"/>
      <c r="B176" s="67" t="s">
        <v>5534</v>
      </c>
      <c r="C176" s="68" t="s">
        <v>3720</v>
      </c>
      <c r="D176" s="144">
        <v>100</v>
      </c>
      <c r="E176" s="144" t="s">
        <v>23</v>
      </c>
      <c r="F176" s="144" t="s">
        <v>23</v>
      </c>
      <c r="G176" s="144" t="s">
        <v>8450</v>
      </c>
    </row>
    <row r="177" spans="1:7" s="63" customFormat="1" ht="28.5" x14ac:dyDescent="0.2">
      <c r="A177" s="331"/>
      <c r="B177" s="67" t="s">
        <v>3810</v>
      </c>
      <c r="C177" s="68" t="s">
        <v>3706</v>
      </c>
      <c r="D177" s="144">
        <v>100</v>
      </c>
      <c r="E177" s="144" t="s">
        <v>23</v>
      </c>
      <c r="F177" s="144" t="s">
        <v>23</v>
      </c>
      <c r="G177" s="144" t="s">
        <v>3811</v>
      </c>
    </row>
    <row r="178" spans="1:7" s="63" customFormat="1" ht="28.5" x14ac:dyDescent="0.2">
      <c r="A178" s="331"/>
      <c r="B178" s="67" t="s">
        <v>5535</v>
      </c>
      <c r="C178" s="68" t="s">
        <v>3718</v>
      </c>
      <c r="D178" s="144">
        <v>100</v>
      </c>
      <c r="E178" s="144" t="s">
        <v>23</v>
      </c>
      <c r="F178" s="144" t="s">
        <v>23</v>
      </c>
      <c r="G178" s="144" t="s">
        <v>3812</v>
      </c>
    </row>
    <row r="179" spans="1:7" s="63" customFormat="1" ht="28.5" x14ac:dyDescent="0.2">
      <c r="A179" s="331"/>
      <c r="B179" s="67" t="s">
        <v>5536</v>
      </c>
      <c r="C179" s="68" t="s">
        <v>3719</v>
      </c>
      <c r="D179" s="144">
        <v>100</v>
      </c>
      <c r="E179" s="144" t="s">
        <v>23</v>
      </c>
      <c r="F179" s="144" t="s">
        <v>23</v>
      </c>
      <c r="G179" s="144" t="s">
        <v>3813</v>
      </c>
    </row>
    <row r="180" spans="1:7" s="63" customFormat="1" ht="47.25" customHeight="1" x14ac:dyDescent="0.2">
      <c r="A180" s="331"/>
      <c r="B180" s="67" t="s">
        <v>5537</v>
      </c>
      <c r="C180" s="68" t="s">
        <v>3720</v>
      </c>
      <c r="D180" s="144">
        <v>100</v>
      </c>
      <c r="E180" s="144" t="s">
        <v>23</v>
      </c>
      <c r="F180" s="144" t="s">
        <v>23</v>
      </c>
      <c r="G180" s="144" t="s">
        <v>8451</v>
      </c>
    </row>
    <row r="181" spans="1:7" s="63" customFormat="1" x14ac:dyDescent="0.2">
      <c r="A181" s="331"/>
      <c r="B181" s="308" t="s">
        <v>8725</v>
      </c>
      <c r="C181" s="338" t="s">
        <v>8724</v>
      </c>
      <c r="D181" s="339">
        <v>200</v>
      </c>
      <c r="E181" s="339" t="s">
        <v>23</v>
      </c>
      <c r="F181" s="339" t="s">
        <v>23</v>
      </c>
      <c r="G181" s="339" t="s">
        <v>23</v>
      </c>
    </row>
    <row r="182" spans="1:7" s="63" customFormat="1" ht="45" x14ac:dyDescent="0.25">
      <c r="A182" s="331"/>
      <c r="B182" s="142" t="s">
        <v>3814</v>
      </c>
      <c r="C182" s="193" t="s">
        <v>3722</v>
      </c>
      <c r="D182" s="297">
        <v>200</v>
      </c>
      <c r="E182" s="297" t="s">
        <v>23</v>
      </c>
      <c r="F182" s="297" t="s">
        <v>23</v>
      </c>
      <c r="G182" s="297" t="s">
        <v>8456</v>
      </c>
    </row>
    <row r="183" spans="1:7" s="63" customFormat="1" ht="57" x14ac:dyDescent="0.2">
      <c r="A183" s="331"/>
      <c r="B183" s="308" t="s">
        <v>8712</v>
      </c>
      <c r="C183" s="338" t="s">
        <v>8709</v>
      </c>
      <c r="D183" s="339">
        <v>100</v>
      </c>
      <c r="E183" s="339" t="s">
        <v>23</v>
      </c>
      <c r="F183" s="339" t="s">
        <v>23</v>
      </c>
      <c r="G183" s="339" t="s">
        <v>8698</v>
      </c>
    </row>
    <row r="184" spans="1:7" s="63" customFormat="1" ht="42.75" x14ac:dyDescent="0.2">
      <c r="A184" s="331"/>
      <c r="B184" s="67" t="s">
        <v>5538</v>
      </c>
      <c r="C184" s="68" t="s">
        <v>3722</v>
      </c>
      <c r="D184" s="144">
        <v>100</v>
      </c>
      <c r="E184" s="144" t="s">
        <v>23</v>
      </c>
      <c r="F184" s="144" t="s">
        <v>23</v>
      </c>
      <c r="G184" s="144" t="s">
        <v>8445</v>
      </c>
    </row>
    <row r="185" spans="1:7" s="63" customFormat="1" ht="57" x14ac:dyDescent="0.2">
      <c r="A185" s="331"/>
      <c r="B185" s="308" t="s">
        <v>8713</v>
      </c>
      <c r="C185" s="338" t="s">
        <v>8709</v>
      </c>
      <c r="D185" s="339">
        <v>100</v>
      </c>
      <c r="E185" s="339" t="s">
        <v>23</v>
      </c>
      <c r="F185" s="339" t="s">
        <v>23</v>
      </c>
      <c r="G185" s="339" t="s">
        <v>8692</v>
      </c>
    </row>
    <row r="186" spans="1:7" s="63" customFormat="1" ht="28.5" x14ac:dyDescent="0.2">
      <c r="A186" s="331"/>
      <c r="B186" s="67" t="s">
        <v>3815</v>
      </c>
      <c r="C186" s="68" t="s">
        <v>3816</v>
      </c>
      <c r="D186" s="144">
        <v>100</v>
      </c>
      <c r="E186" s="144" t="s">
        <v>23</v>
      </c>
      <c r="F186" s="144" t="s">
        <v>23</v>
      </c>
      <c r="G186" s="144" t="s">
        <v>3730</v>
      </c>
    </row>
    <row r="187" spans="1:7" s="63" customFormat="1" ht="71.25" x14ac:dyDescent="0.2">
      <c r="A187" s="331"/>
      <c r="B187" s="308" t="s">
        <v>8682</v>
      </c>
      <c r="C187" s="338" t="s">
        <v>8683</v>
      </c>
      <c r="D187" s="339">
        <v>100</v>
      </c>
      <c r="E187" s="339" t="s">
        <v>23</v>
      </c>
      <c r="F187" s="339" t="s">
        <v>23</v>
      </c>
      <c r="G187" s="339" t="s">
        <v>8686</v>
      </c>
    </row>
    <row r="188" spans="1:7" s="63" customFormat="1" ht="28.5" x14ac:dyDescent="0.2">
      <c r="A188" s="331"/>
      <c r="B188" s="67" t="s">
        <v>3817</v>
      </c>
      <c r="C188" s="68" t="s">
        <v>3816</v>
      </c>
      <c r="D188" s="144">
        <v>100</v>
      </c>
      <c r="E188" s="144" t="s">
        <v>23</v>
      </c>
      <c r="F188" s="144" t="s">
        <v>23</v>
      </c>
      <c r="G188" s="144" t="s">
        <v>3749</v>
      </c>
    </row>
    <row r="189" spans="1:7" s="63" customFormat="1" ht="42.75" x14ac:dyDescent="0.2">
      <c r="A189" s="331"/>
      <c r="B189" s="67" t="s">
        <v>5539</v>
      </c>
      <c r="C189" s="68" t="s">
        <v>3716</v>
      </c>
      <c r="D189" s="144">
        <v>100</v>
      </c>
      <c r="E189" s="144" t="s">
        <v>23</v>
      </c>
      <c r="F189" s="144" t="s">
        <v>23</v>
      </c>
      <c r="G189" s="144" t="s">
        <v>8418</v>
      </c>
    </row>
    <row r="190" spans="1:7" s="63" customFormat="1" ht="42.75" x14ac:dyDescent="0.2">
      <c r="A190" s="331"/>
      <c r="B190" s="67" t="s">
        <v>5540</v>
      </c>
      <c r="C190" s="68" t="s">
        <v>3723</v>
      </c>
      <c r="D190" s="144">
        <v>100</v>
      </c>
      <c r="E190" s="144" t="s">
        <v>23</v>
      </c>
      <c r="F190" s="144" t="s">
        <v>23</v>
      </c>
      <c r="G190" s="144" t="s">
        <v>8431</v>
      </c>
    </row>
    <row r="191" spans="1:7" s="63" customFormat="1" ht="57" x14ac:dyDescent="0.2">
      <c r="A191" s="331"/>
      <c r="B191" s="67" t="s">
        <v>5541</v>
      </c>
      <c r="C191" s="68" t="s">
        <v>3818</v>
      </c>
      <c r="D191" s="144">
        <v>100</v>
      </c>
      <c r="E191" s="144" t="s">
        <v>23</v>
      </c>
      <c r="F191" s="144" t="s">
        <v>23</v>
      </c>
      <c r="G191" s="144" t="s">
        <v>8449</v>
      </c>
    </row>
    <row r="192" spans="1:7" s="63" customFormat="1" ht="33" customHeight="1" x14ac:dyDescent="0.2">
      <c r="A192" s="331"/>
      <c r="B192" s="67" t="s">
        <v>3819</v>
      </c>
      <c r="C192" s="68" t="s">
        <v>3820</v>
      </c>
      <c r="D192" s="144">
        <v>100</v>
      </c>
      <c r="E192" s="144" t="s">
        <v>23</v>
      </c>
      <c r="F192" s="144" t="s">
        <v>23</v>
      </c>
      <c r="G192" s="144" t="s">
        <v>8433</v>
      </c>
    </row>
    <row r="193" spans="1:19" s="63" customFormat="1" ht="28.5" x14ac:dyDescent="0.2">
      <c r="A193" s="331"/>
      <c r="B193" s="67" t="s">
        <v>5542</v>
      </c>
      <c r="C193" s="68" t="s">
        <v>3725</v>
      </c>
      <c r="D193" s="144">
        <v>100</v>
      </c>
      <c r="E193" s="144" t="s">
        <v>23</v>
      </c>
      <c r="F193" s="144" t="s">
        <v>23</v>
      </c>
      <c r="G193" s="144" t="s">
        <v>8432</v>
      </c>
    </row>
    <row r="194" spans="1:19" s="63" customFormat="1" ht="33" customHeight="1" x14ac:dyDescent="0.2">
      <c r="A194" s="331"/>
      <c r="B194" s="67" t="s">
        <v>3821</v>
      </c>
      <c r="C194" s="68" t="s">
        <v>3820</v>
      </c>
      <c r="D194" s="144">
        <v>100</v>
      </c>
      <c r="E194" s="144" t="s">
        <v>23</v>
      </c>
      <c r="F194" s="144" t="s">
        <v>23</v>
      </c>
      <c r="G194" s="144" t="s">
        <v>8434</v>
      </c>
    </row>
    <row r="195" spans="1:19" s="63" customFormat="1" ht="28.5" x14ac:dyDescent="0.2">
      <c r="A195" s="331"/>
      <c r="B195" s="67" t="s">
        <v>5543</v>
      </c>
      <c r="C195" s="68" t="s">
        <v>3725</v>
      </c>
      <c r="D195" s="144">
        <v>100</v>
      </c>
      <c r="E195" s="144" t="s">
        <v>23</v>
      </c>
      <c r="F195" s="144" t="s">
        <v>23</v>
      </c>
      <c r="G195" s="144" t="s">
        <v>8435</v>
      </c>
    </row>
    <row r="196" spans="1:19" s="63" customFormat="1" ht="28.5" customHeight="1" x14ac:dyDescent="0.2">
      <c r="A196" s="331"/>
      <c r="B196" s="67" t="s">
        <v>3822</v>
      </c>
      <c r="C196" s="68" t="s">
        <v>3823</v>
      </c>
      <c r="D196" s="144">
        <v>100</v>
      </c>
      <c r="E196" s="144" t="s">
        <v>23</v>
      </c>
      <c r="F196" s="144" t="s">
        <v>23</v>
      </c>
      <c r="G196" s="144" t="s">
        <v>8436</v>
      </c>
    </row>
    <row r="197" spans="1:19" s="63" customFormat="1" x14ac:dyDescent="0.2">
      <c r="A197" s="331"/>
      <c r="B197" s="67" t="s">
        <v>85</v>
      </c>
      <c r="C197" s="68" t="s">
        <v>31</v>
      </c>
      <c r="D197" s="144">
        <v>100</v>
      </c>
      <c r="E197" s="144" t="s">
        <v>23</v>
      </c>
      <c r="F197" s="144" t="s">
        <v>23</v>
      </c>
      <c r="G197" s="144" t="s">
        <v>5322</v>
      </c>
    </row>
    <row r="198" spans="1:19" s="63" customFormat="1" ht="42.75" x14ac:dyDescent="0.2">
      <c r="A198" s="331"/>
      <c r="B198" s="67" t="s">
        <v>3658</v>
      </c>
      <c r="C198" s="68" t="s">
        <v>3633</v>
      </c>
      <c r="D198" s="144">
        <v>100</v>
      </c>
      <c r="E198" s="144" t="s">
        <v>23</v>
      </c>
      <c r="F198" s="144" t="s">
        <v>23</v>
      </c>
      <c r="G198" s="144" t="s">
        <v>8409</v>
      </c>
    </row>
    <row r="199" spans="1:19" s="63" customFormat="1" ht="28.5" x14ac:dyDescent="0.2">
      <c r="A199" s="331"/>
      <c r="B199" s="67" t="s">
        <v>3825</v>
      </c>
      <c r="C199" s="68" t="s">
        <v>3826</v>
      </c>
      <c r="D199" s="144">
        <v>100</v>
      </c>
      <c r="E199" s="144" t="s">
        <v>23</v>
      </c>
      <c r="F199" s="144" t="s">
        <v>23</v>
      </c>
      <c r="G199" s="144" t="s">
        <v>3824</v>
      </c>
    </row>
    <row r="201" spans="1:19" ht="15" x14ac:dyDescent="0.25">
      <c r="B201" s="18" t="s">
        <v>86</v>
      </c>
    </row>
    <row r="202" spans="1:19" s="63" customFormat="1" ht="15" x14ac:dyDescent="0.25">
      <c r="B202" s="286"/>
      <c r="C202" s="287"/>
      <c r="D202" s="189"/>
      <c r="E202" s="189"/>
      <c r="F202" s="189"/>
      <c r="G202" s="189"/>
      <c r="I202" s="4"/>
      <c r="J202" s="4"/>
      <c r="K202" s="4"/>
      <c r="L202" s="4"/>
      <c r="M202" s="4"/>
      <c r="N202" s="4"/>
      <c r="O202" s="4"/>
      <c r="P202" s="4"/>
      <c r="Q202" s="4"/>
      <c r="R202" s="4"/>
      <c r="S202" s="4"/>
    </row>
    <row r="204" spans="1:19" ht="15" x14ac:dyDescent="0.25">
      <c r="B204" s="9" t="s">
        <v>5893</v>
      </c>
    </row>
    <row r="205" spans="1:19" x14ac:dyDescent="0.2">
      <c r="B205" s="14" t="s">
        <v>5897</v>
      </c>
    </row>
    <row r="206" spans="1:19" x14ac:dyDescent="0.2">
      <c r="B206" s="14" t="s">
        <v>5894</v>
      </c>
    </row>
    <row r="207" spans="1:19" x14ac:dyDescent="0.2">
      <c r="B207" s="14" t="s">
        <v>5892</v>
      </c>
    </row>
    <row r="208" spans="1:19" ht="15" x14ac:dyDescent="0.25">
      <c r="B208" s="30" t="s">
        <v>5898</v>
      </c>
    </row>
    <row r="209" spans="2:7" x14ac:dyDescent="0.2">
      <c r="B209" s="14" t="s">
        <v>6065</v>
      </c>
    </row>
    <row r="210" spans="2:7" x14ac:dyDescent="0.2">
      <c r="B210" s="14"/>
    </row>
    <row r="211" spans="2:7" x14ac:dyDescent="0.2">
      <c r="B211" s="14" t="s">
        <v>5901</v>
      </c>
    </row>
    <row r="212" spans="2:7" x14ac:dyDescent="0.2">
      <c r="B212" s="14" t="s">
        <v>5900</v>
      </c>
    </row>
    <row r="214" spans="2:7" ht="15" x14ac:dyDescent="0.25">
      <c r="B214" s="25" t="s">
        <v>5902</v>
      </c>
    </row>
    <row r="215" spans="2:7" x14ac:dyDescent="0.2">
      <c r="B215" s="14" t="s">
        <v>5903</v>
      </c>
    </row>
    <row r="216" spans="2:7" x14ac:dyDescent="0.2">
      <c r="B216" s="14" t="s">
        <v>5904</v>
      </c>
    </row>
    <row r="218" spans="2:7" ht="15" x14ac:dyDescent="0.25">
      <c r="B218" s="382" t="s">
        <v>5905</v>
      </c>
      <c r="C218" s="382"/>
      <c r="D218" s="382"/>
      <c r="E218" s="382"/>
      <c r="F218" s="382"/>
      <c r="G218" s="382"/>
    </row>
    <row r="219" spans="2:7" x14ac:dyDescent="0.2">
      <c r="B219" s="383" t="s">
        <v>5906</v>
      </c>
      <c r="C219" s="383"/>
      <c r="D219" s="383"/>
      <c r="E219" s="383"/>
      <c r="F219" s="383"/>
      <c r="G219" s="383"/>
    </row>
    <row r="220" spans="2:7" x14ac:dyDescent="0.2">
      <c r="B220" s="2"/>
    </row>
    <row r="221" spans="2:7" ht="119.25" customHeight="1" x14ac:dyDescent="0.2">
      <c r="B221" s="374" t="s">
        <v>12</v>
      </c>
      <c r="C221" s="374"/>
      <c r="D221" s="374"/>
      <c r="E221" s="374"/>
      <c r="F221" s="374"/>
      <c r="G221" s="374"/>
    </row>
  </sheetData>
  <mergeCells count="5">
    <mergeCell ref="B221:G221"/>
    <mergeCell ref="B2:G2"/>
    <mergeCell ref="B3:G3"/>
    <mergeCell ref="B218:G218"/>
    <mergeCell ref="B219:G219"/>
  </mergeCells>
  <pageMargins left="0.7" right="0.7" top="0.75" bottom="0.75" header="0.3" footer="0.3"/>
  <pageSetup paperSize="9" scale="28" orientation="portrait" r:id="rId1"/>
  <headerFooter>
    <oddFooter>&amp;C&amp;1#&amp;"Arial"&amp;10&amp;K000000Internal</oddFooter>
  </headerFooter>
  <rowBreaks count="2" manualBreakCount="2">
    <brk id="75" max="7" man="1"/>
    <brk id="150" max="7" man="1"/>
  </rowBreaks>
  <colBreaks count="1" manualBreakCount="1">
    <brk id="8" max="197"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0475A-B68A-4FA4-9727-C7BE2C9183AD}">
  <dimension ref="A1:R154"/>
  <sheetViews>
    <sheetView showGridLines="0"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8" s="21" customFormat="1" ht="30" customHeight="1" x14ac:dyDescent="0.4">
      <c r="A1" s="19"/>
      <c r="B1" s="13" t="str">
        <f>'MIXING ORDER'!B1</f>
        <v>BASF plc. Compatibility List - Released 3rd October 2025 - BASF Technical Hotline (0845) 602 2553</v>
      </c>
      <c r="C1" s="299"/>
      <c r="G1" s="294"/>
    </row>
    <row r="2" spans="1:8" s="22" customFormat="1" ht="30" customHeight="1" x14ac:dyDescent="0.4">
      <c r="B2" s="384" t="s">
        <v>5280</v>
      </c>
      <c r="C2" s="384"/>
      <c r="D2" s="384"/>
      <c r="E2" s="384"/>
      <c r="F2" s="384"/>
      <c r="G2" s="384"/>
    </row>
    <row r="3" spans="1:8" s="23" customFormat="1" ht="20.100000000000001" customHeight="1" x14ac:dyDescent="0.2">
      <c r="B3" s="376" t="s">
        <v>3827</v>
      </c>
      <c r="C3" s="376"/>
      <c r="D3" s="376"/>
      <c r="E3" s="376"/>
      <c r="F3" s="376"/>
      <c r="G3" s="376"/>
    </row>
    <row r="4" spans="1:8" ht="15.95" customHeight="1" x14ac:dyDescent="0.2">
      <c r="B4" s="14"/>
      <c r="G4"/>
      <c r="H4"/>
    </row>
    <row r="5" spans="1:8" ht="15.95" customHeight="1" x14ac:dyDescent="0.2">
      <c r="B5" s="137" t="s">
        <v>14</v>
      </c>
      <c r="G5"/>
      <c r="H5"/>
    </row>
    <row r="6" spans="1:8" ht="15.95" customHeight="1" x14ac:dyDescent="0.25">
      <c r="B6" s="319" t="s">
        <v>5891</v>
      </c>
      <c r="G6"/>
      <c r="H6"/>
    </row>
    <row r="7" spans="1:8" ht="15.95" customHeight="1" x14ac:dyDescent="0.25">
      <c r="B7" s="319" t="s">
        <v>5896</v>
      </c>
      <c r="G7"/>
      <c r="H7"/>
    </row>
    <row r="8" spans="1:8" ht="15.95" customHeight="1" x14ac:dyDescent="0.25">
      <c r="B8" s="319" t="s">
        <v>5892</v>
      </c>
      <c r="G8"/>
      <c r="H8"/>
    </row>
    <row r="9" spans="1:8" ht="15.95" customHeight="1" x14ac:dyDescent="0.2">
      <c r="B9" s="137"/>
      <c r="G9"/>
      <c r="H9"/>
    </row>
    <row r="10" spans="1:8" ht="15.95" customHeight="1" x14ac:dyDescent="0.2">
      <c r="B10" s="137" t="s">
        <v>3828</v>
      </c>
      <c r="G10" s="63"/>
    </row>
    <row r="11" spans="1:8" ht="15.95" customHeight="1" x14ac:dyDescent="0.25">
      <c r="B11" s="56"/>
      <c r="G11" s="63"/>
    </row>
    <row r="12" spans="1:8" ht="15.95" customHeight="1" x14ac:dyDescent="0.2">
      <c r="B12" s="268" t="s">
        <v>6738</v>
      </c>
      <c r="G12" s="63"/>
    </row>
    <row r="13" spans="1:8" ht="15.95" customHeight="1" x14ac:dyDescent="0.25">
      <c r="B13" s="32" t="s">
        <v>15</v>
      </c>
      <c r="C13" s="33" t="s">
        <v>16</v>
      </c>
      <c r="D13" s="33" t="s">
        <v>17</v>
      </c>
      <c r="E13" s="33" t="s">
        <v>18</v>
      </c>
      <c r="F13" s="33" t="s">
        <v>19</v>
      </c>
      <c r="G13" s="33" t="s">
        <v>20</v>
      </c>
    </row>
    <row r="14" spans="1:8" ht="57" x14ac:dyDescent="0.2">
      <c r="A14" s="331"/>
      <c r="B14" s="308" t="s">
        <v>8437</v>
      </c>
      <c r="C14" s="338" t="s">
        <v>22</v>
      </c>
      <c r="D14" s="339">
        <v>100</v>
      </c>
      <c r="E14" s="339" t="s">
        <v>23</v>
      </c>
      <c r="F14" s="339" t="s">
        <v>23</v>
      </c>
      <c r="G14" s="339" t="s">
        <v>8675</v>
      </c>
    </row>
    <row r="15" spans="1:8" s="63" customFormat="1" ht="28.5" x14ac:dyDescent="0.2">
      <c r="A15" s="331"/>
      <c r="B15" s="67" t="s">
        <v>3829</v>
      </c>
      <c r="C15" s="68" t="s">
        <v>3520</v>
      </c>
      <c r="D15" s="144">
        <v>100</v>
      </c>
      <c r="E15" s="144" t="s">
        <v>23</v>
      </c>
      <c r="F15" s="144" t="s">
        <v>23</v>
      </c>
      <c r="G15" s="144" t="s">
        <v>3830</v>
      </c>
    </row>
    <row r="16" spans="1:8" s="63" customFormat="1" ht="28.5" x14ac:dyDescent="0.2">
      <c r="A16" s="331"/>
      <c r="B16" s="308" t="s">
        <v>6743</v>
      </c>
      <c r="C16" s="338" t="s">
        <v>585</v>
      </c>
      <c r="D16" s="339">
        <v>100</v>
      </c>
      <c r="E16" s="339" t="s">
        <v>23</v>
      </c>
      <c r="F16" s="339" t="s">
        <v>23</v>
      </c>
      <c r="G16" s="339" t="s">
        <v>6776</v>
      </c>
    </row>
    <row r="17" spans="1:7" s="63" customFormat="1" ht="15.95" customHeight="1" x14ac:dyDescent="0.2">
      <c r="A17" s="331"/>
      <c r="B17" s="67" t="s">
        <v>1764</v>
      </c>
      <c r="C17" s="68" t="s">
        <v>3831</v>
      </c>
      <c r="D17" s="144">
        <v>100</v>
      </c>
      <c r="E17" s="144" t="s">
        <v>23</v>
      </c>
      <c r="F17" s="144" t="s">
        <v>23</v>
      </c>
      <c r="G17" s="68" t="s">
        <v>23</v>
      </c>
    </row>
    <row r="18" spans="1:7" s="63" customFormat="1" ht="28.5" x14ac:dyDescent="0.2">
      <c r="A18" s="331"/>
      <c r="B18" s="67" t="s">
        <v>3832</v>
      </c>
      <c r="C18" s="68" t="s">
        <v>3833</v>
      </c>
      <c r="D18" s="144">
        <v>100</v>
      </c>
      <c r="E18" s="144" t="s">
        <v>23</v>
      </c>
      <c r="F18" s="144" t="s">
        <v>23</v>
      </c>
      <c r="G18" s="144" t="s">
        <v>3834</v>
      </c>
    </row>
    <row r="19" spans="1:7" s="63" customFormat="1" ht="28.5" x14ac:dyDescent="0.2">
      <c r="A19" s="331"/>
      <c r="B19" s="67" t="s">
        <v>2208</v>
      </c>
      <c r="C19" s="68" t="s">
        <v>2209</v>
      </c>
      <c r="D19" s="144">
        <v>100</v>
      </c>
      <c r="E19" s="144" t="s">
        <v>23</v>
      </c>
      <c r="F19" s="144" t="s">
        <v>23</v>
      </c>
      <c r="G19" s="144" t="s">
        <v>3835</v>
      </c>
    </row>
    <row r="20" spans="1:7" s="63" customFormat="1" ht="28.5" x14ac:dyDescent="0.2">
      <c r="A20" s="331"/>
      <c r="B20" s="67" t="s">
        <v>5385</v>
      </c>
      <c r="C20" s="68" t="s">
        <v>3522</v>
      </c>
      <c r="D20" s="144">
        <v>100</v>
      </c>
      <c r="E20" s="144" t="s">
        <v>23</v>
      </c>
      <c r="F20" s="144" t="s">
        <v>23</v>
      </c>
      <c r="G20" s="144" t="s">
        <v>3836</v>
      </c>
    </row>
    <row r="21" spans="1:7" s="63" customFormat="1" ht="28.5" x14ac:dyDescent="0.2">
      <c r="A21" s="331"/>
      <c r="B21" s="67" t="s">
        <v>3837</v>
      </c>
      <c r="C21" s="68" t="s">
        <v>3833</v>
      </c>
      <c r="D21" s="144">
        <v>100</v>
      </c>
      <c r="E21" s="144" t="s">
        <v>23</v>
      </c>
      <c r="F21" s="144" t="s">
        <v>23</v>
      </c>
      <c r="G21" s="144" t="s">
        <v>3838</v>
      </c>
    </row>
    <row r="22" spans="1:7" s="63" customFormat="1" ht="59.25" customHeight="1" x14ac:dyDescent="0.2">
      <c r="A22" s="331"/>
      <c r="B22" s="308" t="s">
        <v>8663</v>
      </c>
      <c r="C22" s="338" t="s">
        <v>35</v>
      </c>
      <c r="D22" s="339">
        <v>100</v>
      </c>
      <c r="E22" s="339" t="s">
        <v>23</v>
      </c>
      <c r="F22" s="339" t="s">
        <v>23</v>
      </c>
      <c r="G22" s="339" t="s">
        <v>8674</v>
      </c>
    </row>
    <row r="23" spans="1:7" s="63" customFormat="1" ht="28.5" x14ac:dyDescent="0.2">
      <c r="A23" s="331"/>
      <c r="B23" s="308" t="s">
        <v>8761</v>
      </c>
      <c r="C23" s="338" t="s">
        <v>8716</v>
      </c>
      <c r="D23" s="339">
        <v>100</v>
      </c>
      <c r="E23" s="339" t="s">
        <v>23</v>
      </c>
      <c r="F23" s="339" t="s">
        <v>23</v>
      </c>
      <c r="G23" s="339" t="s">
        <v>8717</v>
      </c>
    </row>
    <row r="24" spans="1:7" s="63" customFormat="1" ht="28.5" x14ac:dyDescent="0.2">
      <c r="A24" s="331"/>
      <c r="B24" s="308" t="s">
        <v>8714</v>
      </c>
      <c r="C24" s="338" t="s">
        <v>8716</v>
      </c>
      <c r="D24" s="339">
        <v>100</v>
      </c>
      <c r="E24" s="339" t="s">
        <v>23</v>
      </c>
      <c r="F24" s="339" t="s">
        <v>23</v>
      </c>
      <c r="G24" s="339" t="s">
        <v>8717</v>
      </c>
    </row>
    <row r="25" spans="1:7" s="63" customFormat="1" ht="59.25" customHeight="1" x14ac:dyDescent="0.2">
      <c r="A25" s="331"/>
      <c r="B25" s="308" t="s">
        <v>8641</v>
      </c>
      <c r="C25" s="338" t="s">
        <v>22</v>
      </c>
      <c r="D25" s="339">
        <v>100</v>
      </c>
      <c r="E25" s="339" t="s">
        <v>23</v>
      </c>
      <c r="F25" s="339" t="s">
        <v>23</v>
      </c>
      <c r="G25" s="339" t="s">
        <v>8676</v>
      </c>
    </row>
    <row r="26" spans="1:7" s="63" customFormat="1" ht="59.25" customHeight="1" x14ac:dyDescent="0.2">
      <c r="A26" s="331"/>
      <c r="B26" s="308" t="s">
        <v>8653</v>
      </c>
      <c r="C26" s="338" t="s">
        <v>22</v>
      </c>
      <c r="D26" s="339">
        <v>100</v>
      </c>
      <c r="E26" s="339" t="s">
        <v>23</v>
      </c>
      <c r="F26" s="339" t="s">
        <v>23</v>
      </c>
      <c r="G26" s="339" t="s">
        <v>8678</v>
      </c>
    </row>
    <row r="27" spans="1:7" s="63" customFormat="1" ht="28.5" x14ac:dyDescent="0.2">
      <c r="A27" s="331"/>
      <c r="B27" s="308" t="s">
        <v>8715</v>
      </c>
      <c r="C27" s="338" t="s">
        <v>8716</v>
      </c>
      <c r="D27" s="339">
        <v>100</v>
      </c>
      <c r="E27" s="339" t="s">
        <v>23</v>
      </c>
      <c r="F27" s="339" t="s">
        <v>23</v>
      </c>
      <c r="G27" s="339" t="s">
        <v>8717</v>
      </c>
    </row>
    <row r="28" spans="1:7" s="63" customFormat="1" ht="28.5" x14ac:dyDescent="0.2">
      <c r="A28" s="331"/>
      <c r="B28" s="67" t="s">
        <v>5390</v>
      </c>
      <c r="C28" s="68" t="s">
        <v>3526</v>
      </c>
      <c r="D28" s="144">
        <v>100</v>
      </c>
      <c r="E28" s="144" t="s">
        <v>23</v>
      </c>
      <c r="F28" s="144" t="s">
        <v>23</v>
      </c>
      <c r="G28" s="144" t="s">
        <v>3839</v>
      </c>
    </row>
    <row r="29" spans="1:7" s="63" customFormat="1" ht="47.25" customHeight="1" x14ac:dyDescent="0.2">
      <c r="A29" s="331"/>
      <c r="B29" s="67" t="s">
        <v>5391</v>
      </c>
      <c r="C29" s="68" t="s">
        <v>3528</v>
      </c>
      <c r="D29" s="144">
        <v>100</v>
      </c>
      <c r="E29" s="144" t="s">
        <v>23</v>
      </c>
      <c r="F29" s="144" t="s">
        <v>23</v>
      </c>
      <c r="G29" s="144" t="s">
        <v>3840</v>
      </c>
    </row>
    <row r="30" spans="1:7" s="63" customFormat="1" ht="29.25" customHeight="1" x14ac:dyDescent="0.2">
      <c r="A30" s="331"/>
      <c r="B30" s="67" t="s">
        <v>5392</v>
      </c>
      <c r="C30" s="68" t="s">
        <v>3530</v>
      </c>
      <c r="D30" s="144">
        <v>100</v>
      </c>
      <c r="E30" s="144" t="s">
        <v>23</v>
      </c>
      <c r="F30" s="144" t="s">
        <v>23</v>
      </c>
      <c r="G30" s="144" t="s">
        <v>5544</v>
      </c>
    </row>
    <row r="31" spans="1:7" s="63" customFormat="1" ht="15" customHeight="1" x14ac:dyDescent="0.2">
      <c r="A31" s="331"/>
      <c r="B31" s="67" t="s">
        <v>311</v>
      </c>
      <c r="C31" s="68" t="s">
        <v>46</v>
      </c>
      <c r="D31" s="144">
        <v>100</v>
      </c>
      <c r="E31" s="144" t="s">
        <v>23</v>
      </c>
      <c r="F31" s="144" t="s">
        <v>23</v>
      </c>
      <c r="G31" s="144" t="s">
        <v>23</v>
      </c>
    </row>
    <row r="32" spans="1:7" s="63" customFormat="1" ht="15" customHeight="1" x14ac:dyDescent="0.2">
      <c r="A32" s="331"/>
      <c r="B32" s="67" t="s">
        <v>3841</v>
      </c>
      <c r="C32" s="68" t="s">
        <v>3565</v>
      </c>
      <c r="D32" s="144">
        <v>100</v>
      </c>
      <c r="E32" s="144" t="s">
        <v>23</v>
      </c>
      <c r="F32" s="144" t="s">
        <v>23</v>
      </c>
      <c r="G32" s="68" t="s">
        <v>23</v>
      </c>
    </row>
    <row r="33" spans="1:7" s="63" customFormat="1" ht="15" customHeight="1" x14ac:dyDescent="0.2">
      <c r="A33" s="331"/>
      <c r="B33" s="67" t="s">
        <v>3842</v>
      </c>
      <c r="C33" s="68" t="s">
        <v>136</v>
      </c>
      <c r="D33" s="144">
        <v>100</v>
      </c>
      <c r="E33" s="144" t="s">
        <v>23</v>
      </c>
      <c r="F33" s="144" t="s">
        <v>23</v>
      </c>
      <c r="G33" s="68" t="s">
        <v>23</v>
      </c>
    </row>
    <row r="34" spans="1:7" s="63" customFormat="1" ht="15" customHeight="1" x14ac:dyDescent="0.2">
      <c r="A34" s="331"/>
      <c r="B34" s="67" t="s">
        <v>1141</v>
      </c>
      <c r="C34" s="68" t="s">
        <v>3843</v>
      </c>
      <c r="D34" s="144">
        <v>100</v>
      </c>
      <c r="E34" s="144" t="s">
        <v>23</v>
      </c>
      <c r="F34" s="144" t="s">
        <v>23</v>
      </c>
      <c r="G34" s="68" t="s">
        <v>23</v>
      </c>
    </row>
    <row r="35" spans="1:7" s="63" customFormat="1" x14ac:dyDescent="0.2">
      <c r="A35" s="331"/>
      <c r="B35" s="67" t="s">
        <v>1773</v>
      </c>
      <c r="C35" s="68" t="s">
        <v>254</v>
      </c>
      <c r="D35" s="144">
        <v>100</v>
      </c>
      <c r="E35" s="144" t="s">
        <v>23</v>
      </c>
      <c r="F35" s="144" t="s">
        <v>23</v>
      </c>
      <c r="G35" s="68" t="s">
        <v>23</v>
      </c>
    </row>
    <row r="36" spans="1:7" s="63" customFormat="1" ht="28.5" x14ac:dyDescent="0.2">
      <c r="A36" s="331"/>
      <c r="B36" s="67" t="s">
        <v>3844</v>
      </c>
      <c r="C36" s="68" t="s">
        <v>3833</v>
      </c>
      <c r="D36" s="144">
        <v>100</v>
      </c>
      <c r="E36" s="144" t="s">
        <v>23</v>
      </c>
      <c r="F36" s="144" t="s">
        <v>23</v>
      </c>
      <c r="G36" s="144" t="s">
        <v>3834</v>
      </c>
    </row>
    <row r="37" spans="1:7" s="63" customFormat="1" ht="28.5" x14ac:dyDescent="0.2">
      <c r="A37" s="331"/>
      <c r="B37" s="67" t="s">
        <v>3845</v>
      </c>
      <c r="C37" s="68" t="s">
        <v>3846</v>
      </c>
      <c r="D37" s="144">
        <v>100</v>
      </c>
      <c r="E37" s="144" t="s">
        <v>23</v>
      </c>
      <c r="F37" s="144" t="s">
        <v>23</v>
      </c>
      <c r="G37" s="144" t="s">
        <v>3847</v>
      </c>
    </row>
    <row r="38" spans="1:7" s="63" customFormat="1" ht="28.5" x14ac:dyDescent="0.2">
      <c r="A38" s="331"/>
      <c r="B38" s="67" t="s">
        <v>5395</v>
      </c>
      <c r="C38" s="68" t="s">
        <v>3526</v>
      </c>
      <c r="D38" s="144">
        <v>100</v>
      </c>
      <c r="E38" s="144" t="s">
        <v>23</v>
      </c>
      <c r="F38" s="144" t="s">
        <v>23</v>
      </c>
      <c r="G38" s="144" t="s">
        <v>3848</v>
      </c>
    </row>
    <row r="39" spans="1:7" s="63" customFormat="1" ht="28.5" x14ac:dyDescent="0.2">
      <c r="A39" s="331"/>
      <c r="B39" s="67" t="s">
        <v>5396</v>
      </c>
      <c r="C39" s="68" t="s">
        <v>3528</v>
      </c>
      <c r="D39" s="144">
        <v>100</v>
      </c>
      <c r="E39" s="144" t="s">
        <v>23</v>
      </c>
      <c r="F39" s="144" t="s">
        <v>23</v>
      </c>
      <c r="G39" s="144" t="s">
        <v>3849</v>
      </c>
    </row>
    <row r="40" spans="1:7" s="63" customFormat="1" ht="28.5" x14ac:dyDescent="0.2">
      <c r="A40" s="331"/>
      <c r="B40" s="67" t="s">
        <v>5397</v>
      </c>
      <c r="C40" s="68" t="s">
        <v>3530</v>
      </c>
      <c r="D40" s="144">
        <v>100</v>
      </c>
      <c r="E40" s="144" t="s">
        <v>23</v>
      </c>
      <c r="F40" s="144" t="s">
        <v>23</v>
      </c>
      <c r="G40" s="144" t="s">
        <v>5545</v>
      </c>
    </row>
    <row r="41" spans="1:7" s="63" customFormat="1" ht="28.5" x14ac:dyDescent="0.2">
      <c r="A41" s="331"/>
      <c r="B41" s="67" t="s">
        <v>3850</v>
      </c>
      <c r="C41" s="68" t="s">
        <v>3851</v>
      </c>
      <c r="D41" s="144">
        <v>100</v>
      </c>
      <c r="E41" s="144" t="s">
        <v>23</v>
      </c>
      <c r="F41" s="144" t="s">
        <v>23</v>
      </c>
      <c r="G41" s="144" t="s">
        <v>3852</v>
      </c>
    </row>
    <row r="42" spans="1:7" s="63" customFormat="1" ht="28.5" x14ac:dyDescent="0.2">
      <c r="A42" s="331"/>
      <c r="B42" s="67" t="s">
        <v>3853</v>
      </c>
      <c r="C42" s="68" t="s">
        <v>3851</v>
      </c>
      <c r="D42" s="144">
        <v>100</v>
      </c>
      <c r="E42" s="144" t="s">
        <v>23</v>
      </c>
      <c r="F42" s="144" t="s">
        <v>23</v>
      </c>
      <c r="G42" s="144" t="s">
        <v>3854</v>
      </c>
    </row>
    <row r="43" spans="1:7" s="63" customFormat="1" ht="28.5" x14ac:dyDescent="0.2">
      <c r="A43" s="331"/>
      <c r="B43" s="67" t="s">
        <v>3855</v>
      </c>
      <c r="C43" s="68" t="s">
        <v>3851</v>
      </c>
      <c r="D43" s="144">
        <v>100</v>
      </c>
      <c r="E43" s="144" t="s">
        <v>23</v>
      </c>
      <c r="F43" s="144" t="s">
        <v>23</v>
      </c>
      <c r="G43" s="144" t="s">
        <v>3856</v>
      </c>
    </row>
    <row r="44" spans="1:7" s="63" customFormat="1" ht="28.5" x14ac:dyDescent="0.2">
      <c r="A44" s="331"/>
      <c r="B44" s="67" t="s">
        <v>3857</v>
      </c>
      <c r="C44" s="68" t="s">
        <v>3858</v>
      </c>
      <c r="D44" s="144">
        <v>100</v>
      </c>
      <c r="E44" s="144" t="s">
        <v>23</v>
      </c>
      <c r="F44" s="144" t="s">
        <v>23</v>
      </c>
      <c r="G44" s="144" t="s">
        <v>3859</v>
      </c>
    </row>
    <row r="45" spans="1:7" s="63" customFormat="1" ht="28.5" x14ac:dyDescent="0.2">
      <c r="A45" s="331"/>
      <c r="B45" s="67" t="s">
        <v>3860</v>
      </c>
      <c r="C45" s="68" t="s">
        <v>3858</v>
      </c>
      <c r="D45" s="144">
        <v>100</v>
      </c>
      <c r="E45" s="144" t="s">
        <v>23</v>
      </c>
      <c r="F45" s="144" t="s">
        <v>23</v>
      </c>
      <c r="G45" s="144" t="s">
        <v>3861</v>
      </c>
    </row>
    <row r="46" spans="1:7" s="63" customFormat="1" ht="28.5" x14ac:dyDescent="0.2">
      <c r="A46" s="331"/>
      <c r="B46" s="67" t="s">
        <v>3862</v>
      </c>
      <c r="C46" s="68" t="s">
        <v>3863</v>
      </c>
      <c r="D46" s="144">
        <v>100</v>
      </c>
      <c r="E46" s="144" t="s">
        <v>23</v>
      </c>
      <c r="F46" s="144" t="s">
        <v>23</v>
      </c>
      <c r="G46" s="144" t="s">
        <v>3864</v>
      </c>
    </row>
    <row r="47" spans="1:7" s="63" customFormat="1" x14ac:dyDescent="0.2">
      <c r="A47" s="331"/>
      <c r="B47" s="308" t="s">
        <v>8721</v>
      </c>
      <c r="C47" s="338" t="s">
        <v>22</v>
      </c>
      <c r="D47" s="339">
        <v>200</v>
      </c>
      <c r="E47" s="339" t="s">
        <v>23</v>
      </c>
      <c r="F47" s="339" t="s">
        <v>23</v>
      </c>
      <c r="G47" s="339" t="s">
        <v>23</v>
      </c>
    </row>
    <row r="48" spans="1:7" s="63" customFormat="1" x14ac:dyDescent="0.2">
      <c r="A48" s="331"/>
      <c r="B48" s="67" t="s">
        <v>3533</v>
      </c>
      <c r="C48" s="68" t="s">
        <v>28</v>
      </c>
      <c r="D48" s="144">
        <v>100</v>
      </c>
      <c r="E48" s="144" t="s">
        <v>23</v>
      </c>
      <c r="F48" s="144" t="s">
        <v>23</v>
      </c>
      <c r="G48" s="68" t="s">
        <v>23</v>
      </c>
    </row>
    <row r="49" spans="1:7" s="63" customFormat="1" ht="28.5" x14ac:dyDescent="0.2">
      <c r="A49" s="331"/>
      <c r="B49" s="67" t="s">
        <v>5398</v>
      </c>
      <c r="C49" s="68" t="s">
        <v>3534</v>
      </c>
      <c r="D49" s="144">
        <v>100</v>
      </c>
      <c r="E49" s="144" t="s">
        <v>23</v>
      </c>
      <c r="F49" s="144" t="s">
        <v>23</v>
      </c>
      <c r="G49" s="144" t="s">
        <v>5546</v>
      </c>
    </row>
    <row r="50" spans="1:7" s="63" customFormat="1" x14ac:dyDescent="0.2">
      <c r="A50" s="331"/>
      <c r="B50" s="67" t="s">
        <v>152</v>
      </c>
      <c r="C50" s="68" t="s">
        <v>136</v>
      </c>
      <c r="D50" s="144">
        <v>100</v>
      </c>
      <c r="E50" s="144" t="s">
        <v>23</v>
      </c>
      <c r="F50" s="144" t="s">
        <v>23</v>
      </c>
      <c r="G50" s="68" t="s">
        <v>23</v>
      </c>
    </row>
    <row r="51" spans="1:7" s="63" customFormat="1" ht="28.5" x14ac:dyDescent="0.2">
      <c r="A51" s="331"/>
      <c r="B51" s="308" t="s">
        <v>8762</v>
      </c>
      <c r="C51" s="338" t="s">
        <v>8716</v>
      </c>
      <c r="D51" s="339">
        <v>100</v>
      </c>
      <c r="E51" s="339" t="s">
        <v>23</v>
      </c>
      <c r="F51" s="339" t="s">
        <v>23</v>
      </c>
      <c r="G51" s="339" t="s">
        <v>8717</v>
      </c>
    </row>
    <row r="52" spans="1:7" s="63" customFormat="1" ht="28.5" x14ac:dyDescent="0.2">
      <c r="A52" s="331"/>
      <c r="B52" s="308" t="s">
        <v>6744</v>
      </c>
      <c r="C52" s="338" t="s">
        <v>585</v>
      </c>
      <c r="D52" s="339">
        <v>100</v>
      </c>
      <c r="E52" s="339" t="s">
        <v>23</v>
      </c>
      <c r="F52" s="339" t="s">
        <v>23</v>
      </c>
      <c r="G52" s="339" t="s">
        <v>6777</v>
      </c>
    </row>
    <row r="53" spans="1:7" s="63" customFormat="1" ht="28.5" x14ac:dyDescent="0.2">
      <c r="A53" s="331"/>
      <c r="B53" s="308" t="s">
        <v>6745</v>
      </c>
      <c r="C53" s="338" t="s">
        <v>585</v>
      </c>
      <c r="D53" s="339">
        <v>100</v>
      </c>
      <c r="E53" s="339" t="s">
        <v>23</v>
      </c>
      <c r="F53" s="339" t="s">
        <v>23</v>
      </c>
      <c r="G53" s="339" t="s">
        <v>6778</v>
      </c>
    </row>
    <row r="54" spans="1:7" s="63" customFormat="1" x14ac:dyDescent="0.2">
      <c r="A54" s="331"/>
      <c r="B54" s="67" t="s">
        <v>1778</v>
      </c>
      <c r="C54" s="68" t="s">
        <v>299</v>
      </c>
      <c r="D54" s="144">
        <v>100</v>
      </c>
      <c r="E54" s="144" t="s">
        <v>23</v>
      </c>
      <c r="F54" s="144" t="s">
        <v>23</v>
      </c>
      <c r="G54" s="68" t="s">
        <v>23</v>
      </c>
    </row>
    <row r="55" spans="1:7" s="63" customFormat="1" ht="28.5" x14ac:dyDescent="0.2">
      <c r="A55" s="331"/>
      <c r="B55" s="67" t="s">
        <v>5399</v>
      </c>
      <c r="C55" s="68" t="s">
        <v>3536</v>
      </c>
      <c r="D55" s="144">
        <v>100</v>
      </c>
      <c r="E55" s="144" t="s">
        <v>23</v>
      </c>
      <c r="F55" s="144" t="s">
        <v>23</v>
      </c>
      <c r="G55" s="144" t="s">
        <v>3865</v>
      </c>
    </row>
    <row r="56" spans="1:7" s="63" customFormat="1" ht="28.5" x14ac:dyDescent="0.2">
      <c r="A56" s="331"/>
      <c r="B56" s="67" t="s">
        <v>5400</v>
      </c>
      <c r="C56" s="68" t="s">
        <v>3538</v>
      </c>
      <c r="D56" s="144">
        <v>100</v>
      </c>
      <c r="E56" s="144" t="s">
        <v>23</v>
      </c>
      <c r="F56" s="144" t="s">
        <v>23</v>
      </c>
      <c r="G56" s="144" t="s">
        <v>3830</v>
      </c>
    </row>
    <row r="57" spans="1:7" s="63" customFormat="1" ht="28.5" x14ac:dyDescent="0.2">
      <c r="A57" s="331"/>
      <c r="B57" s="67" t="s">
        <v>5401</v>
      </c>
      <c r="C57" s="68" t="s">
        <v>3540</v>
      </c>
      <c r="D57" s="144">
        <v>100</v>
      </c>
      <c r="E57" s="144" t="s">
        <v>23</v>
      </c>
      <c r="F57" s="144" t="s">
        <v>23</v>
      </c>
      <c r="G57" s="144" t="s">
        <v>3836</v>
      </c>
    </row>
    <row r="58" spans="1:7" s="63" customFormat="1" ht="28.5" x14ac:dyDescent="0.2">
      <c r="A58" s="331"/>
      <c r="B58" s="67" t="s">
        <v>3866</v>
      </c>
      <c r="C58" s="68" t="s">
        <v>3867</v>
      </c>
      <c r="D58" s="144">
        <v>100</v>
      </c>
      <c r="E58" s="144" t="s">
        <v>23</v>
      </c>
      <c r="F58" s="144" t="s">
        <v>23</v>
      </c>
      <c r="G58" s="144" t="s">
        <v>3835</v>
      </c>
    </row>
    <row r="59" spans="1:7" s="63" customFormat="1" ht="28.5" x14ac:dyDescent="0.2">
      <c r="A59" s="331"/>
      <c r="B59" s="67" t="s">
        <v>5402</v>
      </c>
      <c r="C59" s="68" t="s">
        <v>3542</v>
      </c>
      <c r="D59" s="144">
        <v>100</v>
      </c>
      <c r="E59" s="144" t="s">
        <v>23</v>
      </c>
      <c r="F59" s="144" t="s">
        <v>23</v>
      </c>
      <c r="G59" s="144" t="s">
        <v>3868</v>
      </c>
    </row>
    <row r="60" spans="1:7" s="63" customFormat="1" ht="28.5" x14ac:dyDescent="0.2">
      <c r="A60" s="331"/>
      <c r="B60" s="67" t="s">
        <v>5403</v>
      </c>
      <c r="C60" s="68" t="s">
        <v>3544</v>
      </c>
      <c r="D60" s="144">
        <v>100</v>
      </c>
      <c r="E60" s="144" t="s">
        <v>23</v>
      </c>
      <c r="F60" s="144" t="s">
        <v>23</v>
      </c>
      <c r="G60" s="144" t="s">
        <v>3869</v>
      </c>
    </row>
    <row r="61" spans="1:7" s="63" customFormat="1" ht="31.5" customHeight="1" x14ac:dyDescent="0.2">
      <c r="A61" s="331"/>
      <c r="B61" s="67" t="s">
        <v>5404</v>
      </c>
      <c r="C61" s="68" t="s">
        <v>3545</v>
      </c>
      <c r="D61" s="144">
        <v>100</v>
      </c>
      <c r="E61" s="144" t="s">
        <v>23</v>
      </c>
      <c r="F61" s="144" t="s">
        <v>23</v>
      </c>
      <c r="G61" s="144" t="s">
        <v>5547</v>
      </c>
    </row>
    <row r="62" spans="1:7" s="63" customFormat="1" ht="28.5" x14ac:dyDescent="0.2">
      <c r="A62" s="331"/>
      <c r="B62" s="67" t="s">
        <v>3870</v>
      </c>
      <c r="C62" s="68" t="s">
        <v>3871</v>
      </c>
      <c r="D62" s="144">
        <v>100</v>
      </c>
      <c r="E62" s="144" t="s">
        <v>23</v>
      </c>
      <c r="F62" s="144" t="s">
        <v>23</v>
      </c>
      <c r="G62" s="144" t="s">
        <v>3872</v>
      </c>
    </row>
    <row r="63" spans="1:7" s="63" customFormat="1" ht="28.5" x14ac:dyDescent="0.2">
      <c r="A63" s="331"/>
      <c r="B63" s="67" t="s">
        <v>5405</v>
      </c>
      <c r="C63" s="68" t="s">
        <v>3542</v>
      </c>
      <c r="D63" s="144">
        <v>100</v>
      </c>
      <c r="E63" s="144" t="s">
        <v>23</v>
      </c>
      <c r="F63" s="144" t="s">
        <v>23</v>
      </c>
      <c r="G63" s="144" t="s">
        <v>3873</v>
      </c>
    </row>
    <row r="64" spans="1:7" s="63" customFormat="1" ht="28.5" x14ac:dyDescent="0.2">
      <c r="A64" s="331"/>
      <c r="B64" s="67" t="s">
        <v>5406</v>
      </c>
      <c r="C64" s="68" t="s">
        <v>3544</v>
      </c>
      <c r="D64" s="144">
        <v>100</v>
      </c>
      <c r="E64" s="144" t="s">
        <v>23</v>
      </c>
      <c r="F64" s="144" t="s">
        <v>23</v>
      </c>
      <c r="G64" s="144" t="s">
        <v>3874</v>
      </c>
    </row>
    <row r="65" spans="1:7" s="63" customFormat="1" ht="28.5" x14ac:dyDescent="0.2">
      <c r="A65" s="331"/>
      <c r="B65" s="67" t="s">
        <v>5407</v>
      </c>
      <c r="C65" s="68" t="s">
        <v>3545</v>
      </c>
      <c r="D65" s="144">
        <v>100</v>
      </c>
      <c r="E65" s="144" t="s">
        <v>23</v>
      </c>
      <c r="F65" s="144" t="s">
        <v>23</v>
      </c>
      <c r="G65" s="144" t="s">
        <v>5548</v>
      </c>
    </row>
    <row r="66" spans="1:7" s="63" customFormat="1" ht="28.5" x14ac:dyDescent="0.2">
      <c r="A66" s="331"/>
      <c r="B66" s="67" t="s">
        <v>5408</v>
      </c>
      <c r="C66" s="68" t="s">
        <v>3548</v>
      </c>
      <c r="D66" s="144">
        <v>100</v>
      </c>
      <c r="E66" s="144" t="s">
        <v>23</v>
      </c>
      <c r="F66" s="144" t="s">
        <v>23</v>
      </c>
      <c r="G66" s="144" t="s">
        <v>5546</v>
      </c>
    </row>
    <row r="67" spans="1:7" s="63" customFormat="1" ht="28.5" x14ac:dyDescent="0.2">
      <c r="A67" s="331"/>
      <c r="B67" s="67" t="s">
        <v>3875</v>
      </c>
      <c r="C67" s="68" t="s">
        <v>1886</v>
      </c>
      <c r="D67" s="144">
        <v>100</v>
      </c>
      <c r="E67" s="144" t="s">
        <v>23</v>
      </c>
      <c r="F67" s="144" t="s">
        <v>23</v>
      </c>
      <c r="G67" s="144" t="s">
        <v>3876</v>
      </c>
    </row>
    <row r="68" spans="1:7" s="63" customFormat="1" ht="42.75" x14ac:dyDescent="0.2">
      <c r="A68" s="331"/>
      <c r="B68" s="67" t="s">
        <v>5409</v>
      </c>
      <c r="C68" s="68" t="s">
        <v>3548</v>
      </c>
      <c r="D68" s="144">
        <v>100</v>
      </c>
      <c r="E68" s="144" t="s">
        <v>23</v>
      </c>
      <c r="F68" s="144" t="s">
        <v>23</v>
      </c>
      <c r="G68" s="144" t="s">
        <v>8397</v>
      </c>
    </row>
    <row r="69" spans="1:7" s="63" customFormat="1" ht="28.5" x14ac:dyDescent="0.2">
      <c r="A69" s="331"/>
      <c r="B69" s="67" t="s">
        <v>3877</v>
      </c>
      <c r="C69" s="68" t="s">
        <v>1886</v>
      </c>
      <c r="D69" s="144">
        <v>100</v>
      </c>
      <c r="E69" s="144" t="s">
        <v>23</v>
      </c>
      <c r="F69" s="144" t="s">
        <v>23</v>
      </c>
      <c r="G69" s="144" t="s">
        <v>3878</v>
      </c>
    </row>
    <row r="70" spans="1:7" s="63" customFormat="1" ht="28.5" x14ac:dyDescent="0.2">
      <c r="A70" s="331"/>
      <c r="B70" s="67" t="s">
        <v>3879</v>
      </c>
      <c r="C70" s="68" t="s">
        <v>1886</v>
      </c>
      <c r="D70" s="144">
        <v>100</v>
      </c>
      <c r="E70" s="144" t="s">
        <v>23</v>
      </c>
      <c r="F70" s="144" t="s">
        <v>23</v>
      </c>
      <c r="G70" s="144" t="s">
        <v>3880</v>
      </c>
    </row>
    <row r="71" spans="1:7" s="63" customFormat="1" ht="28.5" x14ac:dyDescent="0.2">
      <c r="A71" s="331"/>
      <c r="B71" s="67" t="s">
        <v>5410</v>
      </c>
      <c r="C71" s="68" t="s">
        <v>3549</v>
      </c>
      <c r="D71" s="144">
        <v>100</v>
      </c>
      <c r="E71" s="144" t="s">
        <v>23</v>
      </c>
      <c r="F71" s="144" t="s">
        <v>23</v>
      </c>
      <c r="G71" s="144" t="s">
        <v>3881</v>
      </c>
    </row>
    <row r="72" spans="1:7" s="63" customFormat="1" ht="42.75" x14ac:dyDescent="0.2">
      <c r="A72" s="331"/>
      <c r="B72" s="67" t="s">
        <v>5550</v>
      </c>
      <c r="C72" s="68" t="s">
        <v>3551</v>
      </c>
      <c r="D72" s="144">
        <v>100</v>
      </c>
      <c r="E72" s="144" t="s">
        <v>23</v>
      </c>
      <c r="F72" s="144" t="s">
        <v>23</v>
      </c>
      <c r="G72" s="144" t="s">
        <v>5554</v>
      </c>
    </row>
    <row r="73" spans="1:7" s="63" customFormat="1" ht="28.5" x14ac:dyDescent="0.2">
      <c r="A73" s="331"/>
      <c r="B73" s="67" t="s">
        <v>3882</v>
      </c>
      <c r="C73" s="68" t="s">
        <v>3883</v>
      </c>
      <c r="D73" s="144">
        <v>100</v>
      </c>
      <c r="E73" s="144" t="s">
        <v>23</v>
      </c>
      <c r="F73" s="144" t="s">
        <v>23</v>
      </c>
      <c r="G73" s="144" t="s">
        <v>3884</v>
      </c>
    </row>
    <row r="74" spans="1:7" s="63" customFormat="1" ht="28.5" x14ac:dyDescent="0.2">
      <c r="A74" s="331"/>
      <c r="B74" s="67" t="s">
        <v>5412</v>
      </c>
      <c r="C74" s="68" t="s">
        <v>3552</v>
      </c>
      <c r="D74" s="144">
        <v>100</v>
      </c>
      <c r="E74" s="144" t="s">
        <v>23</v>
      </c>
      <c r="F74" s="144" t="s">
        <v>23</v>
      </c>
      <c r="G74" s="144" t="s">
        <v>3917</v>
      </c>
    </row>
    <row r="75" spans="1:7" s="63" customFormat="1" ht="28.5" x14ac:dyDescent="0.2">
      <c r="A75" s="331"/>
      <c r="B75" s="67" t="s">
        <v>3885</v>
      </c>
      <c r="C75" s="68" t="s">
        <v>3883</v>
      </c>
      <c r="D75" s="144">
        <v>100</v>
      </c>
      <c r="E75" s="144" t="s">
        <v>23</v>
      </c>
      <c r="F75" s="144" t="s">
        <v>23</v>
      </c>
      <c r="G75" s="144" t="s">
        <v>3886</v>
      </c>
    </row>
    <row r="76" spans="1:7" s="63" customFormat="1" ht="28.5" x14ac:dyDescent="0.2">
      <c r="A76" s="331"/>
      <c r="B76" s="67" t="s">
        <v>5413</v>
      </c>
      <c r="C76" s="68" t="s">
        <v>3552</v>
      </c>
      <c r="D76" s="144">
        <v>100</v>
      </c>
      <c r="E76" s="144" t="s">
        <v>23</v>
      </c>
      <c r="F76" s="144" t="s">
        <v>23</v>
      </c>
      <c r="G76" s="144" t="s">
        <v>3921</v>
      </c>
    </row>
    <row r="77" spans="1:7" s="63" customFormat="1" ht="28.5" x14ac:dyDescent="0.2">
      <c r="A77" s="331"/>
      <c r="B77" s="67" t="s">
        <v>3887</v>
      </c>
      <c r="C77" s="68" t="s">
        <v>3871</v>
      </c>
      <c r="D77" s="144">
        <v>100</v>
      </c>
      <c r="E77" s="144" t="s">
        <v>23</v>
      </c>
      <c r="F77" s="144" t="s">
        <v>23</v>
      </c>
      <c r="G77" s="144" t="s">
        <v>3888</v>
      </c>
    </row>
    <row r="78" spans="1:7" s="63" customFormat="1" ht="28.5" x14ac:dyDescent="0.2">
      <c r="A78" s="331"/>
      <c r="B78" s="67" t="s">
        <v>3889</v>
      </c>
      <c r="C78" s="68" t="s">
        <v>3890</v>
      </c>
      <c r="D78" s="144">
        <v>100</v>
      </c>
      <c r="E78" s="144" t="s">
        <v>23</v>
      </c>
      <c r="F78" s="144" t="s">
        <v>23</v>
      </c>
      <c r="G78" s="144" t="s">
        <v>3891</v>
      </c>
    </row>
    <row r="79" spans="1:7" s="63" customFormat="1" x14ac:dyDescent="0.2">
      <c r="A79" s="331"/>
      <c r="B79" s="67" t="s">
        <v>3892</v>
      </c>
      <c r="C79" s="68" t="s">
        <v>46</v>
      </c>
      <c r="D79" s="144">
        <v>100</v>
      </c>
      <c r="E79" s="144" t="s">
        <v>23</v>
      </c>
      <c r="F79" s="144" t="s">
        <v>23</v>
      </c>
      <c r="G79" s="144" t="s">
        <v>23</v>
      </c>
    </row>
    <row r="80" spans="1:7" s="63" customFormat="1" x14ac:dyDescent="0.2">
      <c r="A80" s="331"/>
      <c r="B80" s="67" t="s">
        <v>3893</v>
      </c>
      <c r="C80" s="68" t="s">
        <v>46</v>
      </c>
      <c r="D80" s="144">
        <v>100</v>
      </c>
      <c r="E80" s="144" t="s">
        <v>23</v>
      </c>
      <c r="F80" s="144" t="s">
        <v>23</v>
      </c>
      <c r="G80" s="144" t="s">
        <v>23</v>
      </c>
    </row>
    <row r="81" spans="1:7" s="63" customFormat="1" x14ac:dyDescent="0.2">
      <c r="A81" s="331"/>
      <c r="B81" s="67" t="s">
        <v>3894</v>
      </c>
      <c r="C81" s="68" t="s">
        <v>136</v>
      </c>
      <c r="D81" s="144">
        <v>100</v>
      </c>
      <c r="E81" s="144" t="s">
        <v>23</v>
      </c>
      <c r="F81" s="144" t="s">
        <v>23</v>
      </c>
      <c r="G81" s="68" t="s">
        <v>23</v>
      </c>
    </row>
    <row r="82" spans="1:7" s="63" customFormat="1" x14ac:dyDescent="0.2">
      <c r="A82" s="331"/>
      <c r="B82" s="67" t="s">
        <v>3106</v>
      </c>
      <c r="C82" s="68" t="s">
        <v>22</v>
      </c>
      <c r="D82" s="144">
        <v>100</v>
      </c>
      <c r="E82" s="144" t="s">
        <v>23</v>
      </c>
      <c r="F82" s="144" t="s">
        <v>23</v>
      </c>
      <c r="G82" s="144" t="s">
        <v>23</v>
      </c>
    </row>
    <row r="83" spans="1:7" s="63" customFormat="1" ht="28.5" x14ac:dyDescent="0.2">
      <c r="A83" s="331"/>
      <c r="B83" s="67" t="s">
        <v>3895</v>
      </c>
      <c r="C83" s="68" t="s">
        <v>3896</v>
      </c>
      <c r="D83" s="144">
        <v>100</v>
      </c>
      <c r="E83" s="144" t="s">
        <v>23</v>
      </c>
      <c r="F83" s="144" t="s">
        <v>23</v>
      </c>
      <c r="G83" s="144" t="s">
        <v>3852</v>
      </c>
    </row>
    <row r="84" spans="1:7" s="63" customFormat="1" ht="28.5" x14ac:dyDescent="0.2">
      <c r="A84" s="331"/>
      <c r="B84" s="67" t="s">
        <v>3897</v>
      </c>
      <c r="C84" s="68" t="s">
        <v>3898</v>
      </c>
      <c r="D84" s="144">
        <v>100</v>
      </c>
      <c r="E84" s="144" t="s">
        <v>23</v>
      </c>
      <c r="F84" s="144" t="s">
        <v>23</v>
      </c>
      <c r="G84" s="144" t="s">
        <v>3876</v>
      </c>
    </row>
    <row r="85" spans="1:7" s="63" customFormat="1" ht="28.5" x14ac:dyDescent="0.2">
      <c r="A85" s="331"/>
      <c r="B85" s="67" t="s">
        <v>5551</v>
      </c>
      <c r="C85" s="68" t="s">
        <v>3520</v>
      </c>
      <c r="D85" s="144">
        <v>100</v>
      </c>
      <c r="E85" s="144" t="s">
        <v>23</v>
      </c>
      <c r="F85" s="144" t="s">
        <v>23</v>
      </c>
      <c r="G85" s="144" t="s">
        <v>3899</v>
      </c>
    </row>
    <row r="86" spans="1:7" s="63" customFormat="1" ht="28.5" x14ac:dyDescent="0.2">
      <c r="A86" s="331"/>
      <c r="B86" s="67" t="s">
        <v>3900</v>
      </c>
      <c r="C86" s="68" t="s">
        <v>3896</v>
      </c>
      <c r="D86" s="144">
        <v>100</v>
      </c>
      <c r="E86" s="144" t="s">
        <v>23</v>
      </c>
      <c r="F86" s="144" t="s">
        <v>23</v>
      </c>
      <c r="G86" s="144" t="s">
        <v>3901</v>
      </c>
    </row>
    <row r="87" spans="1:7" s="63" customFormat="1" x14ac:dyDescent="0.2">
      <c r="A87" s="331"/>
      <c r="B87" s="67" t="s">
        <v>65</v>
      </c>
      <c r="C87" s="68" t="s">
        <v>66</v>
      </c>
      <c r="D87" s="144">
        <v>100</v>
      </c>
      <c r="E87" s="144" t="s">
        <v>23</v>
      </c>
      <c r="F87" s="144" t="s">
        <v>23</v>
      </c>
      <c r="G87" s="144" t="s">
        <v>23</v>
      </c>
    </row>
    <row r="88" spans="1:7" s="63" customFormat="1" ht="59.25" customHeight="1" x14ac:dyDescent="0.2">
      <c r="A88" s="331"/>
      <c r="B88" s="308" t="s">
        <v>8655</v>
      </c>
      <c r="C88" s="338" t="s">
        <v>22</v>
      </c>
      <c r="D88" s="339">
        <v>100</v>
      </c>
      <c r="E88" s="339" t="s">
        <v>23</v>
      </c>
      <c r="F88" s="339" t="s">
        <v>23</v>
      </c>
      <c r="G88" s="339" t="s">
        <v>8679</v>
      </c>
    </row>
    <row r="89" spans="1:7" s="63" customFormat="1" x14ac:dyDescent="0.2">
      <c r="A89" s="331"/>
      <c r="B89" s="67" t="s">
        <v>168</v>
      </c>
      <c r="C89" s="68" t="s">
        <v>299</v>
      </c>
      <c r="D89" s="144">
        <v>100</v>
      </c>
      <c r="E89" s="144" t="s">
        <v>23</v>
      </c>
      <c r="F89" s="144" t="s">
        <v>23</v>
      </c>
      <c r="G89" s="144" t="s">
        <v>23</v>
      </c>
    </row>
    <row r="90" spans="1:7" s="63" customFormat="1" x14ac:dyDescent="0.2">
      <c r="A90" s="331"/>
      <c r="B90" s="67" t="s">
        <v>3902</v>
      </c>
      <c r="C90" s="68" t="s">
        <v>28</v>
      </c>
      <c r="D90" s="144">
        <v>100</v>
      </c>
      <c r="E90" s="144" t="s">
        <v>23</v>
      </c>
      <c r="F90" s="144" t="s">
        <v>23</v>
      </c>
      <c r="G90" s="144" t="s">
        <v>51</v>
      </c>
    </row>
    <row r="91" spans="1:7" s="63" customFormat="1" ht="42.75" x14ac:dyDescent="0.2">
      <c r="A91" s="331"/>
      <c r="B91" s="67" t="s">
        <v>5414</v>
      </c>
      <c r="C91" s="68" t="s">
        <v>3534</v>
      </c>
      <c r="D91" s="144">
        <v>100</v>
      </c>
      <c r="E91" s="144" t="s">
        <v>23</v>
      </c>
      <c r="F91" s="144" t="s">
        <v>23</v>
      </c>
      <c r="G91" s="144" t="s">
        <v>5549</v>
      </c>
    </row>
    <row r="92" spans="1:7" s="63" customFormat="1" ht="59.25" customHeight="1" x14ac:dyDescent="0.2">
      <c r="A92" s="331"/>
      <c r="B92" s="308" t="s">
        <v>3556</v>
      </c>
      <c r="C92" s="338" t="s">
        <v>22</v>
      </c>
      <c r="D92" s="339">
        <v>100</v>
      </c>
      <c r="E92" s="339" t="s">
        <v>23</v>
      </c>
      <c r="F92" s="339" t="s">
        <v>23</v>
      </c>
      <c r="G92" s="339" t="s">
        <v>8677</v>
      </c>
    </row>
    <row r="93" spans="1:7" s="63" customFormat="1" x14ac:dyDescent="0.2">
      <c r="A93" s="331"/>
      <c r="B93" s="67" t="s">
        <v>2216</v>
      </c>
      <c r="C93" s="68" t="s">
        <v>3903</v>
      </c>
      <c r="D93" s="144">
        <v>100</v>
      </c>
      <c r="E93" s="144" t="s">
        <v>23</v>
      </c>
      <c r="F93" s="144" t="s">
        <v>23</v>
      </c>
      <c r="G93" s="68" t="s">
        <v>23</v>
      </c>
    </row>
    <row r="94" spans="1:7" s="63" customFormat="1" ht="28.5" x14ac:dyDescent="0.2">
      <c r="A94" s="331"/>
      <c r="B94" s="67" t="s">
        <v>3904</v>
      </c>
      <c r="C94" s="68" t="s">
        <v>3896</v>
      </c>
      <c r="D94" s="144">
        <v>100</v>
      </c>
      <c r="E94" s="144" t="s">
        <v>23</v>
      </c>
      <c r="F94" s="144" t="s">
        <v>23</v>
      </c>
      <c r="G94" s="144" t="s">
        <v>3854</v>
      </c>
    </row>
    <row r="95" spans="1:7" s="63" customFormat="1" ht="28.5" x14ac:dyDescent="0.2">
      <c r="A95" s="331"/>
      <c r="B95" s="67" t="s">
        <v>3905</v>
      </c>
      <c r="C95" s="68" t="s">
        <v>3898</v>
      </c>
      <c r="D95" s="144">
        <v>100</v>
      </c>
      <c r="E95" s="144" t="s">
        <v>23</v>
      </c>
      <c r="F95" s="144" t="s">
        <v>23</v>
      </c>
      <c r="G95" s="144" t="s">
        <v>3878</v>
      </c>
    </row>
    <row r="96" spans="1:7" s="63" customFormat="1" ht="28.5" x14ac:dyDescent="0.2">
      <c r="A96" s="331"/>
      <c r="B96" s="67" t="s">
        <v>3906</v>
      </c>
      <c r="C96" s="68" t="s">
        <v>3896</v>
      </c>
      <c r="D96" s="144">
        <v>100</v>
      </c>
      <c r="E96" s="144" t="s">
        <v>23</v>
      </c>
      <c r="F96" s="144" t="s">
        <v>23</v>
      </c>
      <c r="G96" s="144" t="s">
        <v>3907</v>
      </c>
    </row>
    <row r="97" spans="1:7" s="63" customFormat="1" ht="57.75" customHeight="1" x14ac:dyDescent="0.2">
      <c r="A97" s="331"/>
      <c r="B97" s="308" t="s">
        <v>8665</v>
      </c>
      <c r="C97" s="338" t="s">
        <v>35</v>
      </c>
      <c r="D97" s="339">
        <v>100</v>
      </c>
      <c r="E97" s="339" t="s">
        <v>23</v>
      </c>
      <c r="F97" s="339" t="s">
        <v>23</v>
      </c>
      <c r="G97" s="339" t="s">
        <v>8673</v>
      </c>
    </row>
    <row r="98" spans="1:7" s="63" customFormat="1" x14ac:dyDescent="0.2">
      <c r="A98" s="331"/>
      <c r="B98" s="67" t="s">
        <v>2217</v>
      </c>
      <c r="C98" s="68" t="s">
        <v>22</v>
      </c>
      <c r="D98" s="144">
        <v>100</v>
      </c>
      <c r="E98" s="144" t="s">
        <v>23</v>
      </c>
      <c r="F98" s="144" t="s">
        <v>23</v>
      </c>
      <c r="G98" s="144" t="s">
        <v>23</v>
      </c>
    </row>
    <row r="99" spans="1:7" s="63" customFormat="1" ht="28.5" x14ac:dyDescent="0.2">
      <c r="A99" s="331"/>
      <c r="B99" s="67" t="s">
        <v>3908</v>
      </c>
      <c r="C99" s="68" t="s">
        <v>3896</v>
      </c>
      <c r="D99" s="144">
        <v>100</v>
      </c>
      <c r="E99" s="144" t="s">
        <v>23</v>
      </c>
      <c r="F99" s="144" t="s">
        <v>23</v>
      </c>
      <c r="G99" s="144" t="s">
        <v>3856</v>
      </c>
    </row>
    <row r="100" spans="1:7" s="63" customFormat="1" ht="28.5" x14ac:dyDescent="0.2">
      <c r="A100" s="331"/>
      <c r="B100" s="67" t="s">
        <v>3909</v>
      </c>
      <c r="C100" s="68" t="s">
        <v>3898</v>
      </c>
      <c r="D100" s="144">
        <v>100</v>
      </c>
      <c r="E100" s="144" t="s">
        <v>23</v>
      </c>
      <c r="F100" s="144" t="s">
        <v>23</v>
      </c>
      <c r="G100" s="144" t="s">
        <v>3880</v>
      </c>
    </row>
    <row r="101" spans="1:7" s="63" customFormat="1" ht="28.5" x14ac:dyDescent="0.2">
      <c r="A101" s="331"/>
      <c r="B101" s="67" t="s">
        <v>5552</v>
      </c>
      <c r="C101" s="68" t="s">
        <v>3520</v>
      </c>
      <c r="D101" s="144">
        <v>100</v>
      </c>
      <c r="E101" s="144" t="s">
        <v>23</v>
      </c>
      <c r="F101" s="144" t="s">
        <v>23</v>
      </c>
      <c r="G101" s="144" t="s">
        <v>3910</v>
      </c>
    </row>
    <row r="102" spans="1:7" s="63" customFormat="1" ht="28.5" x14ac:dyDescent="0.2">
      <c r="A102" s="331"/>
      <c r="B102" s="67" t="s">
        <v>3911</v>
      </c>
      <c r="C102" s="68" t="s">
        <v>3896</v>
      </c>
      <c r="D102" s="144">
        <v>100</v>
      </c>
      <c r="E102" s="144" t="s">
        <v>23</v>
      </c>
      <c r="F102" s="144" t="s">
        <v>23</v>
      </c>
      <c r="G102" s="144" t="s">
        <v>3912</v>
      </c>
    </row>
    <row r="103" spans="1:7" s="63" customFormat="1" x14ac:dyDescent="0.2">
      <c r="A103" s="331"/>
      <c r="B103" s="67" t="s">
        <v>3515</v>
      </c>
      <c r="C103" s="68" t="s">
        <v>28</v>
      </c>
      <c r="D103" s="144">
        <v>100</v>
      </c>
      <c r="E103" s="144" t="s">
        <v>23</v>
      </c>
      <c r="F103" s="144" t="s">
        <v>23</v>
      </c>
      <c r="G103" s="144" t="s">
        <v>23</v>
      </c>
    </row>
    <row r="104" spans="1:7" s="63" customFormat="1" x14ac:dyDescent="0.2">
      <c r="A104" s="331"/>
      <c r="B104" s="67" t="s">
        <v>332</v>
      </c>
      <c r="C104" s="68" t="s">
        <v>73</v>
      </c>
      <c r="D104" s="144">
        <v>100</v>
      </c>
      <c r="E104" s="144" t="s">
        <v>23</v>
      </c>
      <c r="F104" s="144" t="s">
        <v>23</v>
      </c>
      <c r="G104" s="144" t="s">
        <v>51</v>
      </c>
    </row>
    <row r="105" spans="1:7" s="63" customFormat="1" ht="28.5" x14ac:dyDescent="0.2">
      <c r="A105" s="331"/>
      <c r="B105" s="67" t="s">
        <v>5415</v>
      </c>
      <c r="C105" s="68" t="s">
        <v>3560</v>
      </c>
      <c r="D105" s="144">
        <v>100</v>
      </c>
      <c r="E105" s="144" t="s">
        <v>23</v>
      </c>
      <c r="F105" s="144" t="s">
        <v>23</v>
      </c>
      <c r="G105" s="144" t="s">
        <v>3913</v>
      </c>
    </row>
    <row r="106" spans="1:7" s="63" customFormat="1" ht="42.75" x14ac:dyDescent="0.2">
      <c r="A106" s="331"/>
      <c r="B106" s="67" t="s">
        <v>5553</v>
      </c>
      <c r="C106" s="68" t="s">
        <v>3562</v>
      </c>
      <c r="D106" s="144">
        <v>100</v>
      </c>
      <c r="E106" s="144" t="s">
        <v>23</v>
      </c>
      <c r="F106" s="144" t="s">
        <v>23</v>
      </c>
      <c r="G106" s="144" t="s">
        <v>5554</v>
      </c>
    </row>
    <row r="107" spans="1:7" s="63" customFormat="1" x14ac:dyDescent="0.2">
      <c r="A107" s="331"/>
      <c r="B107" s="67" t="s">
        <v>335</v>
      </c>
      <c r="C107" s="68" t="s">
        <v>22</v>
      </c>
      <c r="D107" s="144">
        <v>100</v>
      </c>
      <c r="E107" s="144" t="s">
        <v>23</v>
      </c>
      <c r="F107" s="144" t="s">
        <v>23</v>
      </c>
      <c r="G107" s="144" t="s">
        <v>51</v>
      </c>
    </row>
    <row r="108" spans="1:7" s="63" customFormat="1" x14ac:dyDescent="0.2">
      <c r="A108" s="331"/>
      <c r="B108" s="67" t="s">
        <v>338</v>
      </c>
      <c r="C108" s="68" t="s">
        <v>339</v>
      </c>
      <c r="D108" s="144">
        <v>100</v>
      </c>
      <c r="E108" s="144" t="s">
        <v>23</v>
      </c>
      <c r="F108" s="144" t="s">
        <v>23</v>
      </c>
      <c r="G108" s="144" t="s">
        <v>23</v>
      </c>
    </row>
    <row r="109" spans="1:7" s="63" customFormat="1" x14ac:dyDescent="0.2">
      <c r="A109" s="331"/>
      <c r="B109" s="67" t="s">
        <v>3914</v>
      </c>
      <c r="C109" s="68" t="s">
        <v>323</v>
      </c>
      <c r="D109" s="144">
        <v>100</v>
      </c>
      <c r="E109" s="144" t="s">
        <v>23</v>
      </c>
      <c r="F109" s="144" t="s">
        <v>23</v>
      </c>
      <c r="G109" s="144" t="s">
        <v>51</v>
      </c>
    </row>
    <row r="110" spans="1:7" s="63" customFormat="1" x14ac:dyDescent="0.2">
      <c r="A110" s="331"/>
      <c r="B110" s="67" t="s">
        <v>3915</v>
      </c>
      <c r="C110" s="68" t="s">
        <v>136</v>
      </c>
      <c r="D110" s="144">
        <v>100</v>
      </c>
      <c r="E110" s="144" t="s">
        <v>23</v>
      </c>
      <c r="F110" s="144" t="s">
        <v>23</v>
      </c>
      <c r="G110" s="68" t="s">
        <v>23</v>
      </c>
    </row>
    <row r="111" spans="1:7" s="63" customFormat="1" x14ac:dyDescent="0.2">
      <c r="A111" s="331"/>
      <c r="B111" s="67" t="s">
        <v>3177</v>
      </c>
      <c r="C111" s="68" t="s">
        <v>3178</v>
      </c>
      <c r="D111" s="144">
        <v>100</v>
      </c>
      <c r="E111" s="144" t="s">
        <v>23</v>
      </c>
      <c r="F111" s="144" t="s">
        <v>23</v>
      </c>
      <c r="G111" s="68" t="s">
        <v>23</v>
      </c>
    </row>
    <row r="112" spans="1:7" s="63" customFormat="1" ht="28.5" x14ac:dyDescent="0.2">
      <c r="A112" s="331"/>
      <c r="B112" s="67" t="s">
        <v>3916</v>
      </c>
      <c r="C112" s="68" t="s">
        <v>3883</v>
      </c>
      <c r="D112" s="144">
        <v>100</v>
      </c>
      <c r="E112" s="144" t="s">
        <v>23</v>
      </c>
      <c r="F112" s="144" t="s">
        <v>23</v>
      </c>
      <c r="G112" s="144" t="s">
        <v>3884</v>
      </c>
    </row>
    <row r="113" spans="1:7" s="63" customFormat="1" ht="28.5" x14ac:dyDescent="0.2">
      <c r="A113" s="331"/>
      <c r="B113" s="67" t="s">
        <v>5555</v>
      </c>
      <c r="C113" s="68" t="s">
        <v>3566</v>
      </c>
      <c r="D113" s="144">
        <v>100</v>
      </c>
      <c r="E113" s="144" t="s">
        <v>23</v>
      </c>
      <c r="F113" s="144" t="s">
        <v>23</v>
      </c>
      <c r="G113" s="144" t="s">
        <v>3917</v>
      </c>
    </row>
    <row r="114" spans="1:7" s="63" customFormat="1" x14ac:dyDescent="0.2">
      <c r="A114" s="331"/>
      <c r="B114" s="67" t="s">
        <v>3181</v>
      </c>
      <c r="C114" s="68" t="s">
        <v>299</v>
      </c>
      <c r="D114" s="144">
        <v>100</v>
      </c>
      <c r="E114" s="144" t="s">
        <v>23</v>
      </c>
      <c r="F114" s="144" t="s">
        <v>23</v>
      </c>
      <c r="G114" s="144" t="s">
        <v>23</v>
      </c>
    </row>
    <row r="115" spans="1:7" s="63" customFormat="1" x14ac:dyDescent="0.2">
      <c r="A115" s="331"/>
      <c r="B115" s="67" t="s">
        <v>3182</v>
      </c>
      <c r="C115" s="68" t="s">
        <v>3178</v>
      </c>
      <c r="D115" s="144">
        <v>100</v>
      </c>
      <c r="E115" s="144" t="s">
        <v>23</v>
      </c>
      <c r="F115" s="144" t="s">
        <v>23</v>
      </c>
      <c r="G115" s="68" t="s">
        <v>23</v>
      </c>
    </row>
    <row r="116" spans="1:7" s="63" customFormat="1" ht="28.5" x14ac:dyDescent="0.2">
      <c r="A116" s="331"/>
      <c r="B116" s="67" t="s">
        <v>3918</v>
      </c>
      <c r="C116" s="68" t="s">
        <v>3919</v>
      </c>
      <c r="D116" s="144">
        <v>100</v>
      </c>
      <c r="E116" s="144" t="s">
        <v>23</v>
      </c>
      <c r="F116" s="144" t="s">
        <v>23</v>
      </c>
      <c r="G116" s="144" t="s">
        <v>3861</v>
      </c>
    </row>
    <row r="117" spans="1:7" s="63" customFormat="1" ht="28.5" x14ac:dyDescent="0.2">
      <c r="A117" s="331"/>
      <c r="B117" s="67" t="s">
        <v>3920</v>
      </c>
      <c r="C117" s="68" t="s">
        <v>3883</v>
      </c>
      <c r="D117" s="144">
        <v>100</v>
      </c>
      <c r="E117" s="144" t="s">
        <v>23</v>
      </c>
      <c r="F117" s="144" t="s">
        <v>23</v>
      </c>
      <c r="G117" s="144" t="s">
        <v>3886</v>
      </c>
    </row>
    <row r="118" spans="1:7" s="63" customFormat="1" ht="28.5" x14ac:dyDescent="0.2">
      <c r="A118" s="331"/>
      <c r="B118" s="67" t="s">
        <v>5556</v>
      </c>
      <c r="C118" s="68" t="s">
        <v>3566</v>
      </c>
      <c r="D118" s="144">
        <v>100</v>
      </c>
      <c r="E118" s="144" t="s">
        <v>23</v>
      </c>
      <c r="F118" s="144" t="s">
        <v>23</v>
      </c>
      <c r="G118" s="144" t="s">
        <v>3921</v>
      </c>
    </row>
    <row r="119" spans="1:7" s="63" customFormat="1" ht="28.5" x14ac:dyDescent="0.2">
      <c r="A119" s="331"/>
      <c r="B119" s="67" t="s">
        <v>3922</v>
      </c>
      <c r="C119" s="68" t="s">
        <v>3919</v>
      </c>
      <c r="D119" s="144">
        <v>100</v>
      </c>
      <c r="E119" s="144" t="s">
        <v>23</v>
      </c>
      <c r="F119" s="144" t="s">
        <v>23</v>
      </c>
      <c r="G119" s="144" t="s">
        <v>3923</v>
      </c>
    </row>
    <row r="120" spans="1:7" s="63" customFormat="1" x14ac:dyDescent="0.2">
      <c r="A120" s="331"/>
      <c r="B120" s="67" t="s">
        <v>3517</v>
      </c>
      <c r="C120" s="68" t="s">
        <v>254</v>
      </c>
      <c r="D120" s="144">
        <v>100</v>
      </c>
      <c r="E120" s="144" t="s">
        <v>23</v>
      </c>
      <c r="F120" s="144" t="s">
        <v>23</v>
      </c>
      <c r="G120" s="68" t="s">
        <v>23</v>
      </c>
    </row>
    <row r="121" spans="1:7" s="63" customFormat="1" ht="28.5" x14ac:dyDescent="0.2">
      <c r="A121" s="331"/>
      <c r="B121" s="67" t="s">
        <v>3924</v>
      </c>
      <c r="C121" s="68" t="s">
        <v>3925</v>
      </c>
      <c r="D121" s="144">
        <v>100</v>
      </c>
      <c r="E121" s="144" t="s">
        <v>23</v>
      </c>
      <c r="F121" s="144" t="s">
        <v>23</v>
      </c>
      <c r="G121" s="144" t="s">
        <v>3838</v>
      </c>
    </row>
    <row r="122" spans="1:7" s="63" customFormat="1" ht="28.5" x14ac:dyDescent="0.2">
      <c r="A122" s="331"/>
      <c r="B122" s="67" t="s">
        <v>3926</v>
      </c>
      <c r="C122" s="68" t="s">
        <v>3846</v>
      </c>
      <c r="D122" s="144">
        <v>100</v>
      </c>
      <c r="E122" s="144" t="s">
        <v>23</v>
      </c>
      <c r="F122" s="144" t="s">
        <v>23</v>
      </c>
      <c r="G122" s="144" t="s">
        <v>3888</v>
      </c>
    </row>
    <row r="123" spans="1:7" s="63" customFormat="1" ht="28.5" x14ac:dyDescent="0.2">
      <c r="A123" s="331"/>
      <c r="B123" s="67" t="s">
        <v>3927</v>
      </c>
      <c r="C123" s="68" t="s">
        <v>3851</v>
      </c>
      <c r="D123" s="144">
        <v>100</v>
      </c>
      <c r="E123" s="144" t="s">
        <v>23</v>
      </c>
      <c r="F123" s="144" t="s">
        <v>23</v>
      </c>
      <c r="G123" s="144" t="s">
        <v>3928</v>
      </c>
    </row>
    <row r="124" spans="1:7" s="63" customFormat="1" ht="30" customHeight="1" x14ac:dyDescent="0.2">
      <c r="A124" s="331"/>
      <c r="B124" s="67" t="s">
        <v>3929</v>
      </c>
      <c r="C124" s="68" t="s">
        <v>3851</v>
      </c>
      <c r="D124" s="144">
        <v>100</v>
      </c>
      <c r="E124" s="144" t="s">
        <v>23</v>
      </c>
      <c r="F124" s="144" t="s">
        <v>23</v>
      </c>
      <c r="G124" s="144" t="s">
        <v>3907</v>
      </c>
    </row>
    <row r="125" spans="1:7" s="63" customFormat="1" ht="28.5" x14ac:dyDescent="0.2">
      <c r="A125" s="331"/>
      <c r="B125" s="67" t="s">
        <v>3930</v>
      </c>
      <c r="C125" s="68" t="s">
        <v>3851</v>
      </c>
      <c r="D125" s="144">
        <v>100</v>
      </c>
      <c r="E125" s="144" t="s">
        <v>23</v>
      </c>
      <c r="F125" s="144" t="s">
        <v>23</v>
      </c>
      <c r="G125" s="144" t="s">
        <v>3912</v>
      </c>
    </row>
    <row r="126" spans="1:7" s="63" customFormat="1" ht="28.5" x14ac:dyDescent="0.2">
      <c r="A126" s="331"/>
      <c r="B126" s="67" t="s">
        <v>3931</v>
      </c>
      <c r="C126" s="68" t="s">
        <v>3858</v>
      </c>
      <c r="D126" s="144">
        <v>100</v>
      </c>
      <c r="E126" s="144" t="s">
        <v>23</v>
      </c>
      <c r="F126" s="144" t="s">
        <v>23</v>
      </c>
      <c r="G126" s="144" t="s">
        <v>3932</v>
      </c>
    </row>
    <row r="127" spans="1:7" s="63" customFormat="1" ht="28.5" x14ac:dyDescent="0.2">
      <c r="A127" s="331"/>
      <c r="B127" s="67" t="s">
        <v>3933</v>
      </c>
      <c r="C127" s="68" t="s">
        <v>3858</v>
      </c>
      <c r="D127" s="144">
        <v>100</v>
      </c>
      <c r="E127" s="144" t="s">
        <v>23</v>
      </c>
      <c r="F127" s="144" t="s">
        <v>23</v>
      </c>
      <c r="G127" s="144" t="s">
        <v>3923</v>
      </c>
    </row>
    <row r="128" spans="1:7" s="63" customFormat="1" ht="28.5" x14ac:dyDescent="0.2">
      <c r="A128" s="331"/>
      <c r="B128" s="67" t="s">
        <v>3934</v>
      </c>
      <c r="C128" s="68" t="s">
        <v>3863</v>
      </c>
      <c r="D128" s="144">
        <v>100</v>
      </c>
      <c r="E128" s="144" t="s">
        <v>23</v>
      </c>
      <c r="F128" s="144" t="s">
        <v>23</v>
      </c>
      <c r="G128" s="144" t="s">
        <v>3935</v>
      </c>
    </row>
    <row r="129" spans="1:18" s="63" customFormat="1" x14ac:dyDescent="0.2">
      <c r="A129" s="331"/>
      <c r="B129" s="67" t="s">
        <v>1791</v>
      </c>
      <c r="C129" s="68" t="s">
        <v>66</v>
      </c>
      <c r="D129" s="144">
        <v>100</v>
      </c>
      <c r="E129" s="144" t="s">
        <v>23</v>
      </c>
      <c r="F129" s="144" t="s">
        <v>23</v>
      </c>
      <c r="G129" s="68" t="s">
        <v>23</v>
      </c>
    </row>
    <row r="130" spans="1:18" s="63" customFormat="1" ht="28.5" x14ac:dyDescent="0.2">
      <c r="A130" s="331"/>
      <c r="B130" s="67" t="s">
        <v>3936</v>
      </c>
      <c r="C130" s="68" t="s">
        <v>3937</v>
      </c>
      <c r="D130" s="144">
        <v>100</v>
      </c>
      <c r="E130" s="144" t="s">
        <v>23</v>
      </c>
      <c r="F130" s="144" t="s">
        <v>23</v>
      </c>
      <c r="G130" s="144" t="s">
        <v>3938</v>
      </c>
    </row>
    <row r="131" spans="1:18" s="63" customFormat="1" ht="28.5" x14ac:dyDescent="0.2">
      <c r="A131" s="331"/>
      <c r="B131" s="67" t="s">
        <v>3939</v>
      </c>
      <c r="C131" s="68" t="s">
        <v>3940</v>
      </c>
      <c r="D131" s="144">
        <v>100</v>
      </c>
      <c r="E131" s="144" t="s">
        <v>23</v>
      </c>
      <c r="F131" s="144" t="s">
        <v>23</v>
      </c>
      <c r="G131" s="144" t="s">
        <v>3891</v>
      </c>
    </row>
    <row r="132" spans="1:18" s="63" customFormat="1" ht="28.5" x14ac:dyDescent="0.2">
      <c r="A132" s="331"/>
      <c r="B132" s="67" t="s">
        <v>3941</v>
      </c>
      <c r="C132" s="68" t="s">
        <v>3937</v>
      </c>
      <c r="D132" s="144">
        <v>100</v>
      </c>
      <c r="E132" s="144" t="s">
        <v>23</v>
      </c>
      <c r="F132" s="144" t="s">
        <v>23</v>
      </c>
      <c r="G132" s="144" t="s">
        <v>3935</v>
      </c>
    </row>
    <row r="134" spans="1:18" ht="15" x14ac:dyDescent="0.25">
      <c r="B134" s="18" t="s">
        <v>86</v>
      </c>
    </row>
    <row r="135" spans="1:18" s="63" customFormat="1" ht="15" x14ac:dyDescent="0.25">
      <c r="B135" s="286"/>
      <c r="C135" s="287"/>
      <c r="D135" s="189"/>
      <c r="E135" s="189"/>
      <c r="F135" s="189"/>
      <c r="G135" s="189"/>
      <c r="I135" s="4"/>
      <c r="J135" s="4"/>
      <c r="K135" s="4"/>
      <c r="L135" s="4"/>
      <c r="M135" s="4"/>
      <c r="N135" s="4"/>
      <c r="O135" s="4"/>
      <c r="P135" s="4"/>
      <c r="Q135" s="4"/>
      <c r="R135" s="4"/>
    </row>
    <row r="137" spans="1:18" ht="15" x14ac:dyDescent="0.25">
      <c r="B137" s="9" t="s">
        <v>5893</v>
      </c>
    </row>
    <row r="138" spans="1:18" x14ac:dyDescent="0.2">
      <c r="B138" s="14" t="s">
        <v>5897</v>
      </c>
    </row>
    <row r="139" spans="1:18" x14ac:dyDescent="0.2">
      <c r="B139" s="14" t="s">
        <v>5894</v>
      </c>
    </row>
    <row r="140" spans="1:18" x14ac:dyDescent="0.2">
      <c r="B140" s="14" t="s">
        <v>5892</v>
      </c>
    </row>
    <row r="141" spans="1:18" ht="15" x14ac:dyDescent="0.25">
      <c r="B141" s="30" t="s">
        <v>5898</v>
      </c>
    </row>
    <row r="142" spans="1:18" x14ac:dyDescent="0.2">
      <c r="B142" s="14" t="s">
        <v>6065</v>
      </c>
    </row>
    <row r="143" spans="1:18" x14ac:dyDescent="0.2">
      <c r="B143" s="14"/>
    </row>
    <row r="144" spans="1:18" x14ac:dyDescent="0.2">
      <c r="B144" s="14" t="s">
        <v>5901</v>
      </c>
    </row>
    <row r="145" spans="2:7" x14ac:dyDescent="0.2">
      <c r="B145" s="14" t="s">
        <v>5900</v>
      </c>
    </row>
    <row r="147" spans="2:7" ht="15" x14ac:dyDescent="0.25">
      <c r="B147" s="25" t="s">
        <v>5902</v>
      </c>
    </row>
    <row r="148" spans="2:7" x14ac:dyDescent="0.2">
      <c r="B148" s="14" t="s">
        <v>5903</v>
      </c>
    </row>
    <row r="149" spans="2:7" x14ac:dyDescent="0.2">
      <c r="B149" s="14" t="s">
        <v>5904</v>
      </c>
    </row>
    <row r="151" spans="2:7" ht="15" x14ac:dyDescent="0.25">
      <c r="B151" s="382" t="s">
        <v>5905</v>
      </c>
      <c r="C151" s="382"/>
      <c r="D151" s="382"/>
      <c r="E151" s="382"/>
      <c r="F151" s="382"/>
      <c r="G151" s="382"/>
    </row>
    <row r="152" spans="2:7" x14ac:dyDescent="0.2">
      <c r="B152" s="383" t="s">
        <v>5906</v>
      </c>
      <c r="C152" s="383"/>
      <c r="D152" s="383"/>
      <c r="E152" s="383"/>
      <c r="F152" s="383"/>
      <c r="G152" s="383"/>
    </row>
    <row r="153" spans="2:7" x14ac:dyDescent="0.2">
      <c r="B153" s="2"/>
    </row>
    <row r="154" spans="2:7" ht="120" customHeight="1" x14ac:dyDescent="0.2">
      <c r="B154" s="374" t="s">
        <v>12</v>
      </c>
      <c r="C154" s="374"/>
      <c r="D154" s="374"/>
      <c r="E154" s="374"/>
      <c r="F154" s="374"/>
      <c r="G154" s="374"/>
    </row>
  </sheetData>
  <mergeCells count="5">
    <mergeCell ref="B154:G154"/>
    <mergeCell ref="B2:G2"/>
    <mergeCell ref="B3:G3"/>
    <mergeCell ref="B151:G151"/>
    <mergeCell ref="B152:G152"/>
  </mergeCells>
  <pageMargins left="0.7" right="0.7" top="0.75" bottom="0.75" header="0.3" footer="0.3"/>
  <pageSetup paperSize="9" scale="37" orientation="portrait" r:id="rId1"/>
  <headerFooter>
    <oddFooter>&amp;C&amp;1#&amp;"Arial"&amp;10&amp;K000000Internal</oddFooter>
  </headerFooter>
  <rowBreaks count="2" manualBreakCount="2">
    <brk id="75" max="7" man="1"/>
    <brk id="150" max="7"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16476-54E5-4324-9C66-F21A4EF18D55}">
  <dimension ref="A1:S113"/>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9" s="21" customFormat="1" ht="30" customHeight="1" x14ac:dyDescent="0.3">
      <c r="A1" s="19"/>
      <c r="B1" s="20" t="str">
        <f>'COMET 200'!B1</f>
        <v>BASF plc. Compatibility List - Released 3rd October 2025 - BASF Technical Hotline (0845) 602 2553</v>
      </c>
    </row>
    <row r="2" spans="1:19" s="22" customFormat="1" ht="30" customHeight="1" x14ac:dyDescent="0.4">
      <c r="B2" s="384" t="s">
        <v>3942</v>
      </c>
      <c r="C2" s="384">
        <f>'COMET 200'!C2</f>
        <v>0</v>
      </c>
      <c r="D2" s="384">
        <f>'COMET 200'!D2</f>
        <v>0</v>
      </c>
      <c r="E2" s="384">
        <f>'COMET 200'!E2</f>
        <v>0</v>
      </c>
      <c r="F2" s="384">
        <f>'COMET 200'!F2</f>
        <v>0</v>
      </c>
      <c r="G2" s="384"/>
    </row>
    <row r="3" spans="1:19" s="23" customFormat="1" ht="20.100000000000001" customHeight="1" x14ac:dyDescent="0.2">
      <c r="B3" s="387" t="str">
        <f>'COMET 200'!B3</f>
        <v>An emulsifiable concentrate containing 200 g/litre (19.2% w/w) pyraclostrobin</v>
      </c>
      <c r="C3" s="387">
        <f>'COMET 200'!C3</f>
        <v>0</v>
      </c>
      <c r="D3" s="387">
        <f>'COMET 200'!D3</f>
        <v>0</v>
      </c>
      <c r="E3" s="387">
        <f>'COMET 200'!E3</f>
        <v>0</v>
      </c>
      <c r="F3" s="387">
        <f>'COMET 200'!F3</f>
        <v>0</v>
      </c>
      <c r="G3" s="387"/>
    </row>
    <row r="4" spans="1:19" ht="15.95" customHeight="1" x14ac:dyDescent="0.2">
      <c r="B4" s="14"/>
    </row>
    <row r="5" spans="1:19" ht="15.95" customHeight="1" x14ac:dyDescent="0.2">
      <c r="B5" s="137" t="str">
        <f>'COMET 200'!B5</f>
        <v>Maintain constant agitation - All tank mixes should be used immediately after mixing</v>
      </c>
    </row>
    <row r="6" spans="1:19" ht="15.95" customHeight="1" x14ac:dyDescent="0.25">
      <c r="B6" s="319" t="s">
        <v>5891</v>
      </c>
    </row>
    <row r="7" spans="1:19" ht="15.95" customHeight="1" x14ac:dyDescent="0.25">
      <c r="B7" s="319" t="s">
        <v>5896</v>
      </c>
    </row>
    <row r="8" spans="1:19" ht="15.95" customHeight="1" x14ac:dyDescent="0.25">
      <c r="B8" s="319" t="s">
        <v>5892</v>
      </c>
    </row>
    <row r="9" spans="1:19" ht="15.95" customHeight="1" x14ac:dyDescent="0.2">
      <c r="B9" s="137"/>
    </row>
    <row r="10" spans="1:19" ht="15.95" customHeight="1" x14ac:dyDescent="0.2">
      <c r="B10" s="137" t="s">
        <v>6024</v>
      </c>
    </row>
    <row r="11" spans="1:19" ht="15.95" customHeight="1" x14ac:dyDescent="0.2">
      <c r="B11" s="137"/>
    </row>
    <row r="12" spans="1:19" ht="15.95" customHeight="1" x14ac:dyDescent="0.2">
      <c r="B12" s="268" t="s">
        <v>6738</v>
      </c>
    </row>
    <row r="13" spans="1:19" ht="15.95" customHeight="1" x14ac:dyDescent="0.25">
      <c r="B13" s="32" t="str">
        <f>'COMET 200'!B13</f>
        <v>Product</v>
      </c>
      <c r="C13" s="33" t="str">
        <f>'COMET 200'!C13</f>
        <v>Rate</v>
      </c>
      <c r="D13" s="33" t="str">
        <f>'COMET 200'!D13</f>
        <v>P</v>
      </c>
      <c r="E13" s="33" t="str">
        <f>'COMET 200'!E13</f>
        <v>B</v>
      </c>
      <c r="F13" s="33" t="str">
        <f>'COMET 200'!F13</f>
        <v>Crop</v>
      </c>
      <c r="G13" s="33" t="s">
        <v>20</v>
      </c>
    </row>
    <row r="14" spans="1:19" x14ac:dyDescent="0.2">
      <c r="B14" s="17" t="str">
        <f>'COMET 200'!B14</f>
        <v>Ally</v>
      </c>
      <c r="C14" s="58" t="str">
        <f>'COMET 200'!C14</f>
        <v>-</v>
      </c>
      <c r="D14" s="7" t="str">
        <f>'COMET 200'!D14</f>
        <v>P</v>
      </c>
      <c r="E14" s="7" t="str">
        <f>'COMET 200'!E14</f>
        <v>B</v>
      </c>
      <c r="F14" s="7" t="str">
        <f>'COMET 200'!F14</f>
        <v>-</v>
      </c>
      <c r="G14" s="7" t="s">
        <v>23</v>
      </c>
    </row>
    <row r="15" spans="1:19" ht="28.5" x14ac:dyDescent="0.2">
      <c r="B15" s="17" t="str">
        <f>'COMET 200'!B15</f>
        <v>Ally + Duplosan KV</v>
      </c>
      <c r="C15" s="58" t="str">
        <f>'COMET 200'!C15</f>
        <v>-</v>
      </c>
      <c r="D15" s="7" t="str">
        <f>'COMET 200'!D15</f>
        <v>P</v>
      </c>
      <c r="E15" s="7" t="str">
        <f>'COMET 200'!E15</f>
        <v>B</v>
      </c>
      <c r="F15" s="7" t="str">
        <f>'COMET 200'!F15</f>
        <v>-</v>
      </c>
      <c r="G15" s="7" t="s">
        <v>2155</v>
      </c>
    </row>
    <row r="16" spans="1:19" s="63" customFormat="1" ht="14.25" customHeight="1" x14ac:dyDescent="0.2">
      <c r="B16" s="336" t="s">
        <v>8026</v>
      </c>
      <c r="C16" s="151" t="s">
        <v>4000</v>
      </c>
      <c r="D16" s="151">
        <v>100</v>
      </c>
      <c r="E16" s="152" t="s">
        <v>23</v>
      </c>
      <c r="F16" s="152" t="s">
        <v>23</v>
      </c>
      <c r="G16" s="152" t="s">
        <v>23</v>
      </c>
      <c r="I16" s="4"/>
      <c r="J16" s="4"/>
      <c r="K16" s="4"/>
      <c r="L16" s="4"/>
      <c r="M16" s="4"/>
      <c r="N16" s="4"/>
      <c r="O16" s="4"/>
      <c r="P16" s="4"/>
      <c r="Q16" s="4"/>
      <c r="R16" s="4"/>
      <c r="S16" s="4"/>
    </row>
    <row r="17" spans="2:19" s="63" customFormat="1" ht="14.25" customHeight="1" x14ac:dyDescent="0.2">
      <c r="B17" s="336" t="s">
        <v>8021</v>
      </c>
      <c r="C17" s="151" t="s">
        <v>4000</v>
      </c>
      <c r="D17" s="151">
        <v>100</v>
      </c>
      <c r="E17" s="152" t="s">
        <v>23</v>
      </c>
      <c r="F17" s="152" t="s">
        <v>23</v>
      </c>
      <c r="G17" s="152" t="s">
        <v>23</v>
      </c>
      <c r="I17" s="4"/>
      <c r="J17" s="4"/>
      <c r="K17" s="4"/>
      <c r="L17" s="4"/>
      <c r="M17" s="4"/>
      <c r="N17" s="4"/>
      <c r="O17" s="4"/>
      <c r="P17" s="4"/>
      <c r="Q17" s="4"/>
      <c r="R17" s="4"/>
      <c r="S17" s="4"/>
    </row>
    <row r="18" spans="2:19" x14ac:dyDescent="0.2">
      <c r="B18" s="65" t="str">
        <f>'COMET 200'!B18</f>
        <v>Arizona</v>
      </c>
      <c r="C18" s="62" t="str">
        <f>'COMET 200'!C18</f>
        <v>1.5 l/ha</v>
      </c>
      <c r="D18" s="62">
        <f>'COMET 200'!D18</f>
        <v>100</v>
      </c>
      <c r="E18" s="62" t="str">
        <f>'COMET 200'!E18</f>
        <v>-</v>
      </c>
      <c r="F18" s="62" t="str">
        <f>'COMET 200'!F18</f>
        <v>-</v>
      </c>
      <c r="G18" s="62" t="s">
        <v>23</v>
      </c>
    </row>
    <row r="19" spans="2:19" x14ac:dyDescent="0.2">
      <c r="B19" s="65" t="str">
        <f>'COMET 200'!B19</f>
        <v>Arizona + Proline</v>
      </c>
      <c r="C19" s="62" t="str">
        <f>'COMET 200'!C19</f>
        <v>1.5 l/ha + 0.5 l/ha</v>
      </c>
      <c r="D19" s="62">
        <f>'COMET 200'!D19</f>
        <v>100</v>
      </c>
      <c r="E19" s="109" t="str">
        <f>'COMET 200'!E19</f>
        <v>-</v>
      </c>
      <c r="F19" s="109" t="str">
        <f>'COMET 200'!F19</f>
        <v>-</v>
      </c>
      <c r="G19" s="62" t="s">
        <v>3943</v>
      </c>
    </row>
    <row r="20" spans="2:19" ht="28.5" x14ac:dyDescent="0.2">
      <c r="B20" s="65" t="str">
        <f>'COMET 200'!B20</f>
        <v>ATTENZO + Thiopron + YaraVita Mantrac Pro</v>
      </c>
      <c r="C20" s="62" t="str">
        <f>'COMET 200'!C20</f>
        <v>0.5 l/ha + 5.0 l/ha + 2.0 l/ha</v>
      </c>
      <c r="D20" s="62">
        <f>'COMET 200'!D20</f>
        <v>100</v>
      </c>
      <c r="E20" s="109" t="str">
        <f>'COMET 200'!E20</f>
        <v>-</v>
      </c>
      <c r="F20" s="109" t="str">
        <f>'COMET 200'!F20</f>
        <v>-</v>
      </c>
      <c r="G20" s="109" t="s">
        <v>3944</v>
      </c>
    </row>
    <row r="21" spans="2:19" ht="28.5" x14ac:dyDescent="0.2">
      <c r="B21" s="65" t="str">
        <f>'COMET 200'!B21</f>
        <v>ATTENZO + Vertipin + YaraVita Mantrac Pro</v>
      </c>
      <c r="C21" s="62" t="str">
        <f>'COMET 200'!C21</f>
        <v>0.5 l/ha + 3.0 l/ha + 2.0 l/ha</v>
      </c>
      <c r="D21" s="62">
        <f>'COMET 200'!D21</f>
        <v>100</v>
      </c>
      <c r="E21" s="109" t="str">
        <f>'COMET 200'!E21</f>
        <v>-</v>
      </c>
      <c r="F21" s="109" t="str">
        <f>'COMET 200'!F21</f>
        <v>-</v>
      </c>
      <c r="G21" s="109" t="s">
        <v>3945</v>
      </c>
    </row>
    <row r="22" spans="2:19" x14ac:dyDescent="0.2">
      <c r="B22" s="77" t="str">
        <f>'COMET 200'!B22</f>
        <v>CANOPY + LIBRAX + X-Change</v>
      </c>
      <c r="C22" s="62" t="str">
        <f>'COMET 200'!C22</f>
        <v>1.5 lha + 2.0 l/ha + 0.25%</v>
      </c>
      <c r="D22" s="62" t="str">
        <f>'COMET 200'!D22</f>
        <v>-</v>
      </c>
      <c r="E22" s="62">
        <f>'COMET 200'!E22</f>
        <v>200</v>
      </c>
      <c r="F22" s="62" t="str">
        <f>'COMET 200'!F22</f>
        <v>WB</v>
      </c>
      <c r="G22" s="62" t="s">
        <v>1203</v>
      </c>
    </row>
    <row r="23" spans="2:19" x14ac:dyDescent="0.2">
      <c r="B23" s="65" t="str">
        <f>'COMET 200'!B23</f>
        <v>DIADEM XE</v>
      </c>
      <c r="C23" s="62" t="str">
        <f>'COMET 200'!C23</f>
        <v>1.5 l/ha</v>
      </c>
      <c r="D23" s="62">
        <f>'COMET 200'!D23</f>
        <v>100</v>
      </c>
      <c r="E23" s="62" t="str">
        <f>'COMET 200'!E23</f>
        <v>-</v>
      </c>
      <c r="F23" s="62" t="str">
        <f>'COMET 200'!F23</f>
        <v>-</v>
      </c>
      <c r="G23" s="62" t="s">
        <v>23</v>
      </c>
    </row>
    <row r="24" spans="2:19" ht="28.5" x14ac:dyDescent="0.2">
      <c r="B24" s="65" t="str">
        <f>'COMET 200'!B24</f>
        <v>DIADEM XE + Ally Max SX 
+ Starane XL</v>
      </c>
      <c r="C24" s="62" t="str">
        <f>'COMET 200'!C24</f>
        <v>1.25 l/ha + 0.042 kg/ha 
+ 1.8 l/ha</v>
      </c>
      <c r="D24" s="62">
        <f>'COMET 200'!D24</f>
        <v>100</v>
      </c>
      <c r="E24" s="62">
        <f>'COMET 200'!E24</f>
        <v>200</v>
      </c>
      <c r="F24" s="62" t="str">
        <f>'COMET 200'!F24</f>
        <v>WW, WB</v>
      </c>
      <c r="G24" s="62" t="s">
        <v>3946</v>
      </c>
    </row>
    <row r="25" spans="2:19" x14ac:dyDescent="0.2">
      <c r="B25" s="17" t="str">
        <f>'COMET 200'!B25</f>
        <v>Duplosan KV</v>
      </c>
      <c r="C25" s="58" t="str">
        <f>'COMET 200'!C25</f>
        <v>-</v>
      </c>
      <c r="D25" s="7" t="str">
        <f>'COMET 200'!D25</f>
        <v>P</v>
      </c>
      <c r="E25" s="7" t="str">
        <f>'COMET 200'!E25</f>
        <v>B</v>
      </c>
      <c r="F25" s="7" t="str">
        <f>'COMET 200'!F25</f>
        <v>-</v>
      </c>
      <c r="G25" s="7" t="s">
        <v>23</v>
      </c>
    </row>
    <row r="26" spans="2:19" x14ac:dyDescent="0.2">
      <c r="B26" s="17" t="str">
        <f>'COMET 200'!B26</f>
        <v>Eagle</v>
      </c>
      <c r="C26" s="58" t="str">
        <f>'COMET 200'!C26</f>
        <v>-</v>
      </c>
      <c r="D26" s="7" t="str">
        <f>'COMET 200'!D26</f>
        <v>P</v>
      </c>
      <c r="E26" s="7" t="str">
        <f>'COMET 200'!E26</f>
        <v>B</v>
      </c>
      <c r="F26" s="7" t="str">
        <f>'COMET 200'!F26</f>
        <v>-</v>
      </c>
      <c r="G26" s="7" t="s">
        <v>23</v>
      </c>
    </row>
    <row r="27" spans="2:19" ht="28.5" x14ac:dyDescent="0.2">
      <c r="B27" s="65" t="str">
        <f>'COMET 200'!B27</f>
        <v>FLEXITY + Thiopron + YaraVita Mantrac Pro</v>
      </c>
      <c r="C27" s="62" t="str">
        <f>'COMET 200'!C27</f>
        <v>0.5 l/ha + 5.0 l/ha + 2.0 l/ha</v>
      </c>
      <c r="D27" s="62">
        <f>'COMET 200'!D27</f>
        <v>100</v>
      </c>
      <c r="E27" s="109" t="str">
        <f>'COMET 200'!E27</f>
        <v>-</v>
      </c>
      <c r="F27" s="109" t="str">
        <f>'COMET 200'!F27</f>
        <v>-</v>
      </c>
      <c r="G27" s="109" t="s">
        <v>3947</v>
      </c>
    </row>
    <row r="28" spans="2:19" ht="28.5" x14ac:dyDescent="0.2">
      <c r="B28" s="65" t="str">
        <f>'COMET 200'!B28</f>
        <v>FLEXITY + Vertipin + YaraVita Mantrac Pro</v>
      </c>
      <c r="C28" s="62" t="str">
        <f>'COMET 200'!C28</f>
        <v>0.5 l/ha + 3.0 l/ha + 2.0 l/ha</v>
      </c>
      <c r="D28" s="62">
        <f>'COMET 200'!D28</f>
        <v>100</v>
      </c>
      <c r="E28" s="109" t="str">
        <f>'COMET 200'!E28</f>
        <v>-</v>
      </c>
      <c r="F28" s="109" t="str">
        <f>'COMET 200'!F28</f>
        <v>-</v>
      </c>
      <c r="G28" s="109" t="s">
        <v>3948</v>
      </c>
    </row>
    <row r="29" spans="2:19" x14ac:dyDescent="0.2">
      <c r="B29" s="17" t="str">
        <f>'COMET 200'!B29</f>
        <v>Hallmark Zeon + LIBRAX</v>
      </c>
      <c r="C29" s="7" t="str">
        <f>'COMET 200'!C29</f>
        <v>0.075 l/ha + 2.0 l/ha</v>
      </c>
      <c r="D29" s="7" t="str">
        <f>'COMET 200'!D29</f>
        <v>-</v>
      </c>
      <c r="E29" s="7">
        <f>'COMET 200'!E29</f>
        <v>200</v>
      </c>
      <c r="F29" s="7" t="str">
        <f>'COMET 200'!F29</f>
        <v>WB</v>
      </c>
      <c r="G29" s="7" t="s">
        <v>23</v>
      </c>
    </row>
    <row r="30" spans="2:19" s="63" customFormat="1" ht="14.25" customHeight="1" x14ac:dyDescent="0.2">
      <c r="B30" s="336" t="s">
        <v>8022</v>
      </c>
      <c r="C30" s="151" t="s">
        <v>4000</v>
      </c>
      <c r="D30" s="151">
        <v>100</v>
      </c>
      <c r="E30" s="152" t="s">
        <v>23</v>
      </c>
      <c r="F30" s="152" t="s">
        <v>23</v>
      </c>
      <c r="G30" s="152" t="s">
        <v>23</v>
      </c>
      <c r="I30" s="4"/>
      <c r="J30" s="4"/>
      <c r="K30" s="4"/>
      <c r="L30" s="4"/>
      <c r="M30" s="4"/>
      <c r="N30" s="4"/>
      <c r="O30" s="4"/>
      <c r="P30" s="4"/>
      <c r="Q30" s="4"/>
      <c r="R30" s="4"/>
      <c r="S30" s="4"/>
    </row>
    <row r="31" spans="2:19" s="63" customFormat="1" ht="14.25" customHeight="1" x14ac:dyDescent="0.2">
      <c r="B31" s="336" t="s">
        <v>8023</v>
      </c>
      <c r="C31" s="151" t="s">
        <v>4000</v>
      </c>
      <c r="D31" s="151">
        <v>100</v>
      </c>
      <c r="E31" s="152" t="s">
        <v>23</v>
      </c>
      <c r="F31" s="152" t="s">
        <v>23</v>
      </c>
      <c r="G31" s="152" t="s">
        <v>23</v>
      </c>
      <c r="I31" s="4"/>
      <c r="J31" s="4"/>
      <c r="K31" s="4"/>
      <c r="L31" s="4"/>
      <c r="M31" s="4"/>
      <c r="N31" s="4"/>
      <c r="O31" s="4"/>
      <c r="P31" s="4"/>
      <c r="Q31" s="4"/>
      <c r="R31" s="4"/>
      <c r="S31" s="4"/>
    </row>
    <row r="32" spans="2:19" x14ac:dyDescent="0.2">
      <c r="B32" s="393" t="str">
        <f>'COMET 200'!B32</f>
        <v>LENTYMA XE</v>
      </c>
      <c r="C32" s="395" t="str">
        <f>'COMET 200'!C32</f>
        <v>1.5 l/ha</v>
      </c>
      <c r="D32" s="58">
        <f>'COMET 200'!D32</f>
        <v>100</v>
      </c>
      <c r="E32" s="58" t="str">
        <f>'COMET 200'!E32</f>
        <v>-</v>
      </c>
      <c r="F32" s="58" t="str">
        <f>'COMET 200'!F32</f>
        <v>-</v>
      </c>
      <c r="G32" s="58" t="s">
        <v>3949</v>
      </c>
    </row>
    <row r="33" spans="2:19" x14ac:dyDescent="0.2">
      <c r="B33" s="394">
        <f>'COMET 200'!B33</f>
        <v>0</v>
      </c>
      <c r="C33" s="396">
        <f>'COMET 200'!C33</f>
        <v>0</v>
      </c>
      <c r="D33" s="58" t="str">
        <f>'COMET 200'!D33</f>
        <v>-</v>
      </c>
      <c r="E33" s="58">
        <f>'COMET 200'!E33</f>
        <v>200</v>
      </c>
      <c r="F33" s="58" t="str">
        <f>'COMET 200'!F33</f>
        <v>WW, WB</v>
      </c>
      <c r="G33" s="58" t="s">
        <v>3950</v>
      </c>
    </row>
    <row r="34" spans="2:19" x14ac:dyDescent="0.2">
      <c r="B34" s="17" t="str">
        <f>'COMET 200'!B34</f>
        <v>LIBRAX</v>
      </c>
      <c r="C34" s="7" t="str">
        <f>'COMET 200'!C34</f>
        <v>2.0 l/ha</v>
      </c>
      <c r="D34" s="7" t="str">
        <f>'COMET 200'!D34</f>
        <v>-</v>
      </c>
      <c r="E34" s="7">
        <f>'COMET 200'!E34</f>
        <v>200</v>
      </c>
      <c r="F34" s="7" t="str">
        <f>'COMET 200'!F34</f>
        <v>WW &amp; WB</v>
      </c>
      <c r="G34" s="7" t="s">
        <v>23</v>
      </c>
    </row>
    <row r="35" spans="2:19" x14ac:dyDescent="0.2">
      <c r="B35" s="17" t="str">
        <f>'COMET 200'!B35</f>
        <v>LIBRAX + CANOPY + X-Change</v>
      </c>
      <c r="C35" s="7" t="str">
        <f>'COMET 200'!C35</f>
        <v>2.0 l/ha + 1.5 l/ha + 0.25%</v>
      </c>
      <c r="D35" s="7" t="str">
        <f>'COMET 200'!D35</f>
        <v>-</v>
      </c>
      <c r="E35" s="7">
        <f>'COMET 200'!E35</f>
        <v>200</v>
      </c>
      <c r="F35" s="7" t="str">
        <f>'COMET 200'!F35</f>
        <v>WB</v>
      </c>
      <c r="G35" s="7" t="s">
        <v>1203</v>
      </c>
    </row>
    <row r="36" spans="2:19" x14ac:dyDescent="0.2">
      <c r="B36" s="17" t="str">
        <f>'COMET 200'!B36</f>
        <v>LIBRAX + Hallmark Zeon</v>
      </c>
      <c r="C36" s="7" t="str">
        <f>'COMET 200'!C36</f>
        <v>2.0 l/ha + 0.075 l/ha</v>
      </c>
      <c r="D36" s="7" t="str">
        <f>'COMET 200'!D36</f>
        <v>-</v>
      </c>
      <c r="E36" s="7">
        <f>'COMET 200'!E36</f>
        <v>200</v>
      </c>
      <c r="F36" s="7" t="str">
        <f>'COMET 200'!F36</f>
        <v>WW</v>
      </c>
      <c r="G36" s="7" t="s">
        <v>23</v>
      </c>
    </row>
    <row r="37" spans="2:19" x14ac:dyDescent="0.2">
      <c r="B37" s="17" t="str">
        <f>'COMET 200'!B37</f>
        <v>LIBRAX + TERPAL + Activator 90</v>
      </c>
      <c r="C37" s="7" t="str">
        <f>'COMET 200'!C37</f>
        <v>2.0 l/ha + 2.0 l/ha + 0.1%</v>
      </c>
      <c r="D37" s="7">
        <f>'COMET 200'!D37</f>
        <v>100</v>
      </c>
      <c r="E37" s="7">
        <f>'COMET 200'!E37</f>
        <v>200</v>
      </c>
      <c r="F37" s="7" t="str">
        <f>'COMET 200'!F37</f>
        <v>WW</v>
      </c>
      <c r="G37" s="7" t="s">
        <v>51</v>
      </c>
    </row>
    <row r="38" spans="2:19" x14ac:dyDescent="0.2">
      <c r="B38" s="77" t="str">
        <f>'COMET 200'!B38</f>
        <v>MEDAX MAX</v>
      </c>
      <c r="C38" s="62" t="str">
        <f>'COMET 200'!C38</f>
        <v>1.0 kg/ha</v>
      </c>
      <c r="D38" s="62">
        <f>'COMET 200'!D38</f>
        <v>100</v>
      </c>
      <c r="E38" s="62" t="str">
        <f>'COMET 200'!E38</f>
        <v>-</v>
      </c>
      <c r="F38" s="62" t="str">
        <f>'COMET 200'!F38</f>
        <v>-</v>
      </c>
      <c r="G38" s="62" t="s">
        <v>23</v>
      </c>
    </row>
    <row r="39" spans="2:19" x14ac:dyDescent="0.2">
      <c r="B39" s="65" t="str">
        <f>'COMET 200'!B39</f>
        <v>Microthiol Special</v>
      </c>
      <c r="C39" s="62" t="str">
        <f>'COMET 200'!C39</f>
        <v>6.0 kg/ha</v>
      </c>
      <c r="D39" s="109" t="str">
        <f>'COMET 200'!D39</f>
        <v>-</v>
      </c>
      <c r="E39" s="109" t="str">
        <f>'COMET 200'!E39</f>
        <v>-</v>
      </c>
      <c r="F39" s="109" t="str">
        <f>'COMET 200'!F39</f>
        <v>-</v>
      </c>
      <c r="G39" s="109" t="s">
        <v>3951</v>
      </c>
    </row>
    <row r="40" spans="2:19" x14ac:dyDescent="0.2">
      <c r="B40" s="65" t="str">
        <f>'COMET 200'!B40</f>
        <v>Mirror</v>
      </c>
      <c r="C40" s="62" t="str">
        <f>'COMET 200'!C40</f>
        <v>1.5 l/ha</v>
      </c>
      <c r="D40" s="62">
        <f>'COMET 200'!D40</f>
        <v>100</v>
      </c>
      <c r="E40" s="62" t="str">
        <f>'COMET 200'!E40</f>
        <v>-</v>
      </c>
      <c r="F40" s="62" t="str">
        <f>'COMET 200'!F40</f>
        <v>-</v>
      </c>
      <c r="G40" s="62" t="s">
        <v>23</v>
      </c>
    </row>
    <row r="41" spans="2:19" x14ac:dyDescent="0.2">
      <c r="B41" s="65" t="str">
        <f>'COMET 200'!B41</f>
        <v>MIVYTO XE</v>
      </c>
      <c r="C41" s="62" t="str">
        <f>'COMET 200'!C41</f>
        <v>1.5 l/ha</v>
      </c>
      <c r="D41" s="62">
        <f>'COMET 200'!D41</f>
        <v>100</v>
      </c>
      <c r="E41" s="62" t="str">
        <f>'COMET 200'!E41</f>
        <v>-</v>
      </c>
      <c r="F41" s="62" t="str">
        <f>'COMET 200'!F41</f>
        <v>-</v>
      </c>
      <c r="G41" s="62" t="s">
        <v>23</v>
      </c>
    </row>
    <row r="42" spans="2:19" ht="28.5" x14ac:dyDescent="0.2">
      <c r="B42" s="65" t="str">
        <f>'COMET 200'!B42</f>
        <v>MIVYTO XE + Ally Max SX 
+ Starane XL</v>
      </c>
      <c r="C42" s="62" t="str">
        <f>'COMET 200'!C42</f>
        <v>1.25 l/ha + 0.042 kg/ha 
+ 1.8 l/ha</v>
      </c>
      <c r="D42" s="62">
        <f>'COMET 200'!D42</f>
        <v>100</v>
      </c>
      <c r="E42" s="62">
        <f>'COMET 200'!E42</f>
        <v>200</v>
      </c>
      <c r="F42" s="62" t="str">
        <f>'COMET 200'!F42</f>
        <v>WW, WB</v>
      </c>
      <c r="G42" s="62" t="s">
        <v>3952</v>
      </c>
    </row>
    <row r="43" spans="2:19" ht="28.5" x14ac:dyDescent="0.2">
      <c r="B43" s="17" t="str">
        <f>'COMET 200'!B43</f>
        <v>Moddus</v>
      </c>
      <c r="C43" s="58" t="str">
        <f>'COMET 200'!C43</f>
        <v>-</v>
      </c>
      <c r="D43" s="7" t="str">
        <f>'COMET 200'!D43</f>
        <v>P</v>
      </c>
      <c r="E43" s="7" t="str">
        <f>'COMET 200'!E43</f>
        <v>B</v>
      </c>
      <c r="F43" s="7" t="str">
        <f>'COMET 200'!F43</f>
        <v>-</v>
      </c>
      <c r="G43" s="7" t="s">
        <v>2155</v>
      </c>
    </row>
    <row r="44" spans="2:19" s="63" customFormat="1" ht="14.25" customHeight="1" x14ac:dyDescent="0.2">
      <c r="B44" s="336" t="s">
        <v>8024</v>
      </c>
      <c r="C44" s="151" t="s">
        <v>4000</v>
      </c>
      <c r="D44" s="151">
        <v>100</v>
      </c>
      <c r="E44" s="152" t="s">
        <v>23</v>
      </c>
      <c r="F44" s="152" t="s">
        <v>23</v>
      </c>
      <c r="G44" s="152" t="s">
        <v>23</v>
      </c>
      <c r="I44" s="4"/>
      <c r="J44" s="4"/>
      <c r="K44" s="4"/>
      <c r="L44" s="4"/>
      <c r="M44" s="4"/>
      <c r="N44" s="4"/>
      <c r="O44" s="4"/>
      <c r="P44" s="4"/>
      <c r="Q44" s="4"/>
      <c r="R44" s="4"/>
      <c r="S44" s="4"/>
    </row>
    <row r="45" spans="2:19" s="63" customFormat="1" ht="14.25" customHeight="1" x14ac:dyDescent="0.2">
      <c r="B45" s="336" t="s">
        <v>7327</v>
      </c>
      <c r="C45" s="151" t="s">
        <v>4000</v>
      </c>
      <c r="D45" s="151">
        <v>100</v>
      </c>
      <c r="E45" s="152" t="s">
        <v>23</v>
      </c>
      <c r="F45" s="152" t="s">
        <v>23</v>
      </c>
      <c r="G45" s="152" t="s">
        <v>23</v>
      </c>
      <c r="I45" s="4"/>
      <c r="J45" s="4"/>
      <c r="K45" s="4"/>
      <c r="L45" s="4"/>
      <c r="M45" s="4"/>
      <c r="N45" s="4"/>
      <c r="O45" s="4"/>
      <c r="P45" s="4"/>
      <c r="Q45" s="4"/>
      <c r="R45" s="4"/>
      <c r="S45" s="4"/>
    </row>
    <row r="46" spans="2:19" x14ac:dyDescent="0.2">
      <c r="B46" s="65" t="str">
        <f>'COMET 200'!B46</f>
        <v>Phoenix</v>
      </c>
      <c r="C46" s="62" t="str">
        <f>'COMET 200'!C46</f>
        <v>1.5 l/ha</v>
      </c>
      <c r="D46" s="62">
        <f>'COMET 200'!D46</f>
        <v>100</v>
      </c>
      <c r="E46" s="62" t="str">
        <f>'COMET 200'!E46</f>
        <v>-</v>
      </c>
      <c r="F46" s="62" t="str">
        <f>'COMET 200'!F46</f>
        <v>-</v>
      </c>
      <c r="G46" s="62" t="s">
        <v>23</v>
      </c>
    </row>
    <row r="47" spans="2:19" x14ac:dyDescent="0.2">
      <c r="B47" s="65" t="str">
        <f>'COMET 200'!B47</f>
        <v>Phoenix + Proline</v>
      </c>
      <c r="C47" s="62" t="str">
        <f>'COMET 200'!C47</f>
        <v>1.5 l/ha + 0.5 l/ha</v>
      </c>
      <c r="D47" s="62">
        <f>'COMET 200'!D47</f>
        <v>100</v>
      </c>
      <c r="E47" s="109" t="str">
        <f>'COMET 200'!E47</f>
        <v>-</v>
      </c>
      <c r="F47" s="109" t="str">
        <f>'COMET 200'!F47</f>
        <v>-</v>
      </c>
      <c r="G47" s="62" t="s">
        <v>3943</v>
      </c>
    </row>
    <row r="48" spans="2:19" x14ac:dyDescent="0.2">
      <c r="B48" s="65" t="str">
        <f>'COMET 200'!B48</f>
        <v>Proline + Arizona</v>
      </c>
      <c r="C48" s="62" t="str">
        <f>'COMET 200'!C48</f>
        <v>0.5 l/ha + 1.5 l/ha</v>
      </c>
      <c r="D48" s="62">
        <f>'COMET 200'!D48</f>
        <v>100</v>
      </c>
      <c r="E48" s="109" t="str">
        <f>'COMET 200'!E48</f>
        <v>-</v>
      </c>
      <c r="F48" s="109" t="str">
        <f>'COMET 200'!F48</f>
        <v>-</v>
      </c>
      <c r="G48" s="62" t="s">
        <v>3943</v>
      </c>
    </row>
    <row r="49" spans="2:19" x14ac:dyDescent="0.2">
      <c r="B49" s="65" t="str">
        <f>'COMET 200'!B49</f>
        <v>Proline + Phoenix</v>
      </c>
      <c r="C49" s="62" t="str">
        <f>'COMET 200'!C49</f>
        <v>0.5 l/ha + 1.5 l/ha</v>
      </c>
      <c r="D49" s="62">
        <f>'COMET 200'!D49</f>
        <v>100</v>
      </c>
      <c r="E49" s="109" t="str">
        <f>'COMET 200'!E49</f>
        <v>-</v>
      </c>
      <c r="F49" s="109" t="str">
        <f>'COMET 200'!F49</f>
        <v>-</v>
      </c>
      <c r="G49" s="62" t="s">
        <v>3943</v>
      </c>
    </row>
    <row r="50" spans="2:19" s="63" customFormat="1" ht="14.25" customHeight="1" x14ac:dyDescent="0.2">
      <c r="B50" s="336" t="s">
        <v>8025</v>
      </c>
      <c r="C50" s="151" t="s">
        <v>4000</v>
      </c>
      <c r="D50" s="151">
        <v>100</v>
      </c>
      <c r="E50" s="152" t="s">
        <v>23</v>
      </c>
      <c r="F50" s="152" t="s">
        <v>23</v>
      </c>
      <c r="G50" s="152" t="s">
        <v>23</v>
      </c>
      <c r="I50" s="4"/>
      <c r="J50" s="4"/>
      <c r="K50" s="4"/>
      <c r="L50" s="4"/>
      <c r="M50" s="4"/>
      <c r="N50" s="4"/>
      <c r="O50" s="4"/>
      <c r="P50" s="4"/>
      <c r="Q50" s="4"/>
      <c r="R50" s="4"/>
      <c r="S50" s="4"/>
    </row>
    <row r="51" spans="2:19" s="63" customFormat="1" ht="14.25" customHeight="1" x14ac:dyDescent="0.2">
      <c r="B51" s="336" t="s">
        <v>8034</v>
      </c>
      <c r="C51" s="151" t="s">
        <v>4065</v>
      </c>
      <c r="D51" s="151">
        <v>100</v>
      </c>
      <c r="E51" s="152" t="s">
        <v>23</v>
      </c>
      <c r="F51" s="152" t="s">
        <v>23</v>
      </c>
      <c r="G51" s="152" t="s">
        <v>23</v>
      </c>
      <c r="I51" s="4"/>
      <c r="J51" s="4"/>
      <c r="K51" s="4"/>
      <c r="L51" s="4"/>
      <c r="M51" s="4"/>
      <c r="N51" s="4"/>
      <c r="O51" s="4"/>
      <c r="P51" s="4"/>
      <c r="Q51" s="4"/>
      <c r="R51" s="4"/>
      <c r="S51" s="4"/>
    </row>
    <row r="52" spans="2:19" s="63" customFormat="1" ht="14.25" customHeight="1" x14ac:dyDescent="0.2">
      <c r="B52" s="336" t="s">
        <v>8029</v>
      </c>
      <c r="C52" s="151" t="s">
        <v>4065</v>
      </c>
      <c r="D52" s="151">
        <v>100</v>
      </c>
      <c r="E52" s="152" t="s">
        <v>23</v>
      </c>
      <c r="F52" s="152" t="s">
        <v>23</v>
      </c>
      <c r="G52" s="152" t="s">
        <v>23</v>
      </c>
      <c r="I52" s="4"/>
      <c r="J52" s="4"/>
      <c r="K52" s="4"/>
      <c r="L52" s="4"/>
      <c r="M52" s="4"/>
      <c r="N52" s="4"/>
      <c r="O52" s="4"/>
      <c r="P52" s="4"/>
      <c r="Q52" s="4"/>
      <c r="R52" s="4"/>
      <c r="S52" s="4"/>
    </row>
    <row r="53" spans="2:19" s="63" customFormat="1" ht="14.25" customHeight="1" x14ac:dyDescent="0.2">
      <c r="B53" s="336" t="s">
        <v>8030</v>
      </c>
      <c r="C53" s="151" t="s">
        <v>4065</v>
      </c>
      <c r="D53" s="151">
        <v>100</v>
      </c>
      <c r="E53" s="152" t="s">
        <v>23</v>
      </c>
      <c r="F53" s="152" t="s">
        <v>23</v>
      </c>
      <c r="G53" s="152" t="s">
        <v>23</v>
      </c>
      <c r="I53" s="4"/>
      <c r="J53" s="4"/>
      <c r="K53" s="4"/>
      <c r="L53" s="4"/>
      <c r="M53" s="4"/>
      <c r="N53" s="4"/>
      <c r="O53" s="4"/>
      <c r="P53" s="4"/>
      <c r="Q53" s="4"/>
      <c r="R53" s="4"/>
      <c r="S53" s="4"/>
    </row>
    <row r="54" spans="2:19" s="63" customFormat="1" ht="14.25" customHeight="1" x14ac:dyDescent="0.2">
      <c r="B54" s="336" t="s">
        <v>8031</v>
      </c>
      <c r="C54" s="151" t="s">
        <v>4065</v>
      </c>
      <c r="D54" s="151">
        <v>100</v>
      </c>
      <c r="E54" s="152" t="s">
        <v>23</v>
      </c>
      <c r="F54" s="152" t="s">
        <v>23</v>
      </c>
      <c r="G54" s="152" t="s">
        <v>23</v>
      </c>
      <c r="I54" s="4"/>
      <c r="J54" s="4"/>
      <c r="K54" s="4"/>
      <c r="L54" s="4"/>
      <c r="M54" s="4"/>
      <c r="N54" s="4"/>
      <c r="O54" s="4"/>
      <c r="P54" s="4"/>
      <c r="Q54" s="4"/>
      <c r="R54" s="4"/>
      <c r="S54" s="4"/>
    </row>
    <row r="55" spans="2:19" s="63" customFormat="1" ht="14.25" customHeight="1" x14ac:dyDescent="0.2">
      <c r="B55" s="336" t="s">
        <v>8032</v>
      </c>
      <c r="C55" s="151" t="s">
        <v>4065</v>
      </c>
      <c r="D55" s="151">
        <v>100</v>
      </c>
      <c r="E55" s="152" t="s">
        <v>23</v>
      </c>
      <c r="F55" s="152" t="s">
        <v>23</v>
      </c>
      <c r="G55" s="152" t="s">
        <v>23</v>
      </c>
      <c r="I55" s="4"/>
      <c r="J55" s="4"/>
      <c r="K55" s="4"/>
      <c r="L55" s="4"/>
      <c r="M55" s="4"/>
      <c r="N55" s="4"/>
      <c r="O55" s="4"/>
      <c r="P55" s="4"/>
      <c r="Q55" s="4"/>
      <c r="R55" s="4"/>
      <c r="S55" s="4"/>
    </row>
    <row r="56" spans="2:19" s="63" customFormat="1" ht="14.25" customHeight="1" x14ac:dyDescent="0.2">
      <c r="B56" s="336" t="s">
        <v>7332</v>
      </c>
      <c r="C56" s="151" t="s">
        <v>4065</v>
      </c>
      <c r="D56" s="151">
        <v>100</v>
      </c>
      <c r="E56" s="152" t="s">
        <v>23</v>
      </c>
      <c r="F56" s="152" t="s">
        <v>23</v>
      </c>
      <c r="G56" s="152" t="s">
        <v>23</v>
      </c>
      <c r="I56" s="4"/>
      <c r="J56" s="4"/>
      <c r="K56" s="4"/>
      <c r="L56" s="4"/>
      <c r="M56" s="4"/>
      <c r="N56" s="4"/>
      <c r="O56" s="4"/>
      <c r="P56" s="4"/>
      <c r="Q56" s="4"/>
      <c r="R56" s="4"/>
      <c r="S56" s="4"/>
    </row>
    <row r="57" spans="2:19" s="63" customFormat="1" ht="14.25" customHeight="1" x14ac:dyDescent="0.2">
      <c r="B57" s="336" t="s">
        <v>8020</v>
      </c>
      <c r="C57" s="151" t="s">
        <v>4065</v>
      </c>
      <c r="D57" s="151">
        <v>100</v>
      </c>
      <c r="E57" s="152" t="s">
        <v>23</v>
      </c>
      <c r="F57" s="152" t="s">
        <v>23</v>
      </c>
      <c r="G57" s="152" t="s">
        <v>23</v>
      </c>
      <c r="I57" s="4"/>
      <c r="J57" s="4"/>
      <c r="K57" s="4"/>
      <c r="L57" s="4"/>
      <c r="M57" s="4"/>
      <c r="N57" s="4"/>
      <c r="O57" s="4"/>
      <c r="P57" s="4"/>
      <c r="Q57" s="4"/>
      <c r="R57" s="4"/>
      <c r="S57" s="4"/>
    </row>
    <row r="58" spans="2:19" x14ac:dyDescent="0.2">
      <c r="B58" s="17" t="str">
        <f>'COMET 200'!B59</f>
        <v>REVYSTAR XE</v>
      </c>
      <c r="C58" s="7" t="str">
        <f>'COMET 200'!C59</f>
        <v>1.5 l/ha</v>
      </c>
      <c r="D58" s="7">
        <f>'COMET 200'!D59</f>
        <v>100</v>
      </c>
      <c r="E58" s="58" t="str">
        <f>'COMET 200'!E59</f>
        <v>-</v>
      </c>
      <c r="F58" s="58" t="str">
        <f>'COMET 200'!F59</f>
        <v>-</v>
      </c>
      <c r="G58" s="58" t="s">
        <v>23</v>
      </c>
    </row>
    <row r="59" spans="2:19" ht="28.5" x14ac:dyDescent="0.2">
      <c r="B59" s="17" t="str">
        <f>'COMET 200'!B60</f>
        <v>REVYSTAR XE + Ally Max SX 
+ Starane XL</v>
      </c>
      <c r="C59" s="7" t="str">
        <f>'COMET 200'!C60</f>
        <v>1.5 l/ha + 0.042 kg/ha 
+ 1.8 l/ha</v>
      </c>
      <c r="D59" s="7">
        <f>'COMET 200'!D60</f>
        <v>100</v>
      </c>
      <c r="E59" s="58">
        <f>'COMET 200'!E60</f>
        <v>200</v>
      </c>
      <c r="F59" s="58" t="str">
        <f>'COMET 200'!F60</f>
        <v>WW, WB</v>
      </c>
      <c r="G59" s="58" t="s">
        <v>3953</v>
      </c>
    </row>
    <row r="60" spans="2:19" x14ac:dyDescent="0.2">
      <c r="B60" s="17" t="str">
        <f>'COMET 200'!B61</f>
        <v>TERPAL</v>
      </c>
      <c r="C60" s="58" t="str">
        <f>'COMET 200'!C61</f>
        <v>-</v>
      </c>
      <c r="D60" s="7" t="str">
        <f>'COMET 200'!D61</f>
        <v>P</v>
      </c>
      <c r="E60" s="7" t="str">
        <f>'COMET 200'!E61</f>
        <v>B</v>
      </c>
      <c r="F60" s="7" t="str">
        <f>'COMET 200'!F61</f>
        <v>-</v>
      </c>
      <c r="G60" s="7" t="s">
        <v>23</v>
      </c>
    </row>
    <row r="61" spans="2:19" x14ac:dyDescent="0.2">
      <c r="B61" s="17" t="str">
        <f>'COMET 200'!B62</f>
        <v>TERPAL + LIBRAX + Activator 90</v>
      </c>
      <c r="C61" s="7" t="str">
        <f>'COMET 200'!C62</f>
        <v>2.0 l/ha + 2.0 l/ha + 0.1%</v>
      </c>
      <c r="D61" s="7">
        <f>'COMET 200'!D62</f>
        <v>100</v>
      </c>
      <c r="E61" s="7">
        <f>'COMET 200'!E62</f>
        <v>200</v>
      </c>
      <c r="F61" s="7" t="str">
        <f>'COMET 200'!F62</f>
        <v>WW</v>
      </c>
      <c r="G61" s="7" t="s">
        <v>51</v>
      </c>
    </row>
    <row r="62" spans="2:19" x14ac:dyDescent="0.2">
      <c r="B62" s="65" t="str">
        <f>'COMET 200'!B63</f>
        <v>Thiopron</v>
      </c>
      <c r="C62" s="62" t="str">
        <f>'COMET 200'!C63</f>
        <v>5.0 l/ha</v>
      </c>
      <c r="D62" s="62">
        <f>'COMET 200'!D63</f>
        <v>100</v>
      </c>
      <c r="E62" s="109" t="str">
        <f>'COMET 200'!E63</f>
        <v>-</v>
      </c>
      <c r="F62" s="109" t="str">
        <f>'COMET 200'!F63</f>
        <v>-</v>
      </c>
      <c r="G62" s="109" t="s">
        <v>3954</v>
      </c>
    </row>
    <row r="63" spans="2:19" x14ac:dyDescent="0.2">
      <c r="B63" s="17" t="str">
        <f>'COMET 200'!B64</f>
        <v>Topik</v>
      </c>
      <c r="C63" s="58" t="str">
        <f>'COMET 200'!C64</f>
        <v>-</v>
      </c>
      <c r="D63" s="7" t="str">
        <f>'COMET 200'!D64</f>
        <v>P</v>
      </c>
      <c r="E63" s="7" t="str">
        <f>'COMET 200'!E64</f>
        <v>B</v>
      </c>
      <c r="F63" s="7" t="str">
        <f>'COMET 200'!F64</f>
        <v>-</v>
      </c>
      <c r="G63" s="7" t="s">
        <v>23</v>
      </c>
    </row>
    <row r="64" spans="2:19" x14ac:dyDescent="0.2">
      <c r="B64" s="65" t="str">
        <f>'COMET 200'!B65</f>
        <v>Vertipin</v>
      </c>
      <c r="C64" s="62" t="str">
        <f>'COMET 200'!C65</f>
        <v>3.0 l/ha</v>
      </c>
      <c r="D64" s="62">
        <f>'COMET 200'!D65</f>
        <v>100</v>
      </c>
      <c r="E64" s="109" t="str">
        <f>'COMET 200'!E65</f>
        <v>-</v>
      </c>
      <c r="F64" s="109" t="str">
        <f>'COMET 200'!F65</f>
        <v>-</v>
      </c>
      <c r="G64" s="109" t="s">
        <v>3954</v>
      </c>
    </row>
    <row r="66" spans="2:7" ht="15" x14ac:dyDescent="0.25">
      <c r="B66" s="18" t="str">
        <f>'COMET 200'!B67</f>
        <v>Crop nutrition and other products</v>
      </c>
    </row>
    <row r="67" spans="2:7" x14ac:dyDescent="0.2">
      <c r="B67" s="17" t="str">
        <f>'COMET 200'!B68</f>
        <v>Bortrac</v>
      </c>
      <c r="C67" s="58" t="str">
        <f>'COMET 200'!C68</f>
        <v>3.0 l/ha</v>
      </c>
      <c r="D67" s="7">
        <f>'COMET 200'!D68</f>
        <v>200</v>
      </c>
      <c r="E67" s="7" t="str">
        <f>'COMET 200'!E68</f>
        <v>-</v>
      </c>
      <c r="F67" s="7" t="str">
        <f>'COMET 200'!F68</f>
        <v>-</v>
      </c>
      <c r="G67" s="58" t="s">
        <v>23</v>
      </c>
    </row>
    <row r="68" spans="2:7" x14ac:dyDescent="0.2">
      <c r="B68" s="17" t="str">
        <f>'COMET 200'!B69</f>
        <v>Coptrel 500</v>
      </c>
      <c r="C68" s="58" t="str">
        <f>'COMET 200'!C69</f>
        <v>0.5 l/ha</v>
      </c>
      <c r="D68" s="7">
        <f>'COMET 200'!D69</f>
        <v>200</v>
      </c>
      <c r="E68" s="7" t="str">
        <f>'COMET 200'!E69</f>
        <v>-</v>
      </c>
      <c r="F68" s="7" t="str">
        <f>'COMET 200'!F69</f>
        <v>-</v>
      </c>
      <c r="G68" s="58" t="s">
        <v>23</v>
      </c>
    </row>
    <row r="69" spans="2:7" x14ac:dyDescent="0.2">
      <c r="B69" s="17" t="str">
        <f>'COMET 200'!B70</f>
        <v>CoRoN</v>
      </c>
      <c r="C69" s="58" t="str">
        <f>'COMET 200'!C70</f>
        <v>5.0 l/ha</v>
      </c>
      <c r="D69" s="7">
        <f>'COMET 200'!D70</f>
        <v>200</v>
      </c>
      <c r="E69" s="7" t="str">
        <f>'COMET 200'!E70</f>
        <v>-</v>
      </c>
      <c r="F69" s="7" t="str">
        <f>'COMET 200'!F70</f>
        <v>-</v>
      </c>
      <c r="G69" s="58" t="s">
        <v>23</v>
      </c>
    </row>
    <row r="70" spans="2:7" x14ac:dyDescent="0.2">
      <c r="B70" s="17" t="str">
        <f>'COMET 200'!B71</f>
        <v xml:space="preserve">Croplift </v>
      </c>
      <c r="C70" s="58" t="str">
        <f>'COMET 200'!C71</f>
        <v>5.0 kg/ha</v>
      </c>
      <c r="D70" s="7">
        <f>'COMET 200'!D71</f>
        <v>200</v>
      </c>
      <c r="E70" s="7" t="str">
        <f>'COMET 200'!E71</f>
        <v>-</v>
      </c>
      <c r="F70" s="7" t="str">
        <f>'COMET 200'!F71</f>
        <v>-</v>
      </c>
      <c r="G70" s="58" t="s">
        <v>23</v>
      </c>
    </row>
    <row r="71" spans="2:7" x14ac:dyDescent="0.2">
      <c r="B71" s="17" t="str">
        <f>'COMET 200'!B72</f>
        <v>Fastmix K-Man</v>
      </c>
      <c r="C71" s="7" t="str">
        <f>'COMET 200'!C72</f>
        <v>5.0 kg/ha</v>
      </c>
      <c r="D71" s="7">
        <f>'COMET 200'!D72</f>
        <v>200</v>
      </c>
      <c r="E71" s="7" t="str">
        <f>'COMET 200'!E72</f>
        <v>-</v>
      </c>
      <c r="F71" s="7" t="str">
        <f>'COMET 200'!F72</f>
        <v>-</v>
      </c>
      <c r="G71" s="7" t="s">
        <v>251</v>
      </c>
    </row>
    <row r="72" spans="2:7" x14ac:dyDescent="0.2">
      <c r="B72" s="17" t="str">
        <f>'COMET 200'!B73</f>
        <v>Fastmix Manganse</v>
      </c>
      <c r="C72" s="7" t="str">
        <f>'COMET 200'!C73</f>
        <v>5.0 kg/ha</v>
      </c>
      <c r="D72" s="7">
        <f>'COMET 200'!D73</f>
        <v>200</v>
      </c>
      <c r="E72" s="7" t="str">
        <f>'COMET 200'!E73</f>
        <v>-</v>
      </c>
      <c r="F72" s="7" t="str">
        <f>'COMET 200'!F73</f>
        <v>-</v>
      </c>
      <c r="G72" s="7" t="s">
        <v>251</v>
      </c>
    </row>
    <row r="73" spans="2:7" x14ac:dyDescent="0.2">
      <c r="B73" s="17" t="str">
        <f>'COMET 200'!B74</f>
        <v>Fastphyte Complete</v>
      </c>
      <c r="C73" s="7" t="str">
        <f>'COMET 200'!C74</f>
        <v>5.0 l/ha</v>
      </c>
      <c r="D73" s="7">
        <f>'COMET 200'!D74</f>
        <v>200</v>
      </c>
      <c r="E73" s="7" t="str">
        <f>'COMET 200'!E74</f>
        <v>-</v>
      </c>
      <c r="F73" s="7" t="str">
        <f>'COMET 200'!F74</f>
        <v>-</v>
      </c>
      <c r="G73" s="7" t="s">
        <v>251</v>
      </c>
    </row>
    <row r="74" spans="2:7" x14ac:dyDescent="0.2">
      <c r="B74" s="17" t="str">
        <f>'COMET 200'!B75</f>
        <v>Fastphyte High K</v>
      </c>
      <c r="C74" s="7" t="str">
        <f>'COMET 200'!C75</f>
        <v>5.0 l/ha</v>
      </c>
      <c r="D74" s="7">
        <f>'COMET 200'!D75</f>
        <v>200</v>
      </c>
      <c r="E74" s="7" t="str">
        <f>'COMET 200'!E75</f>
        <v>-</v>
      </c>
      <c r="F74" s="7" t="str">
        <f>'COMET 200'!F75</f>
        <v>-</v>
      </c>
      <c r="G74" s="7" t="s">
        <v>251</v>
      </c>
    </row>
    <row r="75" spans="2:7" x14ac:dyDescent="0.2">
      <c r="B75" s="17" t="str">
        <f>'COMET 200'!B76</f>
        <v xml:space="preserve">Foliar Potash </v>
      </c>
      <c r="C75" s="58" t="str">
        <f>'COMET 200'!C76</f>
        <v>10.0 l/ha</v>
      </c>
      <c r="D75" s="7">
        <f>'COMET 200'!D76</f>
        <v>200</v>
      </c>
      <c r="E75" s="7" t="str">
        <f>'COMET 200'!E76</f>
        <v>-</v>
      </c>
      <c r="F75" s="7" t="str">
        <f>'COMET 200'!F76</f>
        <v>-</v>
      </c>
      <c r="G75" s="58" t="s">
        <v>23</v>
      </c>
    </row>
    <row r="76" spans="2:7" x14ac:dyDescent="0.2">
      <c r="B76" s="65" t="str">
        <f>'COMET 200'!B77</f>
        <v>Headland Sulphur</v>
      </c>
      <c r="C76" s="62" t="str">
        <f>'COMET 200'!C77</f>
        <v>10.0 l/ha</v>
      </c>
      <c r="D76" s="62">
        <f>'COMET 200'!D77</f>
        <v>100</v>
      </c>
      <c r="E76" s="109" t="str">
        <f>'COMET 200'!E77</f>
        <v>-</v>
      </c>
      <c r="F76" s="109" t="str">
        <f>'COMET 200'!F77</f>
        <v>-</v>
      </c>
      <c r="G76" s="109" t="s">
        <v>3954</v>
      </c>
    </row>
    <row r="77" spans="2:7" x14ac:dyDescent="0.2">
      <c r="B77" s="17" t="str">
        <f>'COMET 200'!B78</f>
        <v>Liquid Manganese 15%</v>
      </c>
      <c r="C77" s="58" t="str">
        <f>'COMET 200'!C78</f>
        <v>3.0 l/ha</v>
      </c>
      <c r="D77" s="7">
        <f>'COMET 200'!D78</f>
        <v>200</v>
      </c>
      <c r="E77" s="7" t="str">
        <f>'COMET 200'!E78</f>
        <v>-</v>
      </c>
      <c r="F77" s="7" t="str">
        <f>'COMET 200'!F78</f>
        <v>-</v>
      </c>
      <c r="G77" s="58" t="s">
        <v>23</v>
      </c>
    </row>
    <row r="78" spans="2:7" x14ac:dyDescent="0.2">
      <c r="B78" s="17" t="str">
        <f>'COMET 200'!B79</f>
        <v>Magflo 300</v>
      </c>
      <c r="C78" s="58" t="str">
        <f>'COMET 200'!C79</f>
        <v>4.0 l/ha</v>
      </c>
      <c r="D78" s="7">
        <f>'COMET 200'!D79</f>
        <v>200</v>
      </c>
      <c r="E78" s="7" t="str">
        <f>'COMET 200'!E79</f>
        <v>-</v>
      </c>
      <c r="F78" s="7" t="str">
        <f>'COMET 200'!F79</f>
        <v>-</v>
      </c>
      <c r="G78" s="58" t="s">
        <v>23</v>
      </c>
    </row>
    <row r="79" spans="2:7" x14ac:dyDescent="0.2">
      <c r="B79" s="17" t="str">
        <f>'COMET 200'!B80</f>
        <v>Magphos K</v>
      </c>
      <c r="C79" s="58" t="str">
        <f>'COMET 200'!C80</f>
        <v>10.0 l/ha</v>
      </c>
      <c r="D79" s="7">
        <f>'COMET 200'!D80</f>
        <v>200</v>
      </c>
      <c r="E79" s="7" t="str">
        <f>'COMET 200'!E80</f>
        <v>-</v>
      </c>
      <c r="F79" s="7" t="str">
        <f>'COMET 200'!F80</f>
        <v>-</v>
      </c>
      <c r="G79" s="58" t="s">
        <v>23</v>
      </c>
    </row>
    <row r="80" spans="2:7" x14ac:dyDescent="0.2">
      <c r="B80" s="17" t="str">
        <f>'COMET 200'!B81</f>
        <v>Mancozin</v>
      </c>
      <c r="C80" s="58" t="str">
        <f>'COMET 200'!C81</f>
        <v>2.0 l/ha</v>
      </c>
      <c r="D80" s="7">
        <f>'COMET 200'!D81</f>
        <v>200</v>
      </c>
      <c r="E80" s="7" t="str">
        <f>'COMET 200'!E81</f>
        <v>-</v>
      </c>
      <c r="F80" s="7" t="str">
        <f>'COMET 200'!F81</f>
        <v>-</v>
      </c>
      <c r="G80" s="58" t="s">
        <v>23</v>
      </c>
    </row>
    <row r="81" spans="2:7" x14ac:dyDescent="0.2">
      <c r="B81" s="17" t="str">
        <f>'COMET 200'!B82</f>
        <v>Mancuflo</v>
      </c>
      <c r="C81" s="58" t="str">
        <f>'COMET 200'!C82</f>
        <v>2.0 l/ha</v>
      </c>
      <c r="D81" s="7">
        <f>'COMET 200'!D82</f>
        <v>200</v>
      </c>
      <c r="E81" s="7" t="str">
        <f>'COMET 200'!E82</f>
        <v>-</v>
      </c>
      <c r="F81" s="7" t="str">
        <f>'COMET 200'!F82</f>
        <v>-</v>
      </c>
      <c r="G81" s="58" t="s">
        <v>23</v>
      </c>
    </row>
    <row r="82" spans="2:7" x14ac:dyDescent="0.2">
      <c r="B82" s="17" t="str">
        <f>'COMET 200'!B83</f>
        <v>Mantrac 500</v>
      </c>
      <c r="C82" s="58" t="str">
        <f>'COMET 200'!C83</f>
        <v>1.0 l/ha</v>
      </c>
      <c r="D82" s="7">
        <f>'COMET 200'!D83</f>
        <v>200</v>
      </c>
      <c r="E82" s="7" t="str">
        <f>'COMET 200'!E83</f>
        <v>-</v>
      </c>
      <c r="F82" s="7" t="str">
        <f>'COMET 200'!F83</f>
        <v>-</v>
      </c>
      <c r="G82" s="58" t="s">
        <v>23</v>
      </c>
    </row>
    <row r="83" spans="2:7" x14ac:dyDescent="0.2">
      <c r="B83" s="17" t="str">
        <f>'COMET 200'!B84</f>
        <v>Mantrac DF</v>
      </c>
      <c r="C83" s="58" t="str">
        <f>'COMET 200'!C84</f>
        <v>3.0 kg/ha</v>
      </c>
      <c r="D83" s="7">
        <f>'COMET 200'!D84</f>
        <v>200</v>
      </c>
      <c r="E83" s="7" t="str">
        <f>'COMET 200'!E84</f>
        <v>-</v>
      </c>
      <c r="F83" s="7" t="str">
        <f>'COMET 200'!F84</f>
        <v>-</v>
      </c>
      <c r="G83" s="58" t="s">
        <v>23</v>
      </c>
    </row>
    <row r="84" spans="2:7" x14ac:dyDescent="0.2">
      <c r="B84" s="17" t="str">
        <f>'COMET 200'!B85</f>
        <v>MaxMan 400</v>
      </c>
      <c r="C84" s="7" t="str">
        <f>'COMET 200'!C85</f>
        <v>1.5 l/ha</v>
      </c>
      <c r="D84" s="7">
        <f>'COMET 200'!D85</f>
        <v>200</v>
      </c>
      <c r="E84" s="7" t="str">
        <f>'COMET 200'!E85</f>
        <v>-</v>
      </c>
      <c r="F84" s="7" t="str">
        <f>'COMET 200'!F85</f>
        <v>-</v>
      </c>
      <c r="G84" s="7" t="s">
        <v>251</v>
      </c>
    </row>
    <row r="85" spans="2:7" x14ac:dyDescent="0.2">
      <c r="B85" s="17" t="str">
        <f>'COMET 200'!B86</f>
        <v>Nutrichel CaB</v>
      </c>
      <c r="C85" s="7" t="str">
        <f>'COMET 200'!C86</f>
        <v>5.0 l/ha</v>
      </c>
      <c r="D85" s="7">
        <f>'COMET 200'!D86</f>
        <v>200</v>
      </c>
      <c r="E85" s="7" t="str">
        <f>'COMET 200'!E86</f>
        <v>-</v>
      </c>
      <c r="F85" s="7" t="str">
        <f>'COMET 200'!F86</f>
        <v>-</v>
      </c>
      <c r="G85" s="7" t="s">
        <v>251</v>
      </c>
    </row>
    <row r="86" spans="2:7" x14ac:dyDescent="0.2">
      <c r="B86" s="17" t="str">
        <f>'COMET 200'!B87</f>
        <v>Nutrifast Catalyst</v>
      </c>
      <c r="C86" s="7" t="str">
        <f>'COMET 200'!C87</f>
        <v>5.0 l/ha</v>
      </c>
      <c r="D86" s="7">
        <f>'COMET 200'!D87</f>
        <v>200</v>
      </c>
      <c r="E86" s="7" t="str">
        <f>'COMET 200'!E87</f>
        <v>-</v>
      </c>
      <c r="F86" s="7" t="str">
        <f>'COMET 200'!F87</f>
        <v>-</v>
      </c>
      <c r="G86" s="7" t="s">
        <v>251</v>
      </c>
    </row>
    <row r="87" spans="2:7" x14ac:dyDescent="0.2">
      <c r="B87" s="17" t="str">
        <f>'COMET 200'!B88</f>
        <v>Rapitel</v>
      </c>
      <c r="C87" s="58" t="str">
        <f>'COMET 200'!C88</f>
        <v>3.0 l/ha</v>
      </c>
      <c r="D87" s="7">
        <f>'COMET 200'!D88</f>
        <v>200</v>
      </c>
      <c r="E87" s="7" t="str">
        <f>'COMET 200'!E88</f>
        <v>-</v>
      </c>
      <c r="F87" s="7" t="str">
        <f>'COMET 200'!F88</f>
        <v>-</v>
      </c>
      <c r="G87" s="58" t="s">
        <v>23</v>
      </c>
    </row>
    <row r="88" spans="2:7" x14ac:dyDescent="0.2">
      <c r="B88" s="17" t="str">
        <f>'COMET 200'!B89</f>
        <v>Safe-N</v>
      </c>
      <c r="C88" s="58" t="str">
        <f>'COMET 200'!C89</f>
        <v>5.0 l/ha</v>
      </c>
      <c r="D88" s="7">
        <f>'COMET 200'!D89</f>
        <v>200</v>
      </c>
      <c r="E88" s="7" t="str">
        <f>'COMET 200'!E89</f>
        <v>-</v>
      </c>
      <c r="F88" s="7" t="str">
        <f>'COMET 200'!F89</f>
        <v>-</v>
      </c>
      <c r="G88" s="58" t="s">
        <v>23</v>
      </c>
    </row>
    <row r="89" spans="2:7" x14ac:dyDescent="0.2">
      <c r="B89" s="17" t="str">
        <f>'COMET 200'!B90</f>
        <v>Stopit</v>
      </c>
      <c r="C89" s="58" t="str">
        <f>'COMET 200'!C90</f>
        <v>10.0 l/ha</v>
      </c>
      <c r="D89" s="7">
        <f>'COMET 200'!D90</f>
        <v>200</v>
      </c>
      <c r="E89" s="7" t="str">
        <f>'COMET 200'!E90</f>
        <v>-</v>
      </c>
      <c r="F89" s="7" t="str">
        <f>'COMET 200'!F90</f>
        <v>-</v>
      </c>
      <c r="G89" s="58" t="s">
        <v>23</v>
      </c>
    </row>
    <row r="90" spans="2:7" x14ac:dyDescent="0.2">
      <c r="B90" s="17" t="str">
        <f>'COMET 200'!B91</f>
        <v>Sulphur F3000</v>
      </c>
      <c r="C90" s="58" t="str">
        <f>'COMET 200'!C91</f>
        <v>10.0 l/ha</v>
      </c>
      <c r="D90" s="7">
        <f>'COMET 200'!D91</f>
        <v>200</v>
      </c>
      <c r="E90" s="7" t="str">
        <f>'COMET 200'!E91</f>
        <v>-</v>
      </c>
      <c r="F90" s="7" t="str">
        <f>'COMET 200'!F91</f>
        <v>-</v>
      </c>
      <c r="G90" s="58" t="s">
        <v>23</v>
      </c>
    </row>
    <row r="91" spans="2:7" ht="28.5" x14ac:dyDescent="0.2">
      <c r="B91" s="65" t="str">
        <f>'COMET 200'!B92</f>
        <v>YaraVita Mantrac Pro + ATTENZO + Thiopron</v>
      </c>
      <c r="C91" s="62" t="str">
        <f>'COMET 200'!C92</f>
        <v>2.0 l/ha + 0.5 l/ha + 5.0 l/ha</v>
      </c>
      <c r="D91" s="62">
        <f>'COMET 200'!D92</f>
        <v>100</v>
      </c>
      <c r="E91" s="109" t="str">
        <f>'COMET 200'!E92</f>
        <v>-</v>
      </c>
      <c r="F91" s="109" t="str">
        <f>'COMET 200'!F92</f>
        <v>-</v>
      </c>
      <c r="G91" s="109" t="s">
        <v>3944</v>
      </c>
    </row>
    <row r="92" spans="2:7" ht="28.5" x14ac:dyDescent="0.2">
      <c r="B92" s="65" t="str">
        <f>'COMET 200'!B93</f>
        <v>YaraVita Mantrac Pro + FLEXITY + Thiopron</v>
      </c>
      <c r="C92" s="62" t="str">
        <f>'COMET 200'!C93</f>
        <v>2.0 l/ha + 0.5 l/ha + 5.0 l/ha</v>
      </c>
      <c r="D92" s="62">
        <f>'COMET 200'!D93</f>
        <v>100</v>
      </c>
      <c r="E92" s="109" t="str">
        <f>'COMET 200'!E93</f>
        <v>-</v>
      </c>
      <c r="F92" s="109" t="str">
        <f>'COMET 200'!F93</f>
        <v>-</v>
      </c>
      <c r="G92" s="109" t="s">
        <v>3947</v>
      </c>
    </row>
    <row r="93" spans="2:7" x14ac:dyDescent="0.2">
      <c r="B93" s="65" t="str">
        <f>'COMET 200'!B94</f>
        <v>YaraVita Thiotrac 300</v>
      </c>
      <c r="C93" s="62" t="str">
        <f>'COMET 200'!C94</f>
        <v>5.0 l/ha</v>
      </c>
      <c r="D93" s="62">
        <f>'COMET 200'!D94</f>
        <v>100</v>
      </c>
      <c r="E93" s="109" t="str">
        <f>'COMET 200'!E94</f>
        <v>-</v>
      </c>
      <c r="F93" s="109" t="str">
        <f>'COMET 200'!F94</f>
        <v>-</v>
      </c>
      <c r="G93" s="109" t="s">
        <v>3954</v>
      </c>
    </row>
    <row r="94" spans="2:7" x14ac:dyDescent="0.2">
      <c r="B94" s="17" t="str">
        <f>'COMET 200'!B95</f>
        <v>Zintrac 700</v>
      </c>
      <c r="C94" s="58" t="str">
        <f>'COMET 200'!C95</f>
        <v>1.0 l/ha</v>
      </c>
      <c r="D94" s="7">
        <f>'COMET 200'!D95</f>
        <v>200</v>
      </c>
      <c r="E94" s="7" t="str">
        <f>'COMET 200'!E95</f>
        <v>-</v>
      </c>
      <c r="F94" s="7" t="str">
        <f>'COMET 200'!F95</f>
        <v>-</v>
      </c>
      <c r="G94" s="58" t="s">
        <v>23</v>
      </c>
    </row>
    <row r="96" spans="2:7" ht="15" x14ac:dyDescent="0.25">
      <c r="B96" s="9" t="s">
        <v>5893</v>
      </c>
    </row>
    <row r="97" spans="2:7" x14ac:dyDescent="0.2">
      <c r="B97" s="14" t="s">
        <v>5897</v>
      </c>
    </row>
    <row r="98" spans="2:7" x14ac:dyDescent="0.2">
      <c r="B98" s="14" t="s">
        <v>5894</v>
      </c>
    </row>
    <row r="99" spans="2:7" x14ac:dyDescent="0.2">
      <c r="B99" s="14" t="s">
        <v>5892</v>
      </c>
    </row>
    <row r="100" spans="2:7" ht="15" x14ac:dyDescent="0.25">
      <c r="B100" s="30" t="s">
        <v>5898</v>
      </c>
    </row>
    <row r="101" spans="2:7" x14ac:dyDescent="0.2">
      <c r="B101" s="14" t="s">
        <v>6065</v>
      </c>
    </row>
    <row r="102" spans="2:7" x14ac:dyDescent="0.2">
      <c r="B102" s="14"/>
    </row>
    <row r="103" spans="2:7" x14ac:dyDescent="0.2">
      <c r="B103" s="14" t="s">
        <v>5901</v>
      </c>
    </row>
    <row r="104" spans="2:7" x14ac:dyDescent="0.2">
      <c r="B104" s="14" t="s">
        <v>5900</v>
      </c>
    </row>
    <row r="106" spans="2:7" ht="15" x14ac:dyDescent="0.25">
      <c r="B106" s="25" t="s">
        <v>5902</v>
      </c>
    </row>
    <row r="107" spans="2:7" x14ac:dyDescent="0.2">
      <c r="B107" s="14" t="s">
        <v>5903</v>
      </c>
    </row>
    <row r="108" spans="2:7" x14ac:dyDescent="0.2">
      <c r="B108" s="14" t="s">
        <v>5904</v>
      </c>
    </row>
    <row r="110" spans="2:7" ht="15" x14ac:dyDescent="0.25">
      <c r="B110" s="382" t="s">
        <v>5905</v>
      </c>
      <c r="C110" s="382"/>
      <c r="D110" s="382"/>
      <c r="E110" s="382"/>
      <c r="F110" s="382"/>
      <c r="G110" s="382"/>
    </row>
    <row r="111" spans="2:7" x14ac:dyDescent="0.2">
      <c r="B111" s="383" t="s">
        <v>5906</v>
      </c>
      <c r="C111" s="383"/>
      <c r="D111" s="383"/>
      <c r="E111" s="383"/>
      <c r="F111" s="383"/>
      <c r="G111" s="383"/>
    </row>
    <row r="112" spans="2:7" x14ac:dyDescent="0.2">
      <c r="B112" s="2"/>
    </row>
    <row r="113" spans="2:7" ht="120" customHeight="1" x14ac:dyDescent="0.2">
      <c r="B113" s="374" t="s">
        <v>12</v>
      </c>
      <c r="C113" s="374"/>
      <c r="D113" s="374"/>
      <c r="E113" s="374"/>
      <c r="F113" s="374"/>
      <c r="G113" s="374"/>
    </row>
  </sheetData>
  <mergeCells count="7">
    <mergeCell ref="B113:G113"/>
    <mergeCell ref="B2:G2"/>
    <mergeCell ref="B3:G3"/>
    <mergeCell ref="B32:B33"/>
    <mergeCell ref="C32:C33"/>
    <mergeCell ref="B110:G110"/>
    <mergeCell ref="B111:G111"/>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G77"/>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4" width="5.5703125" style="4" bestFit="1"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389</v>
      </c>
      <c r="C2" s="385"/>
      <c r="D2" s="385"/>
      <c r="E2" s="385"/>
      <c r="F2" s="385"/>
      <c r="G2" s="385"/>
    </row>
    <row r="3" spans="1:7" s="12" customFormat="1" ht="20.100000000000001" customHeight="1" x14ac:dyDescent="0.2">
      <c r="A3" s="43"/>
      <c r="B3" s="386" t="s">
        <v>3955</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6025</v>
      </c>
    </row>
    <row r="12" spans="1:7" ht="15" x14ac:dyDescent="0.25">
      <c r="B12" s="56"/>
    </row>
    <row r="13" spans="1:7" ht="15" x14ac:dyDescent="0.25">
      <c r="B13" s="49" t="s">
        <v>15</v>
      </c>
      <c r="C13" s="33" t="s">
        <v>16</v>
      </c>
      <c r="D13" s="33" t="s">
        <v>17</v>
      </c>
      <c r="E13" s="33" t="s">
        <v>18</v>
      </c>
      <c r="F13" s="33" t="s">
        <v>19</v>
      </c>
      <c r="G13" s="33" t="s">
        <v>20</v>
      </c>
    </row>
    <row r="14" spans="1:7" x14ac:dyDescent="0.2">
      <c r="B14" s="6" t="s">
        <v>2230</v>
      </c>
      <c r="C14" s="7" t="s">
        <v>3956</v>
      </c>
      <c r="D14" s="7">
        <v>100</v>
      </c>
      <c r="E14" s="7" t="s">
        <v>23</v>
      </c>
      <c r="F14" s="7" t="s">
        <v>23</v>
      </c>
      <c r="G14" s="7" t="s">
        <v>386</v>
      </c>
    </row>
    <row r="15" spans="1:7" x14ac:dyDescent="0.2">
      <c r="B15" s="6" t="s">
        <v>3957</v>
      </c>
      <c r="C15" s="7" t="s">
        <v>169</v>
      </c>
      <c r="D15" s="7">
        <v>100</v>
      </c>
      <c r="E15" s="7" t="s">
        <v>23</v>
      </c>
      <c r="F15" s="7" t="s">
        <v>23</v>
      </c>
      <c r="G15" s="7" t="s">
        <v>23</v>
      </c>
    </row>
    <row r="16" spans="1:7" x14ac:dyDescent="0.2">
      <c r="B16" s="6" t="s">
        <v>381</v>
      </c>
      <c r="C16" s="7" t="s">
        <v>1179</v>
      </c>
      <c r="D16" s="7">
        <v>100</v>
      </c>
      <c r="E16" s="7" t="s">
        <v>23</v>
      </c>
      <c r="F16" s="7" t="s">
        <v>23</v>
      </c>
      <c r="G16" s="7" t="s">
        <v>386</v>
      </c>
    </row>
    <row r="17" spans="2:7" x14ac:dyDescent="0.2">
      <c r="B17" s="6" t="s">
        <v>383</v>
      </c>
      <c r="C17" s="7" t="s">
        <v>50</v>
      </c>
      <c r="D17" s="7">
        <v>100</v>
      </c>
      <c r="E17" s="7" t="s">
        <v>23</v>
      </c>
      <c r="F17" s="7" t="s">
        <v>23</v>
      </c>
      <c r="G17" s="7" t="s">
        <v>51</v>
      </c>
    </row>
    <row r="18" spans="2:7" x14ac:dyDescent="0.2">
      <c r="B18" s="6" t="s">
        <v>2521</v>
      </c>
      <c r="C18" s="7" t="s">
        <v>339</v>
      </c>
      <c r="D18" s="7">
        <v>100</v>
      </c>
      <c r="E18" s="7" t="s">
        <v>23</v>
      </c>
      <c r="F18" s="7" t="s">
        <v>23</v>
      </c>
      <c r="G18" s="7" t="s">
        <v>386</v>
      </c>
    </row>
    <row r="19" spans="2:7" x14ac:dyDescent="0.2">
      <c r="B19" s="6" t="s">
        <v>3958</v>
      </c>
      <c r="C19" s="7" t="s">
        <v>1020</v>
      </c>
      <c r="D19" s="7">
        <v>100</v>
      </c>
      <c r="E19" s="7" t="s">
        <v>23</v>
      </c>
      <c r="F19" s="7" t="s">
        <v>23</v>
      </c>
      <c r="G19" s="7" t="s">
        <v>386</v>
      </c>
    </row>
    <row r="20" spans="2:7" x14ac:dyDescent="0.2">
      <c r="B20" s="6" t="s">
        <v>390</v>
      </c>
      <c r="C20" s="7" t="s">
        <v>57</v>
      </c>
      <c r="D20" s="7">
        <v>100</v>
      </c>
      <c r="E20" s="7" t="s">
        <v>23</v>
      </c>
      <c r="F20" s="7" t="s">
        <v>23</v>
      </c>
      <c r="G20" s="7" t="s">
        <v>23</v>
      </c>
    </row>
    <row r="21" spans="2:7" x14ac:dyDescent="0.2">
      <c r="B21" s="17" t="s">
        <v>391</v>
      </c>
      <c r="C21" s="7" t="s">
        <v>22</v>
      </c>
      <c r="D21" s="58">
        <v>200</v>
      </c>
      <c r="E21" s="58" t="s">
        <v>23</v>
      </c>
      <c r="F21" s="58" t="s">
        <v>23</v>
      </c>
      <c r="G21" s="58" t="s">
        <v>3959</v>
      </c>
    </row>
    <row r="22" spans="2:7" x14ac:dyDescent="0.2">
      <c r="B22" s="6" t="s">
        <v>393</v>
      </c>
      <c r="C22" s="7" t="s">
        <v>35</v>
      </c>
      <c r="D22" s="7">
        <v>100</v>
      </c>
      <c r="E22" s="7" t="s">
        <v>23</v>
      </c>
      <c r="F22" s="7" t="s">
        <v>23</v>
      </c>
      <c r="G22" s="7" t="s">
        <v>23</v>
      </c>
    </row>
    <row r="23" spans="2:7" x14ac:dyDescent="0.2">
      <c r="B23" s="6" t="s">
        <v>394</v>
      </c>
      <c r="C23" s="7" t="s">
        <v>71</v>
      </c>
      <c r="D23" s="7">
        <v>100</v>
      </c>
      <c r="E23" s="7" t="s">
        <v>23</v>
      </c>
      <c r="F23" s="7" t="s">
        <v>23</v>
      </c>
      <c r="G23" s="7" t="s">
        <v>23</v>
      </c>
    </row>
    <row r="24" spans="2:7" x14ac:dyDescent="0.2">
      <c r="B24" s="6" t="s">
        <v>2528</v>
      </c>
      <c r="C24" s="7" t="s">
        <v>28</v>
      </c>
      <c r="D24" s="7">
        <v>100</v>
      </c>
      <c r="E24" s="7" t="s">
        <v>23</v>
      </c>
      <c r="F24" s="7" t="s">
        <v>23</v>
      </c>
      <c r="G24" s="7" t="s">
        <v>386</v>
      </c>
    </row>
    <row r="25" spans="2:7" x14ac:dyDescent="0.2">
      <c r="B25" s="6" t="s">
        <v>398</v>
      </c>
      <c r="C25" s="7" t="s">
        <v>57</v>
      </c>
      <c r="D25" s="7">
        <v>100</v>
      </c>
      <c r="E25" s="7" t="s">
        <v>23</v>
      </c>
      <c r="F25" s="7" t="s">
        <v>23</v>
      </c>
      <c r="G25" s="7" t="s">
        <v>23</v>
      </c>
    </row>
    <row r="26" spans="2:7" x14ac:dyDescent="0.2">
      <c r="B26" s="6" t="s">
        <v>399</v>
      </c>
      <c r="C26" s="7" t="s">
        <v>3960</v>
      </c>
      <c r="D26" s="7">
        <v>100</v>
      </c>
      <c r="E26" s="7" t="s">
        <v>23</v>
      </c>
      <c r="F26" s="7" t="s">
        <v>23</v>
      </c>
      <c r="G26" s="7" t="s">
        <v>23</v>
      </c>
    </row>
    <row r="27" spans="2:7" x14ac:dyDescent="0.2">
      <c r="B27" s="6" t="s">
        <v>405</v>
      </c>
      <c r="C27" s="58" t="s">
        <v>23</v>
      </c>
      <c r="D27" s="7">
        <v>200</v>
      </c>
      <c r="E27" s="7"/>
      <c r="F27" s="7" t="s">
        <v>23</v>
      </c>
      <c r="G27" s="7" t="s">
        <v>386</v>
      </c>
    </row>
    <row r="28" spans="2:7" x14ac:dyDescent="0.2">
      <c r="B28" s="6" t="s">
        <v>2248</v>
      </c>
      <c r="C28" s="7" t="s">
        <v>323</v>
      </c>
      <c r="D28" s="7">
        <v>100</v>
      </c>
      <c r="E28" s="7" t="s">
        <v>23</v>
      </c>
      <c r="F28" s="7" t="s">
        <v>23</v>
      </c>
      <c r="G28" s="7" t="s">
        <v>23</v>
      </c>
    </row>
    <row r="29" spans="2:7" x14ac:dyDescent="0.2">
      <c r="B29" s="6" t="s">
        <v>3961</v>
      </c>
      <c r="C29" s="7" t="s">
        <v>2249</v>
      </c>
      <c r="D29" s="7">
        <v>100</v>
      </c>
      <c r="E29" s="7" t="s">
        <v>23</v>
      </c>
      <c r="F29" s="7" t="s">
        <v>23</v>
      </c>
      <c r="G29" s="7" t="s">
        <v>23</v>
      </c>
    </row>
    <row r="30" spans="2:7" x14ac:dyDescent="0.2">
      <c r="B30" s="6" t="s">
        <v>408</v>
      </c>
      <c r="C30" s="7" t="s">
        <v>71</v>
      </c>
      <c r="D30" s="7">
        <v>100</v>
      </c>
      <c r="E30" s="7" t="s">
        <v>23</v>
      </c>
      <c r="F30" s="7" t="s">
        <v>23</v>
      </c>
      <c r="G30" s="7" t="s">
        <v>23</v>
      </c>
    </row>
    <row r="31" spans="2:7" x14ac:dyDescent="0.2">
      <c r="B31" s="6" t="s">
        <v>1156</v>
      </c>
      <c r="C31" s="7" t="s">
        <v>352</v>
      </c>
      <c r="D31" s="7">
        <v>100</v>
      </c>
      <c r="E31" s="7" t="s">
        <v>23</v>
      </c>
      <c r="F31" s="7" t="s">
        <v>23</v>
      </c>
      <c r="G31" s="7" t="s">
        <v>23</v>
      </c>
    </row>
    <row r="33" spans="2:7" ht="15" x14ac:dyDescent="0.25">
      <c r="B33" s="18" t="s">
        <v>86</v>
      </c>
    </row>
    <row r="34" spans="2:7" x14ac:dyDescent="0.2">
      <c r="B34" s="6" t="s">
        <v>87</v>
      </c>
      <c r="C34" s="7" t="s">
        <v>27</v>
      </c>
      <c r="D34" s="7">
        <v>200</v>
      </c>
      <c r="E34" s="7" t="s">
        <v>23</v>
      </c>
      <c r="F34" s="7" t="s">
        <v>23</v>
      </c>
      <c r="G34" s="7" t="s">
        <v>23</v>
      </c>
    </row>
    <row r="35" spans="2:7" x14ac:dyDescent="0.2">
      <c r="B35" s="6" t="s">
        <v>3962</v>
      </c>
      <c r="C35" s="7" t="s">
        <v>2732</v>
      </c>
      <c r="D35" s="7">
        <v>200</v>
      </c>
      <c r="E35" s="7" t="s">
        <v>23</v>
      </c>
      <c r="F35" s="7" t="s">
        <v>23</v>
      </c>
      <c r="G35" s="7" t="s">
        <v>386</v>
      </c>
    </row>
    <row r="36" spans="2:7" x14ac:dyDescent="0.2">
      <c r="B36" s="6" t="s">
        <v>2253</v>
      </c>
      <c r="C36" s="7" t="s">
        <v>284</v>
      </c>
      <c r="D36" s="7">
        <v>200</v>
      </c>
      <c r="E36" s="7" t="s">
        <v>23</v>
      </c>
      <c r="F36" s="7" t="s">
        <v>23</v>
      </c>
      <c r="G36" s="7" t="s">
        <v>386</v>
      </c>
    </row>
    <row r="37" spans="2:7" x14ac:dyDescent="0.2">
      <c r="B37" s="6" t="s">
        <v>247</v>
      </c>
      <c r="C37" s="7" t="s">
        <v>71</v>
      </c>
      <c r="D37" s="7">
        <v>200</v>
      </c>
      <c r="E37" s="7" t="s">
        <v>23</v>
      </c>
      <c r="F37" s="7" t="s">
        <v>23</v>
      </c>
      <c r="G37" s="7" t="s">
        <v>23</v>
      </c>
    </row>
    <row r="38" spans="2:7" x14ac:dyDescent="0.2">
      <c r="B38" s="6" t="s">
        <v>90</v>
      </c>
      <c r="C38" s="7" t="s">
        <v>250</v>
      </c>
      <c r="D38" s="7">
        <v>200</v>
      </c>
      <c r="E38" s="7" t="s">
        <v>23</v>
      </c>
      <c r="F38" s="7" t="s">
        <v>23</v>
      </c>
      <c r="G38" s="7" t="s">
        <v>386</v>
      </c>
    </row>
    <row r="39" spans="2:7" x14ac:dyDescent="0.2">
      <c r="B39" s="6" t="s">
        <v>283</v>
      </c>
      <c r="C39" s="7" t="s">
        <v>22</v>
      </c>
      <c r="D39" s="7">
        <v>200</v>
      </c>
      <c r="E39" s="7" t="s">
        <v>23</v>
      </c>
      <c r="F39" s="7" t="s">
        <v>23</v>
      </c>
      <c r="G39" s="7" t="s">
        <v>23</v>
      </c>
    </row>
    <row r="40" spans="2:7" x14ac:dyDescent="0.2">
      <c r="B40" s="6" t="s">
        <v>91</v>
      </c>
      <c r="C40" s="7" t="s">
        <v>284</v>
      </c>
      <c r="D40" s="7">
        <v>200</v>
      </c>
      <c r="E40" s="7" t="s">
        <v>23</v>
      </c>
      <c r="F40" s="7" t="s">
        <v>23</v>
      </c>
      <c r="G40" s="7" t="s">
        <v>23</v>
      </c>
    </row>
    <row r="41" spans="2:7" x14ac:dyDescent="0.2">
      <c r="B41" s="6" t="s">
        <v>3963</v>
      </c>
      <c r="C41" s="7" t="s">
        <v>284</v>
      </c>
      <c r="D41" s="7">
        <v>200</v>
      </c>
      <c r="E41" s="7" t="s">
        <v>23</v>
      </c>
      <c r="F41" s="7" t="s">
        <v>23</v>
      </c>
      <c r="G41" s="7" t="s">
        <v>23</v>
      </c>
    </row>
    <row r="42" spans="2:7" ht="28.5" x14ac:dyDescent="0.2">
      <c r="B42" s="6" t="s">
        <v>3964</v>
      </c>
      <c r="C42" s="7" t="s">
        <v>3965</v>
      </c>
      <c r="D42" s="7">
        <v>500</v>
      </c>
      <c r="E42" s="7" t="s">
        <v>23</v>
      </c>
      <c r="F42" s="7" t="s">
        <v>23</v>
      </c>
      <c r="G42" s="206" t="s">
        <v>23</v>
      </c>
    </row>
    <row r="43" spans="2:7" ht="28.5" x14ac:dyDescent="0.2">
      <c r="B43" s="6" t="s">
        <v>3964</v>
      </c>
      <c r="C43" s="7" t="s">
        <v>3965</v>
      </c>
      <c r="D43" s="7">
        <v>1000</v>
      </c>
      <c r="E43" s="7" t="s">
        <v>23</v>
      </c>
      <c r="F43" s="7" t="s">
        <v>23</v>
      </c>
      <c r="G43" s="206" t="s">
        <v>23</v>
      </c>
    </row>
    <row r="44" spans="2:7" ht="28.5" x14ac:dyDescent="0.2">
      <c r="B44" s="6" t="s">
        <v>3966</v>
      </c>
      <c r="C44" s="7" t="s">
        <v>3967</v>
      </c>
      <c r="D44" s="7">
        <v>500</v>
      </c>
      <c r="E44" s="7" t="s">
        <v>23</v>
      </c>
      <c r="F44" s="7" t="s">
        <v>23</v>
      </c>
      <c r="G44" s="206" t="s">
        <v>23</v>
      </c>
    </row>
    <row r="45" spans="2:7" ht="28.5" x14ac:dyDescent="0.2">
      <c r="B45" s="6" t="s">
        <v>3966</v>
      </c>
      <c r="C45" s="7" t="s">
        <v>3967</v>
      </c>
      <c r="D45" s="7">
        <v>1000</v>
      </c>
      <c r="E45" s="7" t="s">
        <v>23</v>
      </c>
      <c r="F45" s="7" t="s">
        <v>23</v>
      </c>
      <c r="G45" s="206" t="s">
        <v>23</v>
      </c>
    </row>
    <row r="46" spans="2:7" x14ac:dyDescent="0.2">
      <c r="B46" s="6" t="s">
        <v>285</v>
      </c>
      <c r="C46" s="7" t="s">
        <v>27</v>
      </c>
      <c r="D46" s="7">
        <v>200</v>
      </c>
      <c r="E46" s="7" t="s">
        <v>23</v>
      </c>
      <c r="F46" s="7" t="s">
        <v>23</v>
      </c>
      <c r="G46" s="7" t="s">
        <v>23</v>
      </c>
    </row>
    <row r="47" spans="2:7" x14ac:dyDescent="0.2">
      <c r="B47" s="6" t="s">
        <v>92</v>
      </c>
      <c r="C47" s="7" t="s">
        <v>44</v>
      </c>
      <c r="D47" s="7">
        <v>200</v>
      </c>
      <c r="E47" s="7" t="s">
        <v>23</v>
      </c>
      <c r="F47" s="7" t="s">
        <v>23</v>
      </c>
      <c r="G47" s="7" t="s">
        <v>23</v>
      </c>
    </row>
    <row r="48" spans="2:7" x14ac:dyDescent="0.2">
      <c r="B48" s="6" t="s">
        <v>98</v>
      </c>
      <c r="C48" s="7" t="s">
        <v>22</v>
      </c>
      <c r="D48" s="7">
        <v>200</v>
      </c>
      <c r="E48" s="7" t="s">
        <v>23</v>
      </c>
      <c r="F48" s="7" t="s">
        <v>23</v>
      </c>
      <c r="G48" s="7" t="s">
        <v>23</v>
      </c>
    </row>
    <row r="49" spans="2:7" x14ac:dyDescent="0.2">
      <c r="B49" s="6" t="s">
        <v>99</v>
      </c>
      <c r="C49" s="7" t="s">
        <v>134</v>
      </c>
      <c r="D49" s="7">
        <v>200</v>
      </c>
      <c r="E49" s="7" t="s">
        <v>23</v>
      </c>
      <c r="F49" s="7" t="s">
        <v>23</v>
      </c>
      <c r="G49" s="7" t="s">
        <v>23</v>
      </c>
    </row>
    <row r="50" spans="2:7" ht="28.5" x14ac:dyDescent="0.2">
      <c r="B50" s="6" t="s">
        <v>3968</v>
      </c>
      <c r="C50" s="7" t="s">
        <v>3969</v>
      </c>
      <c r="D50" s="7">
        <v>500</v>
      </c>
      <c r="E50" s="7" t="s">
        <v>23</v>
      </c>
      <c r="F50" s="7" t="s">
        <v>23</v>
      </c>
      <c r="G50" s="206" t="s">
        <v>23</v>
      </c>
    </row>
    <row r="51" spans="2:7" ht="28.5" x14ac:dyDescent="0.2">
      <c r="B51" s="6" t="s">
        <v>3968</v>
      </c>
      <c r="C51" s="7" t="s">
        <v>3969</v>
      </c>
      <c r="D51" s="7">
        <v>1000</v>
      </c>
      <c r="E51" s="7" t="s">
        <v>23</v>
      </c>
      <c r="F51" s="7" t="s">
        <v>23</v>
      </c>
      <c r="G51" s="206" t="s">
        <v>23</v>
      </c>
    </row>
    <row r="52" spans="2:7" x14ac:dyDescent="0.2">
      <c r="B52" s="6" t="s">
        <v>292</v>
      </c>
      <c r="C52" s="7" t="s">
        <v>27</v>
      </c>
      <c r="D52" s="7">
        <v>100</v>
      </c>
      <c r="E52" s="7" t="s">
        <v>23</v>
      </c>
      <c r="F52" s="7" t="s">
        <v>23</v>
      </c>
      <c r="G52" s="7" t="s">
        <v>23</v>
      </c>
    </row>
    <row r="53" spans="2:7" x14ac:dyDescent="0.2">
      <c r="B53" s="6" t="s">
        <v>3970</v>
      </c>
      <c r="C53" s="7" t="s">
        <v>3971</v>
      </c>
      <c r="D53" s="7">
        <v>100</v>
      </c>
      <c r="E53" s="7" t="s">
        <v>23</v>
      </c>
      <c r="F53" s="7" t="s">
        <v>23</v>
      </c>
      <c r="G53" s="7" t="s">
        <v>6026</v>
      </c>
    </row>
    <row r="54" spans="2:7" x14ac:dyDescent="0.2">
      <c r="B54" s="6" t="s">
        <v>261</v>
      </c>
      <c r="C54" s="7" t="s">
        <v>284</v>
      </c>
      <c r="D54" s="7">
        <v>200</v>
      </c>
      <c r="E54" s="7" t="s">
        <v>23</v>
      </c>
      <c r="F54" s="7" t="s">
        <v>23</v>
      </c>
      <c r="G54" s="7" t="s">
        <v>23</v>
      </c>
    </row>
    <row r="55" spans="2:7" x14ac:dyDescent="0.2">
      <c r="B55" s="6" t="s">
        <v>102</v>
      </c>
      <c r="C55" s="7" t="s">
        <v>284</v>
      </c>
      <c r="D55" s="7">
        <v>200</v>
      </c>
      <c r="E55" s="7" t="s">
        <v>23</v>
      </c>
      <c r="F55" s="7" t="s">
        <v>23</v>
      </c>
      <c r="G55" s="7" t="s">
        <v>23</v>
      </c>
    </row>
    <row r="56" spans="2:7" x14ac:dyDescent="0.2">
      <c r="B56" s="6" t="s">
        <v>103</v>
      </c>
      <c r="C56" s="7" t="s">
        <v>284</v>
      </c>
      <c r="D56" s="7">
        <v>200</v>
      </c>
      <c r="E56" s="7" t="s">
        <v>23</v>
      </c>
      <c r="F56" s="7" t="s">
        <v>23</v>
      </c>
      <c r="G56" s="7" t="s">
        <v>23</v>
      </c>
    </row>
    <row r="57" spans="2:7" x14ac:dyDescent="0.2">
      <c r="B57" s="6" t="s">
        <v>104</v>
      </c>
      <c r="C57" s="7" t="s">
        <v>284</v>
      </c>
      <c r="D57" s="7">
        <v>200</v>
      </c>
      <c r="E57" s="7" t="s">
        <v>23</v>
      </c>
      <c r="F57" s="7" t="s">
        <v>23</v>
      </c>
      <c r="G57" s="7" t="s">
        <v>23</v>
      </c>
    </row>
    <row r="58" spans="2:7" x14ac:dyDescent="0.2">
      <c r="B58" s="6" t="s">
        <v>105</v>
      </c>
      <c r="C58" s="7" t="s">
        <v>22</v>
      </c>
      <c r="D58" s="7">
        <v>200</v>
      </c>
      <c r="E58" s="7" t="s">
        <v>23</v>
      </c>
      <c r="F58" s="7" t="s">
        <v>23</v>
      </c>
      <c r="G58" s="7" t="s">
        <v>23</v>
      </c>
    </row>
    <row r="60" spans="2:7" ht="15" x14ac:dyDescent="0.25">
      <c r="B60" s="9" t="s">
        <v>5893</v>
      </c>
    </row>
    <row r="61" spans="2:7" x14ac:dyDescent="0.2">
      <c r="B61" s="14" t="s">
        <v>5897</v>
      </c>
    </row>
    <row r="62" spans="2:7" x14ac:dyDescent="0.2">
      <c r="B62" s="14" t="s">
        <v>5894</v>
      </c>
    </row>
    <row r="63" spans="2:7" x14ac:dyDescent="0.2">
      <c r="B63" s="14" t="s">
        <v>5892</v>
      </c>
    </row>
    <row r="64" spans="2:7" ht="15" x14ac:dyDescent="0.25">
      <c r="B64" s="30" t="s">
        <v>5898</v>
      </c>
    </row>
    <row r="65" spans="2:7" x14ac:dyDescent="0.2">
      <c r="B65" s="14" t="s">
        <v>6065</v>
      </c>
    </row>
    <row r="66" spans="2:7" x14ac:dyDescent="0.2">
      <c r="B66" s="14"/>
    </row>
    <row r="67" spans="2:7" x14ac:dyDescent="0.2">
      <c r="B67" s="14" t="s">
        <v>5901</v>
      </c>
    </row>
    <row r="68" spans="2:7" x14ac:dyDescent="0.2">
      <c r="B68" s="14" t="s">
        <v>5900</v>
      </c>
    </row>
    <row r="69" spans="2:7" x14ac:dyDescent="0.2">
      <c r="B69" s="15"/>
    </row>
    <row r="70" spans="2:7" ht="15" x14ac:dyDescent="0.25">
      <c r="B70" s="25" t="s">
        <v>5902</v>
      </c>
    </row>
    <row r="71" spans="2:7" x14ac:dyDescent="0.2">
      <c r="B71" s="14" t="s">
        <v>5903</v>
      </c>
    </row>
    <row r="72" spans="2:7" x14ac:dyDescent="0.2">
      <c r="B72" s="14" t="s">
        <v>5904</v>
      </c>
    </row>
    <row r="73" spans="2:7" x14ac:dyDescent="0.2">
      <c r="B73" s="15"/>
    </row>
    <row r="74" spans="2:7" ht="15" x14ac:dyDescent="0.25">
      <c r="B74" s="382" t="s">
        <v>5905</v>
      </c>
      <c r="C74" s="382"/>
      <c r="D74" s="382"/>
      <c r="E74" s="382"/>
      <c r="F74" s="382"/>
      <c r="G74" s="382"/>
    </row>
    <row r="75" spans="2:7" x14ac:dyDescent="0.2">
      <c r="B75" s="383" t="s">
        <v>5906</v>
      </c>
      <c r="C75" s="383"/>
      <c r="D75" s="383"/>
      <c r="E75" s="383"/>
      <c r="F75" s="383"/>
      <c r="G75" s="383"/>
    </row>
    <row r="76" spans="2:7" x14ac:dyDescent="0.2">
      <c r="B76" s="14"/>
    </row>
    <row r="77" spans="2:7" ht="120" customHeight="1" x14ac:dyDescent="0.2">
      <c r="B77" s="374" t="s">
        <v>12</v>
      </c>
      <c r="C77" s="374"/>
      <c r="D77" s="374"/>
      <c r="E77" s="374"/>
      <c r="F77" s="374"/>
      <c r="G77" s="374"/>
    </row>
  </sheetData>
  <mergeCells count="5">
    <mergeCell ref="B77:G77"/>
    <mergeCell ref="B2:G2"/>
    <mergeCell ref="B3:G3"/>
    <mergeCell ref="B74:G74"/>
    <mergeCell ref="B75:G75"/>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S277"/>
  <sheetViews>
    <sheetView zoomScaleNormal="100" zoomScaleSheetLayoutView="100" workbookViewId="0">
      <pane ySplit="14" topLeftCell="A15" activePane="bottomLeft" state="frozen"/>
      <selection sqref="A1:XFD1048576"/>
      <selection pane="bottomLeft" activeCell="B15" sqref="B15"/>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12" customFormat="1" ht="30" customHeight="1" x14ac:dyDescent="0.4">
      <c r="A2" s="43"/>
      <c r="B2" s="385" t="s">
        <v>2180</v>
      </c>
      <c r="C2" s="385"/>
      <c r="D2" s="385"/>
      <c r="E2" s="385"/>
      <c r="F2" s="385"/>
      <c r="G2" s="385"/>
    </row>
    <row r="3" spans="1:7" ht="20.100000000000001" customHeight="1" x14ac:dyDescent="0.2">
      <c r="B3" s="409" t="s">
        <v>6027</v>
      </c>
      <c r="C3" s="409"/>
      <c r="D3" s="409"/>
      <c r="E3" s="409"/>
      <c r="F3" s="409"/>
      <c r="G3" s="409"/>
    </row>
    <row r="4" spans="1:7" ht="15.95" customHeight="1" x14ac:dyDescent="0.2">
      <c r="B4" s="4"/>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6029</v>
      </c>
    </row>
    <row r="11" spans="1:7" ht="15.95" customHeight="1" x14ac:dyDescent="0.25">
      <c r="B11" s="319" t="s">
        <v>6028</v>
      </c>
    </row>
    <row r="12" spans="1:7" ht="15.95" customHeight="1" x14ac:dyDescent="0.25">
      <c r="B12" s="319"/>
    </row>
    <row r="13" spans="1:7" s="57" customFormat="1" ht="15" x14ac:dyDescent="0.25">
      <c r="A13" s="56"/>
      <c r="B13" s="268" t="s">
        <v>6738</v>
      </c>
    </row>
    <row r="14" spans="1:7" ht="15" x14ac:dyDescent="0.25">
      <c r="B14" s="49" t="s">
        <v>15</v>
      </c>
      <c r="C14" s="33" t="s">
        <v>16</v>
      </c>
      <c r="D14" s="33" t="s">
        <v>17</v>
      </c>
      <c r="E14" s="33" t="s">
        <v>18</v>
      </c>
      <c r="F14" s="33" t="s">
        <v>19</v>
      </c>
      <c r="G14" s="33" t="s">
        <v>20</v>
      </c>
    </row>
    <row r="15" spans="1:7" x14ac:dyDescent="0.2">
      <c r="B15" s="6" t="s">
        <v>3972</v>
      </c>
      <c r="C15" s="7" t="s">
        <v>2259</v>
      </c>
      <c r="D15" s="7" t="s">
        <v>23</v>
      </c>
      <c r="E15" s="7">
        <v>200</v>
      </c>
      <c r="F15" s="7" t="s">
        <v>204</v>
      </c>
      <c r="G15" s="7" t="s">
        <v>3993</v>
      </c>
    </row>
    <row r="16" spans="1:7" x14ac:dyDescent="0.2">
      <c r="B16" s="6" t="s">
        <v>420</v>
      </c>
      <c r="C16" s="7" t="s">
        <v>2259</v>
      </c>
      <c r="D16" s="7" t="s">
        <v>23</v>
      </c>
      <c r="E16" s="7">
        <v>200</v>
      </c>
      <c r="F16" s="7" t="s">
        <v>556</v>
      </c>
      <c r="G16" s="7" t="s">
        <v>23</v>
      </c>
    </row>
    <row r="17" spans="2:19" x14ac:dyDescent="0.2">
      <c r="B17" s="6" t="s">
        <v>3464</v>
      </c>
      <c r="C17" s="7" t="s">
        <v>3465</v>
      </c>
      <c r="D17" s="7" t="s">
        <v>23</v>
      </c>
      <c r="E17" s="7">
        <v>200</v>
      </c>
      <c r="F17" s="7" t="s">
        <v>204</v>
      </c>
      <c r="G17" s="7" t="s">
        <v>23</v>
      </c>
    </row>
    <row r="18" spans="2:19" ht="59.25" customHeight="1" x14ac:dyDescent="0.2">
      <c r="B18" s="6" t="s">
        <v>3973</v>
      </c>
      <c r="C18" s="7" t="s">
        <v>3974</v>
      </c>
      <c r="D18" s="7" t="s">
        <v>23</v>
      </c>
      <c r="E18" s="7">
        <v>200</v>
      </c>
      <c r="F18" s="7" t="s">
        <v>556</v>
      </c>
      <c r="G18" s="7" t="s">
        <v>3975</v>
      </c>
    </row>
    <row r="19" spans="2:19" s="63" customFormat="1" ht="14.25" customHeight="1" x14ac:dyDescent="0.2">
      <c r="B19" s="336" t="s">
        <v>8026</v>
      </c>
      <c r="C19" s="151" t="s">
        <v>4000</v>
      </c>
      <c r="D19" s="151">
        <v>100</v>
      </c>
      <c r="E19" s="152" t="s">
        <v>23</v>
      </c>
      <c r="F19" s="152" t="s">
        <v>23</v>
      </c>
      <c r="G19" s="152" t="s">
        <v>23</v>
      </c>
      <c r="I19" s="4"/>
      <c r="J19" s="4"/>
      <c r="K19" s="4"/>
      <c r="L19" s="4"/>
      <c r="M19" s="4"/>
      <c r="N19" s="4"/>
      <c r="O19" s="4"/>
      <c r="P19" s="4"/>
      <c r="Q19" s="4"/>
      <c r="R19" s="4"/>
      <c r="S19" s="4"/>
    </row>
    <row r="20" spans="2:19" s="63" customFormat="1" ht="14.25" customHeight="1" x14ac:dyDescent="0.2">
      <c r="B20" s="336" t="s">
        <v>8021</v>
      </c>
      <c r="C20" s="151" t="s">
        <v>4000</v>
      </c>
      <c r="D20" s="151">
        <v>100</v>
      </c>
      <c r="E20" s="152" t="s">
        <v>23</v>
      </c>
      <c r="F20" s="152" t="s">
        <v>23</v>
      </c>
      <c r="G20" s="152" t="s">
        <v>23</v>
      </c>
      <c r="I20" s="4"/>
      <c r="J20" s="4"/>
      <c r="K20" s="4"/>
      <c r="L20" s="4"/>
      <c r="M20" s="4"/>
      <c r="N20" s="4"/>
      <c r="O20" s="4"/>
      <c r="P20" s="4"/>
      <c r="Q20" s="4"/>
      <c r="R20" s="4"/>
      <c r="S20" s="4"/>
    </row>
    <row r="21" spans="2:19" x14ac:dyDescent="0.2">
      <c r="B21" s="65" t="s">
        <v>192</v>
      </c>
      <c r="C21" s="62" t="s">
        <v>28</v>
      </c>
      <c r="D21" s="62">
        <v>100</v>
      </c>
      <c r="E21" s="62" t="s">
        <v>23</v>
      </c>
      <c r="F21" s="62" t="s">
        <v>23</v>
      </c>
      <c r="G21" s="62" t="s">
        <v>23</v>
      </c>
    </row>
    <row r="22" spans="2:19" x14ac:dyDescent="0.2">
      <c r="B22" s="280" t="s">
        <v>559</v>
      </c>
      <c r="C22" s="281" t="s">
        <v>194</v>
      </c>
      <c r="D22" s="62">
        <v>100</v>
      </c>
      <c r="E22" s="62" t="s">
        <v>23</v>
      </c>
      <c r="F22" s="62" t="s">
        <v>23</v>
      </c>
      <c r="G22" s="62" t="s">
        <v>3976</v>
      </c>
    </row>
    <row r="23" spans="2:19" x14ac:dyDescent="0.2">
      <c r="B23" s="280" t="s">
        <v>560</v>
      </c>
      <c r="C23" s="281" t="s">
        <v>194</v>
      </c>
      <c r="D23" s="62">
        <v>100</v>
      </c>
      <c r="E23" s="62" t="s">
        <v>23</v>
      </c>
      <c r="F23" s="62" t="s">
        <v>23</v>
      </c>
      <c r="G23" s="62" t="s">
        <v>3976</v>
      </c>
    </row>
    <row r="24" spans="2:19" x14ac:dyDescent="0.2">
      <c r="B24" s="214" t="s">
        <v>561</v>
      </c>
      <c r="C24" s="215" t="s">
        <v>194</v>
      </c>
      <c r="D24" s="7">
        <v>100</v>
      </c>
      <c r="E24" s="58" t="s">
        <v>23</v>
      </c>
      <c r="F24" s="58" t="s">
        <v>23</v>
      </c>
      <c r="G24" s="58" t="s">
        <v>3976</v>
      </c>
    </row>
    <row r="25" spans="2:19" x14ac:dyDescent="0.2">
      <c r="B25" s="6" t="s">
        <v>3977</v>
      </c>
      <c r="C25" s="7" t="s">
        <v>40</v>
      </c>
      <c r="D25" s="7">
        <v>100</v>
      </c>
      <c r="E25" s="7" t="s">
        <v>23</v>
      </c>
      <c r="F25" s="7" t="s">
        <v>23</v>
      </c>
      <c r="G25" s="7" t="s">
        <v>37</v>
      </c>
    </row>
    <row r="26" spans="2:19" x14ac:dyDescent="0.2">
      <c r="B26" s="6" t="s">
        <v>3978</v>
      </c>
      <c r="C26" s="7" t="s">
        <v>199</v>
      </c>
      <c r="D26" s="7" t="s">
        <v>23</v>
      </c>
      <c r="E26" s="7">
        <v>200</v>
      </c>
      <c r="F26" s="7" t="s">
        <v>200</v>
      </c>
      <c r="G26" s="7" t="s">
        <v>23</v>
      </c>
    </row>
    <row r="27" spans="2:19" x14ac:dyDescent="0.2">
      <c r="B27" s="6" t="s">
        <v>1768</v>
      </c>
      <c r="C27" s="7" t="s">
        <v>73</v>
      </c>
      <c r="D27" s="7">
        <v>100</v>
      </c>
      <c r="E27" s="7" t="s">
        <v>23</v>
      </c>
      <c r="F27" s="7" t="s">
        <v>23</v>
      </c>
      <c r="G27" s="7" t="s">
        <v>23</v>
      </c>
    </row>
    <row r="28" spans="2:19" x14ac:dyDescent="0.2">
      <c r="B28" s="6" t="s">
        <v>3466</v>
      </c>
      <c r="C28" s="7" t="s">
        <v>2426</v>
      </c>
      <c r="D28" s="7" t="s">
        <v>23</v>
      </c>
      <c r="E28" s="7">
        <v>200</v>
      </c>
      <c r="F28" s="7" t="s">
        <v>204</v>
      </c>
      <c r="G28" s="7" t="s">
        <v>3993</v>
      </c>
    </row>
    <row r="29" spans="2:19" x14ac:dyDescent="0.2">
      <c r="B29" s="6" t="s">
        <v>3979</v>
      </c>
      <c r="C29" s="7" t="s">
        <v>3980</v>
      </c>
      <c r="D29" s="7" t="s">
        <v>23</v>
      </c>
      <c r="E29" s="7">
        <v>200</v>
      </c>
      <c r="F29" s="7" t="s">
        <v>556</v>
      </c>
      <c r="G29" s="7" t="s">
        <v>23</v>
      </c>
    </row>
    <row r="30" spans="2:19" x14ac:dyDescent="0.2">
      <c r="B30" s="6" t="s">
        <v>3981</v>
      </c>
      <c r="C30" s="7" t="s">
        <v>31</v>
      </c>
      <c r="D30" s="7">
        <v>100</v>
      </c>
      <c r="E30" s="7" t="s">
        <v>23</v>
      </c>
      <c r="F30" s="7" t="s">
        <v>23</v>
      </c>
      <c r="G30" s="7" t="s">
        <v>23</v>
      </c>
    </row>
    <row r="31" spans="2:19" x14ac:dyDescent="0.2">
      <c r="B31" s="65" t="s">
        <v>3982</v>
      </c>
      <c r="C31" s="62" t="s">
        <v>638</v>
      </c>
      <c r="D31" s="62">
        <v>100</v>
      </c>
      <c r="E31" s="109" t="s">
        <v>23</v>
      </c>
      <c r="F31" s="109" t="s">
        <v>23</v>
      </c>
      <c r="G31" s="109" t="s">
        <v>37</v>
      </c>
    </row>
    <row r="32" spans="2:19" x14ac:dyDescent="0.2">
      <c r="B32" s="65" t="s">
        <v>3983</v>
      </c>
      <c r="C32" s="62" t="s">
        <v>3984</v>
      </c>
      <c r="D32" s="62">
        <v>100</v>
      </c>
      <c r="E32" s="109" t="s">
        <v>23</v>
      </c>
      <c r="F32" s="109" t="s">
        <v>23</v>
      </c>
      <c r="G32" s="62" t="s">
        <v>23</v>
      </c>
    </row>
    <row r="33" spans="2:7" x14ac:dyDescent="0.2">
      <c r="B33" s="6" t="s">
        <v>3985</v>
      </c>
      <c r="C33" s="7" t="s">
        <v>3986</v>
      </c>
      <c r="D33" s="7">
        <v>100</v>
      </c>
      <c r="E33" s="7" t="s">
        <v>23</v>
      </c>
      <c r="F33" s="7" t="s">
        <v>23</v>
      </c>
      <c r="G33" s="7" t="s">
        <v>37</v>
      </c>
    </row>
    <row r="34" spans="2:7" ht="28.5" x14ac:dyDescent="0.2">
      <c r="B34" s="65" t="s">
        <v>3987</v>
      </c>
      <c r="C34" s="62" t="s">
        <v>1302</v>
      </c>
      <c r="D34" s="62">
        <v>100</v>
      </c>
      <c r="E34" s="109" t="s">
        <v>23</v>
      </c>
      <c r="F34" s="109" t="s">
        <v>23</v>
      </c>
      <c r="G34" s="109" t="s">
        <v>23</v>
      </c>
    </row>
    <row r="35" spans="2:7" ht="28.5" x14ac:dyDescent="0.2">
      <c r="B35" s="65" t="s">
        <v>3988</v>
      </c>
      <c r="C35" s="62" t="s">
        <v>1302</v>
      </c>
      <c r="D35" s="62">
        <v>100</v>
      </c>
      <c r="E35" s="109" t="s">
        <v>23</v>
      </c>
      <c r="F35" s="109" t="s">
        <v>23</v>
      </c>
      <c r="G35" s="109" t="s">
        <v>23</v>
      </c>
    </row>
    <row r="36" spans="2:7" ht="28.5" x14ac:dyDescent="0.2">
      <c r="B36" s="6" t="s">
        <v>3989</v>
      </c>
      <c r="C36" s="7" t="s">
        <v>3990</v>
      </c>
      <c r="D36" s="7">
        <v>100</v>
      </c>
      <c r="E36" s="7" t="s">
        <v>23</v>
      </c>
      <c r="F36" s="7" t="s">
        <v>23</v>
      </c>
      <c r="G36" s="7" t="s">
        <v>23</v>
      </c>
    </row>
    <row r="37" spans="2:7" x14ac:dyDescent="0.2">
      <c r="B37" s="6" t="s">
        <v>817</v>
      </c>
      <c r="C37" s="7" t="s">
        <v>22</v>
      </c>
      <c r="D37" s="7">
        <v>100</v>
      </c>
      <c r="E37" s="7" t="s">
        <v>23</v>
      </c>
      <c r="F37" s="7" t="s">
        <v>23</v>
      </c>
      <c r="G37" s="7" t="s">
        <v>23</v>
      </c>
    </row>
    <row r="38" spans="2:7" x14ac:dyDescent="0.2">
      <c r="B38" s="6" t="s">
        <v>3991</v>
      </c>
      <c r="C38" s="7" t="s">
        <v>31</v>
      </c>
      <c r="D38" s="7">
        <v>100</v>
      </c>
      <c r="E38" s="7" t="s">
        <v>23</v>
      </c>
      <c r="F38" s="7" t="s">
        <v>23</v>
      </c>
      <c r="G38" s="7" t="s">
        <v>23</v>
      </c>
    </row>
    <row r="39" spans="2:7" x14ac:dyDescent="0.2">
      <c r="B39" s="6" t="s">
        <v>3992</v>
      </c>
      <c r="C39" s="7" t="s">
        <v>40</v>
      </c>
      <c r="D39" s="7">
        <v>100</v>
      </c>
      <c r="E39" s="7" t="s">
        <v>23</v>
      </c>
      <c r="F39" s="7" t="s">
        <v>23</v>
      </c>
      <c r="G39" s="7" t="s">
        <v>51</v>
      </c>
    </row>
    <row r="40" spans="2:7" x14ac:dyDescent="0.2">
      <c r="B40" s="6" t="s">
        <v>1199</v>
      </c>
      <c r="C40" s="7" t="s">
        <v>22</v>
      </c>
      <c r="D40" s="7">
        <v>100</v>
      </c>
      <c r="E40" s="7" t="s">
        <v>23</v>
      </c>
      <c r="F40" s="7" t="s">
        <v>23</v>
      </c>
      <c r="G40" s="7" t="s">
        <v>3993</v>
      </c>
    </row>
    <row r="41" spans="2:7" x14ac:dyDescent="0.2">
      <c r="B41" s="6" t="s">
        <v>3994</v>
      </c>
      <c r="C41" s="7" t="s">
        <v>3995</v>
      </c>
      <c r="D41" s="7">
        <v>100</v>
      </c>
      <c r="E41" s="7" t="s">
        <v>23</v>
      </c>
      <c r="F41" s="7" t="s">
        <v>23</v>
      </c>
      <c r="G41" s="7" t="s">
        <v>37</v>
      </c>
    </row>
    <row r="42" spans="2:7" x14ac:dyDescent="0.2">
      <c r="B42" s="65" t="s">
        <v>3996</v>
      </c>
      <c r="C42" s="7" t="s">
        <v>572</v>
      </c>
      <c r="D42" s="7">
        <v>100</v>
      </c>
      <c r="E42" s="7" t="s">
        <v>23</v>
      </c>
      <c r="F42" s="7" t="s">
        <v>23</v>
      </c>
      <c r="G42" s="7" t="s">
        <v>314</v>
      </c>
    </row>
    <row r="43" spans="2:7" x14ac:dyDescent="0.2">
      <c r="B43" s="6" t="s">
        <v>3997</v>
      </c>
      <c r="C43" s="7" t="s">
        <v>3998</v>
      </c>
      <c r="D43" s="7">
        <v>100</v>
      </c>
      <c r="E43" s="7" t="s">
        <v>23</v>
      </c>
      <c r="F43" s="7" t="s">
        <v>23</v>
      </c>
      <c r="G43" s="7" t="s">
        <v>37</v>
      </c>
    </row>
    <row r="44" spans="2:7" x14ac:dyDescent="0.2">
      <c r="B44" s="6" t="s">
        <v>3999</v>
      </c>
      <c r="C44" s="7" t="s">
        <v>3995</v>
      </c>
      <c r="D44" s="7">
        <v>100</v>
      </c>
      <c r="E44" s="7" t="s">
        <v>23</v>
      </c>
      <c r="F44" s="7" t="s">
        <v>23</v>
      </c>
      <c r="G44" s="7" t="s">
        <v>51</v>
      </c>
    </row>
    <row r="45" spans="2:7" x14ac:dyDescent="0.2">
      <c r="B45" s="280" t="s">
        <v>571</v>
      </c>
      <c r="C45" s="281" t="s">
        <v>4000</v>
      </c>
      <c r="D45" s="62">
        <v>100</v>
      </c>
      <c r="E45" s="62">
        <v>200</v>
      </c>
      <c r="F45" s="62" t="s">
        <v>204</v>
      </c>
      <c r="G45" s="62" t="s">
        <v>3976</v>
      </c>
    </row>
    <row r="46" spans="2:7" ht="28.5" x14ac:dyDescent="0.2">
      <c r="B46" s="280" t="s">
        <v>4001</v>
      </c>
      <c r="C46" s="281" t="s">
        <v>4002</v>
      </c>
      <c r="D46" s="62">
        <v>100</v>
      </c>
      <c r="E46" s="62" t="s">
        <v>23</v>
      </c>
      <c r="F46" s="62" t="s">
        <v>23</v>
      </c>
      <c r="G46" s="62" t="s">
        <v>1338</v>
      </c>
    </row>
    <row r="47" spans="2:7" ht="28.5" x14ac:dyDescent="0.2">
      <c r="B47" s="65" t="s">
        <v>574</v>
      </c>
      <c r="C47" s="62" t="s">
        <v>575</v>
      </c>
      <c r="D47" s="62">
        <v>100</v>
      </c>
      <c r="E47" s="109" t="s">
        <v>23</v>
      </c>
      <c r="F47" s="109" t="s">
        <v>23</v>
      </c>
      <c r="G47" s="109" t="s">
        <v>4003</v>
      </c>
    </row>
    <row r="48" spans="2:7" ht="28.5" x14ac:dyDescent="0.2">
      <c r="B48" s="280" t="s">
        <v>4004</v>
      </c>
      <c r="C48" s="281" t="s">
        <v>4005</v>
      </c>
      <c r="D48" s="62">
        <v>100</v>
      </c>
      <c r="E48" s="62" t="s">
        <v>23</v>
      </c>
      <c r="F48" s="62" t="s">
        <v>23</v>
      </c>
      <c r="G48" s="62" t="s">
        <v>1343</v>
      </c>
    </row>
    <row r="49" spans="2:7" ht="28.5" x14ac:dyDescent="0.2">
      <c r="B49" s="280" t="s">
        <v>4006</v>
      </c>
      <c r="C49" s="281" t="s">
        <v>4007</v>
      </c>
      <c r="D49" s="62">
        <v>100</v>
      </c>
      <c r="E49" s="62" t="s">
        <v>23</v>
      </c>
      <c r="F49" s="62" t="s">
        <v>23</v>
      </c>
      <c r="G49" s="62" t="s">
        <v>1346</v>
      </c>
    </row>
    <row r="50" spans="2:7" ht="28.5" x14ac:dyDescent="0.2">
      <c r="B50" s="280" t="s">
        <v>4008</v>
      </c>
      <c r="C50" s="281" t="s">
        <v>4007</v>
      </c>
      <c r="D50" s="62">
        <v>100</v>
      </c>
      <c r="E50" s="62" t="s">
        <v>23</v>
      </c>
      <c r="F50" s="62" t="s">
        <v>23</v>
      </c>
      <c r="G50" s="62" t="s">
        <v>1348</v>
      </c>
    </row>
    <row r="51" spans="2:7" ht="28.5" x14ac:dyDescent="0.2">
      <c r="B51" s="280" t="s">
        <v>4009</v>
      </c>
      <c r="C51" s="281" t="s">
        <v>4007</v>
      </c>
      <c r="D51" s="62">
        <v>100</v>
      </c>
      <c r="E51" s="62" t="s">
        <v>23</v>
      </c>
      <c r="F51" s="62" t="s">
        <v>23</v>
      </c>
      <c r="G51" s="62" t="s">
        <v>1351</v>
      </c>
    </row>
    <row r="52" spans="2:7" x14ac:dyDescent="0.2">
      <c r="B52" s="216" t="s">
        <v>4010</v>
      </c>
      <c r="C52" s="202" t="s">
        <v>4000</v>
      </c>
      <c r="D52" s="206">
        <v>100</v>
      </c>
      <c r="E52" s="206" t="s">
        <v>23</v>
      </c>
      <c r="F52" s="206" t="s">
        <v>23</v>
      </c>
      <c r="G52" s="206" t="s">
        <v>23</v>
      </c>
    </row>
    <row r="53" spans="2:7" ht="28.5" x14ac:dyDescent="0.2">
      <c r="B53" s="65" t="s">
        <v>4011</v>
      </c>
      <c r="C53" s="62" t="s">
        <v>578</v>
      </c>
      <c r="D53" s="62">
        <v>100</v>
      </c>
      <c r="E53" s="109" t="s">
        <v>23</v>
      </c>
      <c r="F53" s="109" t="s">
        <v>23</v>
      </c>
      <c r="G53" s="109" t="s">
        <v>4003</v>
      </c>
    </row>
    <row r="54" spans="2:7" ht="28.5" x14ac:dyDescent="0.2">
      <c r="B54" s="65" t="s">
        <v>4012</v>
      </c>
      <c r="C54" s="62" t="s">
        <v>578</v>
      </c>
      <c r="D54" s="62">
        <v>100</v>
      </c>
      <c r="E54" s="109" t="s">
        <v>23</v>
      </c>
      <c r="F54" s="109" t="s">
        <v>23</v>
      </c>
      <c r="G54" s="109" t="s">
        <v>4013</v>
      </c>
    </row>
    <row r="55" spans="2:7" ht="28.5" x14ac:dyDescent="0.2">
      <c r="B55" s="65" t="s">
        <v>4014</v>
      </c>
      <c r="C55" s="62" t="s">
        <v>578</v>
      </c>
      <c r="D55" s="62">
        <v>100</v>
      </c>
      <c r="E55" s="109" t="s">
        <v>23</v>
      </c>
      <c r="F55" s="109" t="s">
        <v>23</v>
      </c>
      <c r="G55" s="109" t="s">
        <v>4015</v>
      </c>
    </row>
    <row r="56" spans="2:7" ht="28.5" x14ac:dyDescent="0.2">
      <c r="B56" s="65" t="s">
        <v>4016</v>
      </c>
      <c r="C56" s="62" t="s">
        <v>578</v>
      </c>
      <c r="D56" s="62">
        <v>100</v>
      </c>
      <c r="E56" s="109" t="s">
        <v>23</v>
      </c>
      <c r="F56" s="109" t="s">
        <v>23</v>
      </c>
      <c r="G56" s="109" t="s">
        <v>4017</v>
      </c>
    </row>
    <row r="57" spans="2:7" ht="28.5" x14ac:dyDescent="0.2">
      <c r="B57" s="205" t="s">
        <v>4018</v>
      </c>
      <c r="C57" s="202" t="s">
        <v>4019</v>
      </c>
      <c r="D57" s="206">
        <v>100</v>
      </c>
      <c r="E57" s="206" t="s">
        <v>23</v>
      </c>
      <c r="F57" s="206" t="s">
        <v>23</v>
      </c>
      <c r="G57" s="206" t="s">
        <v>1436</v>
      </c>
    </row>
    <row r="58" spans="2:7" ht="28.5" x14ac:dyDescent="0.2">
      <c r="B58" s="205" t="s">
        <v>4020</v>
      </c>
      <c r="C58" s="202" t="s">
        <v>4021</v>
      </c>
      <c r="D58" s="206">
        <v>100</v>
      </c>
      <c r="E58" s="206" t="s">
        <v>23</v>
      </c>
      <c r="F58" s="206" t="s">
        <v>23</v>
      </c>
      <c r="G58" s="206" t="s">
        <v>1439</v>
      </c>
    </row>
    <row r="59" spans="2:7" ht="28.5" x14ac:dyDescent="0.2">
      <c r="B59" s="205" t="s">
        <v>4022</v>
      </c>
      <c r="C59" s="202" t="s">
        <v>4023</v>
      </c>
      <c r="D59" s="206">
        <v>100</v>
      </c>
      <c r="E59" s="206" t="s">
        <v>23</v>
      </c>
      <c r="F59" s="206" t="s">
        <v>23</v>
      </c>
      <c r="G59" s="206" t="s">
        <v>1442</v>
      </c>
    </row>
    <row r="60" spans="2:7" ht="28.5" x14ac:dyDescent="0.2">
      <c r="B60" s="205" t="s">
        <v>4024</v>
      </c>
      <c r="C60" s="202" t="s">
        <v>4025</v>
      </c>
      <c r="D60" s="206">
        <v>100</v>
      </c>
      <c r="E60" s="206" t="s">
        <v>23</v>
      </c>
      <c r="F60" s="206" t="s">
        <v>23</v>
      </c>
      <c r="G60" s="206" t="s">
        <v>1444</v>
      </c>
    </row>
    <row r="61" spans="2:7" ht="28.5" x14ac:dyDescent="0.2">
      <c r="B61" s="205" t="s">
        <v>4026</v>
      </c>
      <c r="C61" s="202" t="s">
        <v>4025</v>
      </c>
      <c r="D61" s="206">
        <v>100</v>
      </c>
      <c r="E61" s="206" t="s">
        <v>23</v>
      </c>
      <c r="F61" s="206" t="s">
        <v>23</v>
      </c>
      <c r="G61" s="206" t="s">
        <v>1446</v>
      </c>
    </row>
    <row r="62" spans="2:7" x14ac:dyDescent="0.2">
      <c r="B62" s="280" t="s">
        <v>595</v>
      </c>
      <c r="C62" s="281" t="s">
        <v>4000</v>
      </c>
      <c r="D62" s="62">
        <v>100</v>
      </c>
      <c r="E62" s="62">
        <v>200</v>
      </c>
      <c r="F62" s="62" t="s">
        <v>204</v>
      </c>
      <c r="G62" s="62" t="s">
        <v>3976</v>
      </c>
    </row>
    <row r="63" spans="2:7" ht="28.5" x14ac:dyDescent="0.2">
      <c r="B63" s="280" t="s">
        <v>5242</v>
      </c>
      <c r="C63" s="281" t="s">
        <v>4002</v>
      </c>
      <c r="D63" s="62">
        <v>100</v>
      </c>
      <c r="E63" s="62" t="s">
        <v>23</v>
      </c>
      <c r="F63" s="62" t="s">
        <v>23</v>
      </c>
      <c r="G63" s="62" t="s">
        <v>1525</v>
      </c>
    </row>
    <row r="64" spans="2:7" ht="28.5" x14ac:dyDescent="0.2">
      <c r="B64" s="280" t="s">
        <v>4027</v>
      </c>
      <c r="C64" s="281" t="s">
        <v>5243</v>
      </c>
      <c r="D64" s="62">
        <v>100</v>
      </c>
      <c r="E64" s="62" t="s">
        <v>23</v>
      </c>
      <c r="F64" s="62" t="s">
        <v>23</v>
      </c>
      <c r="G64" s="62" t="s">
        <v>1527</v>
      </c>
    </row>
    <row r="65" spans="2:7" ht="28.5" x14ac:dyDescent="0.2">
      <c r="B65" s="280" t="s">
        <v>4028</v>
      </c>
      <c r="C65" s="281" t="s">
        <v>1951</v>
      </c>
      <c r="D65" s="62">
        <v>100</v>
      </c>
      <c r="E65" s="62" t="s">
        <v>23</v>
      </c>
      <c r="F65" s="62" t="s">
        <v>23</v>
      </c>
      <c r="G65" s="62" t="s">
        <v>1529</v>
      </c>
    </row>
    <row r="66" spans="2:7" ht="28.5" x14ac:dyDescent="0.2">
      <c r="B66" s="280" t="s">
        <v>4029</v>
      </c>
      <c r="C66" s="281" t="s">
        <v>1951</v>
      </c>
      <c r="D66" s="62">
        <v>100</v>
      </c>
      <c r="E66" s="62" t="s">
        <v>23</v>
      </c>
      <c r="F66" s="62" t="s">
        <v>23</v>
      </c>
      <c r="G66" s="62" t="s">
        <v>1531</v>
      </c>
    </row>
    <row r="67" spans="2:7" ht="28.5" x14ac:dyDescent="0.2">
      <c r="B67" s="280" t="s">
        <v>4030</v>
      </c>
      <c r="C67" s="281" t="s">
        <v>1951</v>
      </c>
      <c r="D67" s="62">
        <v>100</v>
      </c>
      <c r="E67" s="62" t="s">
        <v>23</v>
      </c>
      <c r="F67" s="62" t="s">
        <v>23</v>
      </c>
      <c r="G67" s="62" t="s">
        <v>1533</v>
      </c>
    </row>
    <row r="68" spans="2:7" x14ac:dyDescent="0.2">
      <c r="B68" s="6" t="s">
        <v>4031</v>
      </c>
      <c r="C68" s="7" t="s">
        <v>42</v>
      </c>
      <c r="D68" s="7">
        <v>100</v>
      </c>
      <c r="E68" s="7" t="s">
        <v>23</v>
      </c>
      <c r="F68" s="7" t="s">
        <v>23</v>
      </c>
      <c r="G68" s="7" t="s">
        <v>51</v>
      </c>
    </row>
    <row r="69" spans="2:7" ht="28.5" x14ac:dyDescent="0.2">
      <c r="B69" s="65" t="s">
        <v>4032</v>
      </c>
      <c r="C69" s="62" t="s">
        <v>1593</v>
      </c>
      <c r="D69" s="62">
        <v>100</v>
      </c>
      <c r="E69" s="109" t="s">
        <v>23</v>
      </c>
      <c r="F69" s="109" t="s">
        <v>23</v>
      </c>
      <c r="G69" s="109" t="s">
        <v>23</v>
      </c>
    </row>
    <row r="70" spans="2:7" ht="28.5" x14ac:dyDescent="0.2">
      <c r="B70" s="65" t="s">
        <v>4033</v>
      </c>
      <c r="C70" s="62" t="s">
        <v>1593</v>
      </c>
      <c r="D70" s="62">
        <v>100</v>
      </c>
      <c r="E70" s="109" t="s">
        <v>23</v>
      </c>
      <c r="F70" s="109" t="s">
        <v>23</v>
      </c>
      <c r="G70" s="109" t="s">
        <v>23</v>
      </c>
    </row>
    <row r="71" spans="2:7" x14ac:dyDescent="0.2">
      <c r="B71" s="145" t="s">
        <v>4034</v>
      </c>
      <c r="C71" s="62" t="s">
        <v>4035</v>
      </c>
      <c r="D71" s="62">
        <v>100</v>
      </c>
      <c r="E71" s="109" t="s">
        <v>23</v>
      </c>
      <c r="F71" s="109" t="s">
        <v>23</v>
      </c>
      <c r="G71" s="109" t="s">
        <v>23</v>
      </c>
    </row>
    <row r="72" spans="2:7" ht="28.5" x14ac:dyDescent="0.2">
      <c r="B72" s="146" t="s">
        <v>4036</v>
      </c>
      <c r="C72" s="62" t="s">
        <v>4037</v>
      </c>
      <c r="D72" s="62">
        <v>100</v>
      </c>
      <c r="E72" s="109" t="s">
        <v>23</v>
      </c>
      <c r="F72" s="109" t="s">
        <v>23</v>
      </c>
      <c r="G72" s="109" t="s">
        <v>23</v>
      </c>
    </row>
    <row r="73" spans="2:7" ht="42.75" x14ac:dyDescent="0.2">
      <c r="B73" s="146" t="s">
        <v>4038</v>
      </c>
      <c r="C73" s="62" t="s">
        <v>4039</v>
      </c>
      <c r="D73" s="62">
        <v>100</v>
      </c>
      <c r="E73" s="109" t="s">
        <v>23</v>
      </c>
      <c r="F73" s="109" t="s">
        <v>23</v>
      </c>
      <c r="G73" s="109" t="s">
        <v>23</v>
      </c>
    </row>
    <row r="74" spans="2:7" ht="28.5" x14ac:dyDescent="0.2">
      <c r="B74" s="65" t="s">
        <v>610</v>
      </c>
      <c r="C74" s="62" t="s">
        <v>575</v>
      </c>
      <c r="D74" s="62">
        <v>100</v>
      </c>
      <c r="E74" s="109" t="s">
        <v>23</v>
      </c>
      <c r="F74" s="109" t="s">
        <v>23</v>
      </c>
      <c r="G74" s="109" t="s">
        <v>4013</v>
      </c>
    </row>
    <row r="75" spans="2:7" ht="42" customHeight="1" x14ac:dyDescent="0.2">
      <c r="B75" s="305" t="s">
        <v>615</v>
      </c>
      <c r="C75" s="283" t="s">
        <v>4000</v>
      </c>
      <c r="D75" s="147">
        <v>100</v>
      </c>
      <c r="E75" s="147">
        <v>200</v>
      </c>
      <c r="F75" s="147" t="s">
        <v>204</v>
      </c>
      <c r="G75" s="147" t="s">
        <v>3976</v>
      </c>
    </row>
    <row r="76" spans="2:7" ht="42" customHeight="1" x14ac:dyDescent="0.2">
      <c r="B76" s="282" t="s">
        <v>4040</v>
      </c>
      <c r="C76" s="283" t="s">
        <v>4002</v>
      </c>
      <c r="D76" s="147">
        <v>100</v>
      </c>
      <c r="E76" s="147" t="s">
        <v>23</v>
      </c>
      <c r="F76" s="147" t="s">
        <v>23</v>
      </c>
      <c r="G76" s="147" t="s">
        <v>1552</v>
      </c>
    </row>
    <row r="77" spans="2:7" ht="28.5" x14ac:dyDescent="0.2">
      <c r="B77" s="65" t="s">
        <v>4041</v>
      </c>
      <c r="C77" s="62" t="s">
        <v>575</v>
      </c>
      <c r="D77" s="62">
        <v>100</v>
      </c>
      <c r="E77" s="109" t="s">
        <v>23</v>
      </c>
      <c r="F77" s="109" t="s">
        <v>23</v>
      </c>
      <c r="G77" s="109" t="s">
        <v>4015</v>
      </c>
    </row>
    <row r="78" spans="2:7" ht="42" customHeight="1" x14ac:dyDescent="0.2">
      <c r="B78" s="205" t="s">
        <v>4042</v>
      </c>
      <c r="C78" s="202" t="s">
        <v>4005</v>
      </c>
      <c r="D78" s="206">
        <v>100</v>
      </c>
      <c r="E78" s="206" t="s">
        <v>23</v>
      </c>
      <c r="F78" s="206" t="s">
        <v>23</v>
      </c>
      <c r="G78" s="206" t="s">
        <v>1554</v>
      </c>
    </row>
    <row r="79" spans="2:7" ht="42" customHeight="1" x14ac:dyDescent="0.2">
      <c r="B79" s="205" t="s">
        <v>4043</v>
      </c>
      <c r="C79" s="202" t="s">
        <v>4007</v>
      </c>
      <c r="D79" s="206">
        <v>100</v>
      </c>
      <c r="E79" s="206" t="s">
        <v>23</v>
      </c>
      <c r="F79" s="206" t="s">
        <v>23</v>
      </c>
      <c r="G79" s="206" t="s">
        <v>1545</v>
      </c>
    </row>
    <row r="80" spans="2:7" ht="42" customHeight="1" x14ac:dyDescent="0.2">
      <c r="B80" s="205" t="s">
        <v>4044</v>
      </c>
      <c r="C80" s="202" t="s">
        <v>4007</v>
      </c>
      <c r="D80" s="206">
        <v>100</v>
      </c>
      <c r="E80" s="206" t="s">
        <v>23</v>
      </c>
      <c r="F80" s="206" t="s">
        <v>23</v>
      </c>
      <c r="G80" s="206" t="s">
        <v>1547</v>
      </c>
    </row>
    <row r="81" spans="2:7" ht="42" customHeight="1" x14ac:dyDescent="0.2">
      <c r="B81" s="205" t="s">
        <v>4045</v>
      </c>
      <c r="C81" s="202" t="s">
        <v>4007</v>
      </c>
      <c r="D81" s="206">
        <v>100</v>
      </c>
      <c r="E81" s="206" t="s">
        <v>23</v>
      </c>
      <c r="F81" s="206" t="s">
        <v>23</v>
      </c>
      <c r="G81" s="206" t="s">
        <v>1549</v>
      </c>
    </row>
    <row r="82" spans="2:7" x14ac:dyDescent="0.2">
      <c r="B82" s="6" t="s">
        <v>4046</v>
      </c>
      <c r="C82" s="7" t="s">
        <v>42</v>
      </c>
      <c r="D82" s="7">
        <v>100</v>
      </c>
      <c r="E82" s="7" t="s">
        <v>23</v>
      </c>
      <c r="F82" s="7" t="s">
        <v>23</v>
      </c>
      <c r="G82" s="7"/>
    </row>
    <row r="83" spans="2:7" x14ac:dyDescent="0.2">
      <c r="B83" s="6" t="s">
        <v>4047</v>
      </c>
      <c r="C83" s="7" t="s">
        <v>1708</v>
      </c>
      <c r="D83" s="7">
        <v>100</v>
      </c>
      <c r="E83" s="7" t="s">
        <v>23</v>
      </c>
      <c r="F83" s="7" t="s">
        <v>23</v>
      </c>
      <c r="G83" s="7" t="s">
        <v>37</v>
      </c>
    </row>
    <row r="84" spans="2:7" ht="28.5" x14ac:dyDescent="0.2">
      <c r="B84" s="65" t="s">
        <v>4048</v>
      </c>
      <c r="C84" s="62" t="s">
        <v>4049</v>
      </c>
      <c r="D84" s="62">
        <v>100</v>
      </c>
      <c r="E84" s="62" t="s">
        <v>23</v>
      </c>
      <c r="F84" s="62" t="s">
        <v>23</v>
      </c>
      <c r="G84" s="62" t="s">
        <v>1346</v>
      </c>
    </row>
    <row r="85" spans="2:7" ht="28.5" x14ac:dyDescent="0.2">
      <c r="B85" s="282" t="s">
        <v>4050</v>
      </c>
      <c r="C85" s="283" t="s">
        <v>4049</v>
      </c>
      <c r="D85" s="147">
        <v>100</v>
      </c>
      <c r="E85" s="147" t="s">
        <v>23</v>
      </c>
      <c r="F85" s="147" t="s">
        <v>23</v>
      </c>
      <c r="G85" s="147" t="s">
        <v>1545</v>
      </c>
    </row>
    <row r="86" spans="2:7" ht="28.5" x14ac:dyDescent="0.2">
      <c r="B86" s="65" t="s">
        <v>4051</v>
      </c>
      <c r="C86" s="62" t="s">
        <v>575</v>
      </c>
      <c r="D86" s="62">
        <v>100</v>
      </c>
      <c r="E86" s="109" t="s">
        <v>23</v>
      </c>
      <c r="F86" s="109" t="s">
        <v>23</v>
      </c>
      <c r="G86" s="109" t="s">
        <v>4017</v>
      </c>
    </row>
    <row r="87" spans="2:7" ht="28.5" x14ac:dyDescent="0.2">
      <c r="B87" s="65" t="s">
        <v>4052</v>
      </c>
      <c r="C87" s="62" t="s">
        <v>4049</v>
      </c>
      <c r="D87" s="62">
        <v>100</v>
      </c>
      <c r="E87" s="62" t="s">
        <v>23</v>
      </c>
      <c r="F87" s="62" t="s">
        <v>23</v>
      </c>
      <c r="G87" s="62" t="s">
        <v>1348</v>
      </c>
    </row>
    <row r="88" spans="2:7" ht="28.5" x14ac:dyDescent="0.2">
      <c r="B88" s="282" t="s">
        <v>4053</v>
      </c>
      <c r="C88" s="283" t="s">
        <v>4054</v>
      </c>
      <c r="D88" s="147">
        <v>100</v>
      </c>
      <c r="E88" s="147" t="s">
        <v>23</v>
      </c>
      <c r="F88" s="147" t="s">
        <v>23</v>
      </c>
      <c r="G88" s="147" t="s">
        <v>1444</v>
      </c>
    </row>
    <row r="89" spans="2:7" ht="28.5" x14ac:dyDescent="0.2">
      <c r="B89" s="65" t="s">
        <v>4055</v>
      </c>
      <c r="C89" s="62" t="s">
        <v>4049</v>
      </c>
      <c r="D89" s="62">
        <v>100</v>
      </c>
      <c r="E89" s="62" t="s">
        <v>23</v>
      </c>
      <c r="F89" s="62" t="s">
        <v>23</v>
      </c>
      <c r="G89" s="62" t="s">
        <v>1531</v>
      </c>
    </row>
    <row r="90" spans="2:7" ht="28.5" x14ac:dyDescent="0.2">
      <c r="B90" s="205" t="s">
        <v>4056</v>
      </c>
      <c r="C90" s="202" t="s">
        <v>4049</v>
      </c>
      <c r="D90" s="206">
        <v>100</v>
      </c>
      <c r="E90" s="206" t="s">
        <v>23</v>
      </c>
      <c r="F90" s="206" t="s">
        <v>23</v>
      </c>
      <c r="G90" s="206" t="s">
        <v>1547</v>
      </c>
    </row>
    <row r="91" spans="2:7" x14ac:dyDescent="0.2">
      <c r="B91" s="65" t="s">
        <v>4057</v>
      </c>
      <c r="C91" s="62" t="s">
        <v>3729</v>
      </c>
      <c r="D91" s="62">
        <v>100</v>
      </c>
      <c r="E91" s="62" t="s">
        <v>23</v>
      </c>
      <c r="F91" s="62" t="s">
        <v>23</v>
      </c>
      <c r="G91" s="62" t="s">
        <v>23</v>
      </c>
    </row>
    <row r="92" spans="2:7" ht="28.5" x14ac:dyDescent="0.2">
      <c r="B92" s="270" t="s">
        <v>4058</v>
      </c>
      <c r="C92" s="62" t="s">
        <v>4059</v>
      </c>
      <c r="D92" s="62">
        <v>100</v>
      </c>
      <c r="E92" s="109" t="s">
        <v>23</v>
      </c>
      <c r="F92" s="109" t="s">
        <v>23</v>
      </c>
      <c r="G92" s="109" t="s">
        <v>23</v>
      </c>
    </row>
    <row r="93" spans="2:7" ht="28.5" x14ac:dyDescent="0.2">
      <c r="B93" s="270" t="s">
        <v>4060</v>
      </c>
      <c r="C93" s="62" t="s">
        <v>4061</v>
      </c>
      <c r="D93" s="62">
        <v>100</v>
      </c>
      <c r="E93" s="109" t="s">
        <v>23</v>
      </c>
      <c r="F93" s="109" t="s">
        <v>23</v>
      </c>
      <c r="G93" s="109" t="s">
        <v>23</v>
      </c>
    </row>
    <row r="94" spans="2:7" x14ac:dyDescent="0.2">
      <c r="B94" s="65" t="s">
        <v>428</v>
      </c>
      <c r="C94" s="62" t="s">
        <v>199</v>
      </c>
      <c r="D94" s="62">
        <v>100</v>
      </c>
      <c r="E94" s="62" t="s">
        <v>23</v>
      </c>
      <c r="F94" s="62" t="s">
        <v>23</v>
      </c>
      <c r="G94" s="62" t="s">
        <v>23</v>
      </c>
    </row>
    <row r="95" spans="2:7" x14ac:dyDescent="0.2">
      <c r="B95" s="65" t="s">
        <v>823</v>
      </c>
      <c r="C95" s="62" t="s">
        <v>4062</v>
      </c>
      <c r="D95" s="62">
        <v>100</v>
      </c>
      <c r="E95" s="62" t="s">
        <v>23</v>
      </c>
      <c r="F95" s="62" t="s">
        <v>23</v>
      </c>
      <c r="G95" s="62" t="s">
        <v>23</v>
      </c>
    </row>
    <row r="96" spans="2:7" ht="28.5" x14ac:dyDescent="0.2">
      <c r="B96" s="65" t="s">
        <v>4063</v>
      </c>
      <c r="C96" s="62" t="s">
        <v>4064</v>
      </c>
      <c r="D96" s="62">
        <v>100</v>
      </c>
      <c r="E96" s="109" t="s">
        <v>23</v>
      </c>
      <c r="F96" s="109" t="s">
        <v>23</v>
      </c>
      <c r="G96" s="109" t="s">
        <v>23</v>
      </c>
    </row>
    <row r="97" spans="2:7" x14ac:dyDescent="0.2">
      <c r="B97" s="77" t="s">
        <v>2296</v>
      </c>
      <c r="C97" s="62" t="s">
        <v>28</v>
      </c>
      <c r="D97" s="62">
        <v>100</v>
      </c>
      <c r="E97" s="109" t="s">
        <v>23</v>
      </c>
      <c r="F97" s="109" t="s">
        <v>23</v>
      </c>
      <c r="G97" s="109" t="s">
        <v>23</v>
      </c>
    </row>
    <row r="98" spans="2:7" x14ac:dyDescent="0.2">
      <c r="B98" s="280" t="s">
        <v>208</v>
      </c>
      <c r="C98" s="281" t="s">
        <v>28</v>
      </c>
      <c r="D98" s="62">
        <v>100</v>
      </c>
      <c r="E98" s="62" t="s">
        <v>23</v>
      </c>
      <c r="F98" s="62" t="s">
        <v>23</v>
      </c>
      <c r="G98" s="62" t="s">
        <v>23</v>
      </c>
    </row>
    <row r="99" spans="2:7" x14ac:dyDescent="0.2">
      <c r="B99" s="280" t="s">
        <v>636</v>
      </c>
      <c r="C99" s="281" t="s">
        <v>194</v>
      </c>
      <c r="D99" s="62">
        <v>100</v>
      </c>
      <c r="E99" s="62" t="s">
        <v>23</v>
      </c>
      <c r="F99" s="62" t="s">
        <v>23</v>
      </c>
      <c r="G99" s="62" t="s">
        <v>3976</v>
      </c>
    </row>
    <row r="100" spans="2:7" x14ac:dyDescent="0.2">
      <c r="B100" s="280" t="s">
        <v>637</v>
      </c>
      <c r="C100" s="281" t="s">
        <v>4065</v>
      </c>
      <c r="D100" s="62">
        <v>100</v>
      </c>
      <c r="E100" s="62">
        <v>200</v>
      </c>
      <c r="F100" s="62" t="s">
        <v>204</v>
      </c>
      <c r="G100" s="62" t="s">
        <v>3976</v>
      </c>
    </row>
    <row r="101" spans="2:7" ht="28.5" x14ac:dyDescent="0.2">
      <c r="B101" s="280" t="s">
        <v>4066</v>
      </c>
      <c r="C101" s="281" t="s">
        <v>4067</v>
      </c>
      <c r="D101" s="62">
        <v>100</v>
      </c>
      <c r="E101" s="62" t="s">
        <v>23</v>
      </c>
      <c r="F101" s="62" t="s">
        <v>23</v>
      </c>
      <c r="G101" s="62" t="s">
        <v>1338</v>
      </c>
    </row>
    <row r="102" spans="2:7" ht="28.5" x14ac:dyDescent="0.2">
      <c r="B102" s="65" t="s">
        <v>639</v>
      </c>
      <c r="C102" s="62" t="s">
        <v>640</v>
      </c>
      <c r="D102" s="62">
        <v>100</v>
      </c>
      <c r="E102" s="109" t="s">
        <v>23</v>
      </c>
      <c r="F102" s="109" t="s">
        <v>23</v>
      </c>
      <c r="G102" s="109" t="s">
        <v>4003</v>
      </c>
    </row>
    <row r="103" spans="2:7" ht="28.5" x14ac:dyDescent="0.2">
      <c r="B103" s="280" t="s">
        <v>4068</v>
      </c>
      <c r="C103" s="281" t="s">
        <v>4069</v>
      </c>
      <c r="D103" s="62">
        <v>100</v>
      </c>
      <c r="E103" s="62" t="s">
        <v>23</v>
      </c>
      <c r="F103" s="62" t="s">
        <v>23</v>
      </c>
      <c r="G103" s="62" t="s">
        <v>1343</v>
      </c>
    </row>
    <row r="104" spans="2:7" ht="28.5" x14ac:dyDescent="0.2">
      <c r="B104" s="280" t="s">
        <v>4070</v>
      </c>
      <c r="C104" s="281" t="s">
        <v>4071</v>
      </c>
      <c r="D104" s="62">
        <v>100</v>
      </c>
      <c r="E104" s="62" t="s">
        <v>23</v>
      </c>
      <c r="F104" s="62" t="s">
        <v>23</v>
      </c>
      <c r="G104" s="62" t="s">
        <v>1346</v>
      </c>
    </row>
    <row r="105" spans="2:7" ht="28.5" x14ac:dyDescent="0.2">
      <c r="B105" s="280" t="s">
        <v>4072</v>
      </c>
      <c r="C105" s="281" t="s">
        <v>4071</v>
      </c>
      <c r="D105" s="62">
        <v>100</v>
      </c>
      <c r="E105" s="62" t="s">
        <v>23</v>
      </c>
      <c r="F105" s="62" t="s">
        <v>23</v>
      </c>
      <c r="G105" s="62" t="s">
        <v>1348</v>
      </c>
    </row>
    <row r="106" spans="2:7" ht="28.5" x14ac:dyDescent="0.2">
      <c r="B106" s="280" t="s">
        <v>4073</v>
      </c>
      <c r="C106" s="281" t="s">
        <v>4071</v>
      </c>
      <c r="D106" s="62">
        <v>100</v>
      </c>
      <c r="E106" s="62" t="s">
        <v>23</v>
      </c>
      <c r="F106" s="62" t="s">
        <v>23</v>
      </c>
      <c r="G106" s="62" t="s">
        <v>1351</v>
      </c>
    </row>
    <row r="107" spans="2:7" x14ac:dyDescent="0.2">
      <c r="B107" s="65" t="s">
        <v>4074</v>
      </c>
      <c r="C107" s="62" t="s">
        <v>4075</v>
      </c>
      <c r="D107" s="62">
        <v>100</v>
      </c>
      <c r="E107" s="109" t="s">
        <v>23</v>
      </c>
      <c r="F107" s="109" t="s">
        <v>23</v>
      </c>
      <c r="G107" s="109" t="s">
        <v>23</v>
      </c>
    </row>
    <row r="108" spans="2:7" ht="28.5" x14ac:dyDescent="0.2">
      <c r="B108" s="65" t="s">
        <v>4076</v>
      </c>
      <c r="C108" s="62" t="s">
        <v>642</v>
      </c>
      <c r="D108" s="62">
        <v>100</v>
      </c>
      <c r="E108" s="109" t="s">
        <v>23</v>
      </c>
      <c r="F108" s="109" t="s">
        <v>23</v>
      </c>
      <c r="G108" s="109" t="s">
        <v>4003</v>
      </c>
    </row>
    <row r="109" spans="2:7" x14ac:dyDescent="0.2">
      <c r="B109" s="280" t="s">
        <v>643</v>
      </c>
      <c r="C109" s="281" t="s">
        <v>194</v>
      </c>
      <c r="D109" s="62">
        <v>100</v>
      </c>
      <c r="E109" s="109" t="s">
        <v>23</v>
      </c>
      <c r="F109" s="109" t="s">
        <v>23</v>
      </c>
      <c r="G109" s="62" t="s">
        <v>3976</v>
      </c>
    </row>
    <row r="110" spans="2:7" ht="28.5" x14ac:dyDescent="0.2">
      <c r="B110" s="280" t="s">
        <v>4077</v>
      </c>
      <c r="C110" s="281" t="s">
        <v>4078</v>
      </c>
      <c r="D110" s="62">
        <v>100</v>
      </c>
      <c r="E110" s="62" t="s">
        <v>23</v>
      </c>
      <c r="F110" s="62" t="s">
        <v>23</v>
      </c>
      <c r="G110" s="62" t="s">
        <v>1346</v>
      </c>
    </row>
    <row r="111" spans="2:7" ht="28.5" x14ac:dyDescent="0.2">
      <c r="B111" s="280" t="s">
        <v>4079</v>
      </c>
      <c r="C111" s="281" t="s">
        <v>4078</v>
      </c>
      <c r="D111" s="62">
        <v>100</v>
      </c>
      <c r="E111" s="62" t="s">
        <v>23</v>
      </c>
      <c r="F111" s="62" t="s">
        <v>23</v>
      </c>
      <c r="G111" s="62" t="s">
        <v>1348</v>
      </c>
    </row>
    <row r="112" spans="2:7" x14ac:dyDescent="0.2">
      <c r="B112" s="65" t="s">
        <v>3486</v>
      </c>
      <c r="C112" s="62" t="s">
        <v>3487</v>
      </c>
      <c r="D112" s="62" t="s">
        <v>23</v>
      </c>
      <c r="E112" s="62">
        <v>200</v>
      </c>
      <c r="F112" s="62" t="s">
        <v>204</v>
      </c>
      <c r="G112" s="62" t="s">
        <v>23</v>
      </c>
    </row>
    <row r="113" spans="1:7" x14ac:dyDescent="0.2">
      <c r="B113" s="280" t="s">
        <v>211</v>
      </c>
      <c r="C113" s="281" t="s">
        <v>212</v>
      </c>
      <c r="D113" s="62">
        <v>100</v>
      </c>
      <c r="E113" s="62" t="s">
        <v>23</v>
      </c>
      <c r="F113" s="62" t="s">
        <v>23</v>
      </c>
      <c r="G113" s="62" t="s">
        <v>23</v>
      </c>
    </row>
    <row r="114" spans="1:7" ht="28.5" x14ac:dyDescent="0.2">
      <c r="B114" s="65" t="s">
        <v>4080</v>
      </c>
      <c r="C114" s="62" t="s">
        <v>650</v>
      </c>
      <c r="D114" s="62">
        <v>100</v>
      </c>
      <c r="E114" s="109" t="s">
        <v>23</v>
      </c>
      <c r="F114" s="109" t="s">
        <v>23</v>
      </c>
      <c r="G114" s="109" t="s">
        <v>4003</v>
      </c>
    </row>
    <row r="115" spans="1:7" ht="28.5" x14ac:dyDescent="0.2">
      <c r="B115" s="65" t="s">
        <v>4081</v>
      </c>
      <c r="C115" s="62" t="s">
        <v>650</v>
      </c>
      <c r="D115" s="62">
        <v>100</v>
      </c>
      <c r="E115" s="109" t="s">
        <v>23</v>
      </c>
      <c r="F115" s="109" t="s">
        <v>23</v>
      </c>
      <c r="G115" s="109" t="s">
        <v>4013</v>
      </c>
    </row>
    <row r="116" spans="1:7" ht="28.5" x14ac:dyDescent="0.2">
      <c r="B116" s="65" t="s">
        <v>4082</v>
      </c>
      <c r="C116" s="62" t="s">
        <v>650</v>
      </c>
      <c r="D116" s="62">
        <v>100</v>
      </c>
      <c r="E116" s="109" t="s">
        <v>23</v>
      </c>
      <c r="F116" s="109" t="s">
        <v>23</v>
      </c>
      <c r="G116" s="109" t="s">
        <v>4015</v>
      </c>
    </row>
    <row r="117" spans="1:7" ht="28.5" x14ac:dyDescent="0.2">
      <c r="B117" s="65" t="s">
        <v>4083</v>
      </c>
      <c r="C117" s="62" t="s">
        <v>650</v>
      </c>
      <c r="D117" s="62">
        <v>100</v>
      </c>
      <c r="E117" s="109" t="s">
        <v>23</v>
      </c>
      <c r="F117" s="109" t="s">
        <v>23</v>
      </c>
      <c r="G117" s="109" t="s">
        <v>4017</v>
      </c>
    </row>
    <row r="118" spans="1:7" x14ac:dyDescent="0.2">
      <c r="B118" s="65" t="s">
        <v>4084</v>
      </c>
      <c r="C118" s="62" t="s">
        <v>4085</v>
      </c>
      <c r="D118" s="62">
        <v>100</v>
      </c>
      <c r="E118" s="109" t="s">
        <v>23</v>
      </c>
      <c r="F118" s="109" t="s">
        <v>23</v>
      </c>
      <c r="G118" s="109" t="s">
        <v>23</v>
      </c>
    </row>
    <row r="119" spans="1:7" ht="28.5" x14ac:dyDescent="0.2">
      <c r="B119" s="65" t="s">
        <v>4086</v>
      </c>
      <c r="C119" s="62" t="s">
        <v>655</v>
      </c>
      <c r="D119" s="62">
        <v>100</v>
      </c>
      <c r="E119" s="109" t="s">
        <v>23</v>
      </c>
      <c r="F119" s="109" t="s">
        <v>23</v>
      </c>
      <c r="G119" s="109" t="s">
        <v>4003</v>
      </c>
    </row>
    <row r="120" spans="1:7" x14ac:dyDescent="0.2">
      <c r="B120" s="65" t="s">
        <v>4087</v>
      </c>
      <c r="C120" s="62" t="s">
        <v>4085</v>
      </c>
      <c r="D120" s="62">
        <v>100</v>
      </c>
      <c r="E120" s="109" t="s">
        <v>23</v>
      </c>
      <c r="F120" s="109" t="s">
        <v>23</v>
      </c>
      <c r="G120" s="109" t="s">
        <v>23</v>
      </c>
    </row>
    <row r="121" spans="1:7" ht="28.5" x14ac:dyDescent="0.2">
      <c r="B121" s="65" t="s">
        <v>4088</v>
      </c>
      <c r="C121" s="62" t="s">
        <v>655</v>
      </c>
      <c r="D121" s="62">
        <v>100</v>
      </c>
      <c r="E121" s="109" t="s">
        <v>23</v>
      </c>
      <c r="F121" s="109" t="s">
        <v>23</v>
      </c>
      <c r="G121" s="109" t="s">
        <v>4013</v>
      </c>
    </row>
    <row r="122" spans="1:7" x14ac:dyDescent="0.2">
      <c r="B122" s="65" t="s">
        <v>4089</v>
      </c>
      <c r="C122" s="62" t="s">
        <v>4085</v>
      </c>
      <c r="D122" s="62">
        <v>100</v>
      </c>
      <c r="E122" s="109" t="s">
        <v>23</v>
      </c>
      <c r="F122" s="109" t="s">
        <v>23</v>
      </c>
      <c r="G122" s="109" t="s">
        <v>23</v>
      </c>
    </row>
    <row r="123" spans="1:7" ht="28.5" x14ac:dyDescent="0.2">
      <c r="B123" s="65" t="s">
        <v>4090</v>
      </c>
      <c r="C123" s="62" t="s">
        <v>655</v>
      </c>
      <c r="D123" s="62">
        <v>100</v>
      </c>
      <c r="E123" s="109" t="s">
        <v>23</v>
      </c>
      <c r="F123" s="109" t="s">
        <v>23</v>
      </c>
      <c r="G123" s="109" t="s">
        <v>4015</v>
      </c>
    </row>
    <row r="124" spans="1:7" x14ac:dyDescent="0.2">
      <c r="B124" s="65" t="s">
        <v>4091</v>
      </c>
      <c r="C124" s="62" t="s">
        <v>4085</v>
      </c>
      <c r="D124" s="62">
        <v>100</v>
      </c>
      <c r="E124" s="109" t="s">
        <v>23</v>
      </c>
      <c r="F124" s="109" t="s">
        <v>23</v>
      </c>
      <c r="G124" s="109" t="s">
        <v>23</v>
      </c>
    </row>
    <row r="125" spans="1:7" ht="28.5" x14ac:dyDescent="0.2">
      <c r="B125" s="65" t="s">
        <v>4092</v>
      </c>
      <c r="C125" s="62" t="s">
        <v>655</v>
      </c>
      <c r="D125" s="62">
        <v>100</v>
      </c>
      <c r="E125" s="109" t="s">
        <v>23</v>
      </c>
      <c r="F125" s="109" t="s">
        <v>23</v>
      </c>
      <c r="G125" s="109" t="s">
        <v>4017</v>
      </c>
    </row>
    <row r="126" spans="1:7" s="76" customFormat="1" x14ac:dyDescent="0.2">
      <c r="A126" s="78"/>
      <c r="B126" s="65" t="s">
        <v>4093</v>
      </c>
      <c r="C126" s="62" t="s">
        <v>4062</v>
      </c>
      <c r="D126" s="62">
        <v>100</v>
      </c>
      <c r="E126" s="109" t="s">
        <v>23</v>
      </c>
      <c r="F126" s="109" t="s">
        <v>23</v>
      </c>
      <c r="G126" s="62" t="s">
        <v>23</v>
      </c>
    </row>
    <row r="127" spans="1:7" x14ac:dyDescent="0.2">
      <c r="B127" s="65" t="s">
        <v>661</v>
      </c>
      <c r="C127" s="62" t="s">
        <v>4094</v>
      </c>
      <c r="D127" s="62" t="s">
        <v>23</v>
      </c>
      <c r="E127" s="62">
        <v>200</v>
      </c>
      <c r="F127" s="62" t="s">
        <v>556</v>
      </c>
      <c r="G127" s="7" t="s">
        <v>3993</v>
      </c>
    </row>
    <row r="128" spans="1:7" ht="28.5" x14ac:dyDescent="0.2">
      <c r="B128" s="65" t="s">
        <v>4095</v>
      </c>
      <c r="C128" s="62" t="s">
        <v>4096</v>
      </c>
      <c r="D128" s="62">
        <v>100</v>
      </c>
      <c r="E128" s="62" t="s">
        <v>23</v>
      </c>
      <c r="F128" s="62" t="s">
        <v>23</v>
      </c>
      <c r="G128" s="62" t="s">
        <v>23</v>
      </c>
    </row>
    <row r="129" spans="1:19" x14ac:dyDescent="0.2">
      <c r="B129" s="65" t="s">
        <v>215</v>
      </c>
      <c r="C129" s="62" t="s">
        <v>199</v>
      </c>
      <c r="D129" s="62">
        <v>100</v>
      </c>
      <c r="E129" s="62" t="s">
        <v>23</v>
      </c>
      <c r="F129" s="62" t="s">
        <v>23</v>
      </c>
      <c r="G129" s="62" t="s">
        <v>23</v>
      </c>
    </row>
    <row r="130" spans="1:19" x14ac:dyDescent="0.2">
      <c r="B130" s="65" t="s">
        <v>4097</v>
      </c>
      <c r="C130" s="62" t="s">
        <v>1060</v>
      </c>
      <c r="D130" s="62">
        <v>100</v>
      </c>
      <c r="E130" s="109" t="s">
        <v>23</v>
      </c>
      <c r="F130" s="109" t="s">
        <v>23</v>
      </c>
      <c r="G130" s="62" t="s">
        <v>23</v>
      </c>
    </row>
    <row r="131" spans="1:19" s="76" customFormat="1" x14ac:dyDescent="0.2">
      <c r="A131" s="78"/>
      <c r="B131" s="65" t="s">
        <v>4098</v>
      </c>
      <c r="C131" s="62" t="s">
        <v>1460</v>
      </c>
      <c r="D131" s="62" t="s">
        <v>23</v>
      </c>
      <c r="E131" s="62">
        <v>200</v>
      </c>
      <c r="F131" s="62" t="s">
        <v>556</v>
      </c>
      <c r="G131" s="7" t="s">
        <v>3993</v>
      </c>
    </row>
    <row r="132" spans="1:19" s="76" customFormat="1" x14ac:dyDescent="0.2">
      <c r="A132" s="78"/>
      <c r="B132" s="65" t="s">
        <v>4099</v>
      </c>
      <c r="C132" s="62" t="s">
        <v>4000</v>
      </c>
      <c r="D132" s="62">
        <v>100</v>
      </c>
      <c r="E132" s="62" t="s">
        <v>23</v>
      </c>
      <c r="F132" s="62" t="s">
        <v>23</v>
      </c>
      <c r="G132" s="62" t="s">
        <v>23</v>
      </c>
    </row>
    <row r="133" spans="1:19" s="63" customFormat="1" ht="14.25" customHeight="1" x14ac:dyDescent="0.2">
      <c r="B133" s="336" t="s">
        <v>8022</v>
      </c>
      <c r="C133" s="151" t="s">
        <v>4000</v>
      </c>
      <c r="D133" s="151">
        <v>100</v>
      </c>
      <c r="E133" s="152" t="s">
        <v>23</v>
      </c>
      <c r="F133" s="152" t="s">
        <v>23</v>
      </c>
      <c r="G133" s="152" t="s">
        <v>23</v>
      </c>
      <c r="I133" s="4"/>
      <c r="J133" s="4"/>
      <c r="K133" s="4"/>
      <c r="L133" s="4"/>
      <c r="M133" s="4"/>
      <c r="N133" s="4"/>
      <c r="O133" s="4"/>
      <c r="P133" s="4"/>
      <c r="Q133" s="4"/>
      <c r="R133" s="4"/>
      <c r="S133" s="4"/>
    </row>
    <row r="134" spans="1:19" x14ac:dyDescent="0.2">
      <c r="B134" s="6" t="s">
        <v>4100</v>
      </c>
      <c r="C134" s="7" t="s">
        <v>33</v>
      </c>
      <c r="D134" s="7" t="s">
        <v>23</v>
      </c>
      <c r="E134" s="7">
        <v>200</v>
      </c>
      <c r="F134" s="7" t="s">
        <v>556</v>
      </c>
      <c r="G134" s="7" t="s">
        <v>3993</v>
      </c>
    </row>
    <row r="135" spans="1:19" s="63" customFormat="1" ht="14.25" customHeight="1" x14ac:dyDescent="0.2">
      <c r="B135" s="336" t="s">
        <v>8023</v>
      </c>
      <c r="C135" s="151" t="s">
        <v>4000</v>
      </c>
      <c r="D135" s="151">
        <v>100</v>
      </c>
      <c r="E135" s="152" t="s">
        <v>23</v>
      </c>
      <c r="F135" s="152" t="s">
        <v>23</v>
      </c>
      <c r="G135" s="152" t="s">
        <v>23</v>
      </c>
      <c r="I135" s="4"/>
      <c r="J135" s="4"/>
      <c r="K135" s="4"/>
      <c r="L135" s="4"/>
      <c r="M135" s="4"/>
      <c r="N135" s="4"/>
      <c r="O135" s="4"/>
      <c r="P135" s="4"/>
      <c r="Q135" s="4"/>
      <c r="R135" s="4"/>
      <c r="S135" s="4"/>
    </row>
    <row r="136" spans="1:19" s="76" customFormat="1" x14ac:dyDescent="0.2">
      <c r="A136" s="78"/>
      <c r="B136" s="65" t="s">
        <v>692</v>
      </c>
      <c r="C136" s="62" t="s">
        <v>28</v>
      </c>
      <c r="D136" s="62">
        <v>100</v>
      </c>
      <c r="E136" s="62" t="s">
        <v>23</v>
      </c>
      <c r="F136" s="62" t="s">
        <v>23</v>
      </c>
      <c r="G136" s="62" t="s">
        <v>23</v>
      </c>
    </row>
    <row r="137" spans="1:19" s="76" customFormat="1" x14ac:dyDescent="0.2">
      <c r="A137" s="78"/>
      <c r="B137" s="65" t="s">
        <v>4101</v>
      </c>
      <c r="C137" s="62" t="s">
        <v>4065</v>
      </c>
      <c r="D137" s="62">
        <v>100</v>
      </c>
      <c r="E137" s="62" t="s">
        <v>23</v>
      </c>
      <c r="F137" s="62" t="s">
        <v>23</v>
      </c>
      <c r="G137" s="62" t="s">
        <v>23</v>
      </c>
    </row>
    <row r="138" spans="1:19" s="76" customFormat="1" ht="28.5" x14ac:dyDescent="0.2">
      <c r="A138" s="78"/>
      <c r="B138" s="65" t="s">
        <v>4102</v>
      </c>
      <c r="C138" s="62" t="s">
        <v>4103</v>
      </c>
      <c r="D138" s="62">
        <v>100</v>
      </c>
      <c r="E138" s="62" t="s">
        <v>23</v>
      </c>
      <c r="F138" s="62" t="s">
        <v>23</v>
      </c>
      <c r="G138" s="62" t="s">
        <v>23</v>
      </c>
    </row>
    <row r="139" spans="1:19" s="76" customFormat="1" x14ac:dyDescent="0.2">
      <c r="A139" s="78"/>
      <c r="B139" s="65" t="s">
        <v>4104</v>
      </c>
      <c r="C139" s="62" t="s">
        <v>4105</v>
      </c>
      <c r="D139" s="62">
        <v>100</v>
      </c>
      <c r="E139" s="62" t="s">
        <v>23</v>
      </c>
      <c r="F139" s="62" t="s">
        <v>23</v>
      </c>
      <c r="G139" s="62" t="s">
        <v>23</v>
      </c>
    </row>
    <row r="140" spans="1:19" s="76" customFormat="1" x14ac:dyDescent="0.2">
      <c r="A140" s="78"/>
      <c r="B140" s="65" t="s">
        <v>4106</v>
      </c>
      <c r="C140" s="62" t="s">
        <v>638</v>
      </c>
      <c r="D140" s="62">
        <v>100</v>
      </c>
      <c r="E140" s="62" t="s">
        <v>23</v>
      </c>
      <c r="F140" s="62" t="s">
        <v>23</v>
      </c>
      <c r="G140" s="62" t="s">
        <v>23</v>
      </c>
    </row>
    <row r="141" spans="1:19" x14ac:dyDescent="0.2">
      <c r="B141" s="216" t="s">
        <v>221</v>
      </c>
      <c r="C141" s="202" t="s">
        <v>28</v>
      </c>
      <c r="D141" s="206">
        <v>100</v>
      </c>
      <c r="E141" s="206" t="s">
        <v>23</v>
      </c>
      <c r="F141" s="206" t="s">
        <v>23</v>
      </c>
      <c r="G141" s="206" t="s">
        <v>2307</v>
      </c>
    </row>
    <row r="142" spans="1:19" x14ac:dyDescent="0.2">
      <c r="B142" s="216" t="s">
        <v>4107</v>
      </c>
      <c r="C142" s="202" t="s">
        <v>4065</v>
      </c>
      <c r="D142" s="206">
        <v>100</v>
      </c>
      <c r="E142" s="206" t="s">
        <v>23</v>
      </c>
      <c r="F142" s="206" t="s">
        <v>23</v>
      </c>
      <c r="G142" s="206" t="s">
        <v>23</v>
      </c>
    </row>
    <row r="143" spans="1:19" ht="28.5" x14ac:dyDescent="0.2">
      <c r="B143" s="205" t="s">
        <v>4108</v>
      </c>
      <c r="C143" s="202" t="s">
        <v>4067</v>
      </c>
      <c r="D143" s="206">
        <v>100</v>
      </c>
      <c r="E143" s="206" t="s">
        <v>23</v>
      </c>
      <c r="F143" s="206" t="s">
        <v>23</v>
      </c>
      <c r="G143" s="206" t="s">
        <v>1436</v>
      </c>
    </row>
    <row r="144" spans="1:19" ht="28.5" x14ac:dyDescent="0.2">
      <c r="B144" s="205" t="s">
        <v>4109</v>
      </c>
      <c r="C144" s="202" t="s">
        <v>2475</v>
      </c>
      <c r="D144" s="206">
        <v>100</v>
      </c>
      <c r="E144" s="206" t="s">
        <v>23</v>
      </c>
      <c r="F144" s="206" t="s">
        <v>23</v>
      </c>
      <c r="G144" s="206" t="s">
        <v>1439</v>
      </c>
    </row>
    <row r="145" spans="2:7" ht="28.5" x14ac:dyDescent="0.2">
      <c r="B145" s="205" t="s">
        <v>4110</v>
      </c>
      <c r="C145" s="202" t="s">
        <v>4069</v>
      </c>
      <c r="D145" s="206">
        <v>100</v>
      </c>
      <c r="E145" s="206" t="s">
        <v>23</v>
      </c>
      <c r="F145" s="206" t="s">
        <v>23</v>
      </c>
      <c r="G145" s="206" t="s">
        <v>1442</v>
      </c>
    </row>
    <row r="146" spans="2:7" ht="28.5" x14ac:dyDescent="0.2">
      <c r="B146" s="205" t="s">
        <v>4111</v>
      </c>
      <c r="C146" s="202" t="s">
        <v>4071</v>
      </c>
      <c r="D146" s="206">
        <v>100</v>
      </c>
      <c r="E146" s="206" t="s">
        <v>23</v>
      </c>
      <c r="F146" s="206" t="s">
        <v>23</v>
      </c>
      <c r="G146" s="206" t="s">
        <v>1444</v>
      </c>
    </row>
    <row r="147" spans="2:7" ht="28.5" x14ac:dyDescent="0.2">
      <c r="B147" s="205" t="s">
        <v>4112</v>
      </c>
      <c r="C147" s="202" t="s">
        <v>4071</v>
      </c>
      <c r="D147" s="206">
        <v>100</v>
      </c>
      <c r="E147" s="206" t="s">
        <v>23</v>
      </c>
      <c r="F147" s="206" t="s">
        <v>23</v>
      </c>
      <c r="G147" s="206" t="s">
        <v>1446</v>
      </c>
    </row>
    <row r="148" spans="2:7" ht="28.5" x14ac:dyDescent="0.2">
      <c r="B148" s="205" t="s">
        <v>4113</v>
      </c>
      <c r="C148" s="202" t="s">
        <v>4114</v>
      </c>
      <c r="D148" s="206">
        <v>100</v>
      </c>
      <c r="E148" s="206" t="s">
        <v>23</v>
      </c>
      <c r="F148" s="206" t="s">
        <v>23</v>
      </c>
      <c r="G148" s="206" t="s">
        <v>1444</v>
      </c>
    </row>
    <row r="149" spans="2:7" x14ac:dyDescent="0.2">
      <c r="B149" s="6" t="s">
        <v>222</v>
      </c>
      <c r="C149" s="7" t="s">
        <v>27</v>
      </c>
      <c r="D149" s="7">
        <v>100</v>
      </c>
      <c r="E149" s="7">
        <v>200</v>
      </c>
      <c r="F149" s="7" t="s">
        <v>200</v>
      </c>
      <c r="G149" s="7" t="s">
        <v>23</v>
      </c>
    </row>
    <row r="150" spans="2:7" x14ac:dyDescent="0.2">
      <c r="B150" s="65" t="s">
        <v>223</v>
      </c>
      <c r="C150" s="62" t="s">
        <v>28</v>
      </c>
      <c r="D150" s="62">
        <v>100</v>
      </c>
      <c r="E150" s="62" t="s">
        <v>23</v>
      </c>
      <c r="F150" s="62" t="s">
        <v>23</v>
      </c>
      <c r="G150" s="62" t="s">
        <v>23</v>
      </c>
    </row>
    <row r="151" spans="2:7" x14ac:dyDescent="0.2">
      <c r="B151" s="280" t="s">
        <v>224</v>
      </c>
      <c r="C151" s="281" t="s">
        <v>28</v>
      </c>
      <c r="D151" s="62">
        <v>100</v>
      </c>
      <c r="E151" s="62" t="s">
        <v>23</v>
      </c>
      <c r="F151" s="62" t="s">
        <v>23</v>
      </c>
      <c r="G151" s="62" t="s">
        <v>23</v>
      </c>
    </row>
    <row r="152" spans="2:7" x14ac:dyDescent="0.2">
      <c r="B152" s="280" t="s">
        <v>699</v>
      </c>
      <c r="C152" s="281" t="s">
        <v>194</v>
      </c>
      <c r="D152" s="62">
        <v>100</v>
      </c>
      <c r="E152" s="62" t="s">
        <v>23</v>
      </c>
      <c r="F152" s="62" t="s">
        <v>23</v>
      </c>
      <c r="G152" s="62" t="s">
        <v>3976</v>
      </c>
    </row>
    <row r="153" spans="2:7" x14ac:dyDescent="0.2">
      <c r="B153" s="280" t="s">
        <v>700</v>
      </c>
      <c r="C153" s="281" t="s">
        <v>4065</v>
      </c>
      <c r="D153" s="62">
        <v>100</v>
      </c>
      <c r="E153" s="62">
        <v>200</v>
      </c>
      <c r="F153" s="62" t="s">
        <v>204</v>
      </c>
      <c r="G153" s="62" t="s">
        <v>3976</v>
      </c>
    </row>
    <row r="154" spans="2:7" ht="28.5" x14ac:dyDescent="0.2">
      <c r="B154" s="280" t="s">
        <v>4115</v>
      </c>
      <c r="C154" s="281" t="s">
        <v>4067</v>
      </c>
      <c r="D154" s="62">
        <v>100</v>
      </c>
      <c r="E154" s="62" t="s">
        <v>23</v>
      </c>
      <c r="F154" s="62" t="s">
        <v>23</v>
      </c>
      <c r="G154" s="62" t="s">
        <v>1525</v>
      </c>
    </row>
    <row r="155" spans="2:7" ht="28.5" x14ac:dyDescent="0.2">
      <c r="B155" s="280" t="s">
        <v>4116</v>
      </c>
      <c r="C155" s="281" t="s">
        <v>4069</v>
      </c>
      <c r="D155" s="62">
        <v>100</v>
      </c>
      <c r="E155" s="62" t="s">
        <v>23</v>
      </c>
      <c r="F155" s="62" t="s">
        <v>23</v>
      </c>
      <c r="G155" s="62" t="s">
        <v>1527</v>
      </c>
    </row>
    <row r="156" spans="2:7" ht="28.5" x14ac:dyDescent="0.2">
      <c r="B156" s="280" t="s">
        <v>4117</v>
      </c>
      <c r="C156" s="281" t="s">
        <v>4071</v>
      </c>
      <c r="D156" s="62">
        <v>100</v>
      </c>
      <c r="E156" s="62" t="s">
        <v>23</v>
      </c>
      <c r="F156" s="62" t="s">
        <v>23</v>
      </c>
      <c r="G156" s="62" t="s">
        <v>1529</v>
      </c>
    </row>
    <row r="157" spans="2:7" ht="28.5" x14ac:dyDescent="0.2">
      <c r="B157" s="280" t="s">
        <v>4118</v>
      </c>
      <c r="C157" s="281" t="s">
        <v>4071</v>
      </c>
      <c r="D157" s="62">
        <v>100</v>
      </c>
      <c r="E157" s="62" t="s">
        <v>23</v>
      </c>
      <c r="F157" s="62" t="s">
        <v>23</v>
      </c>
      <c r="G157" s="62" t="s">
        <v>1531</v>
      </c>
    </row>
    <row r="158" spans="2:7" ht="28.5" x14ac:dyDescent="0.2">
      <c r="B158" s="280" t="s">
        <v>4119</v>
      </c>
      <c r="C158" s="281" t="s">
        <v>4071</v>
      </c>
      <c r="D158" s="62">
        <v>100</v>
      </c>
      <c r="E158" s="62" t="s">
        <v>23</v>
      </c>
      <c r="F158" s="62" t="s">
        <v>23</v>
      </c>
      <c r="G158" s="62" t="s">
        <v>1533</v>
      </c>
    </row>
    <row r="159" spans="2:7" x14ac:dyDescent="0.2">
      <c r="B159" s="280" t="s">
        <v>701</v>
      </c>
      <c r="C159" s="281" t="s">
        <v>194</v>
      </c>
      <c r="D159" s="62">
        <v>100</v>
      </c>
      <c r="E159" s="109" t="s">
        <v>23</v>
      </c>
      <c r="F159" s="109" t="s">
        <v>23</v>
      </c>
      <c r="G159" s="62" t="s">
        <v>3976</v>
      </c>
    </row>
    <row r="160" spans="2:7" ht="28.5" x14ac:dyDescent="0.2">
      <c r="B160" s="280" t="s">
        <v>4120</v>
      </c>
      <c r="C160" s="281" t="s">
        <v>4078</v>
      </c>
      <c r="D160" s="62">
        <v>100</v>
      </c>
      <c r="E160" s="62" t="s">
        <v>23</v>
      </c>
      <c r="F160" s="62" t="s">
        <v>23</v>
      </c>
      <c r="G160" s="62" t="s">
        <v>1529</v>
      </c>
    </row>
    <row r="161" spans="1:19" ht="28.5" x14ac:dyDescent="0.2">
      <c r="B161" s="280" t="s">
        <v>4121</v>
      </c>
      <c r="C161" s="281" t="s">
        <v>4078</v>
      </c>
      <c r="D161" s="62">
        <v>100</v>
      </c>
      <c r="E161" s="62" t="s">
        <v>23</v>
      </c>
      <c r="F161" s="62" t="s">
        <v>23</v>
      </c>
      <c r="G161" s="62" t="s">
        <v>1531</v>
      </c>
    </row>
    <row r="162" spans="1:19" x14ac:dyDescent="0.2">
      <c r="B162" s="6" t="s">
        <v>4122</v>
      </c>
      <c r="C162" s="7" t="s">
        <v>42</v>
      </c>
      <c r="D162" s="7">
        <v>100</v>
      </c>
      <c r="E162" s="7" t="s">
        <v>23</v>
      </c>
      <c r="F162" s="7" t="s">
        <v>23</v>
      </c>
      <c r="G162" s="7" t="s">
        <v>51</v>
      </c>
    </row>
    <row r="163" spans="1:19" ht="28.5" x14ac:dyDescent="0.2">
      <c r="B163" s="65" t="s">
        <v>4123</v>
      </c>
      <c r="C163" s="62" t="s">
        <v>1593</v>
      </c>
      <c r="D163" s="62">
        <v>100</v>
      </c>
      <c r="E163" s="109" t="s">
        <v>23</v>
      </c>
      <c r="F163" s="109" t="s">
        <v>23</v>
      </c>
      <c r="G163" s="109" t="s">
        <v>23</v>
      </c>
    </row>
    <row r="164" spans="1:19" ht="28.5" x14ac:dyDescent="0.2">
      <c r="B164" s="65" t="s">
        <v>4124</v>
      </c>
      <c r="C164" s="62" t="s">
        <v>1593</v>
      </c>
      <c r="D164" s="62">
        <v>100</v>
      </c>
      <c r="E164" s="109" t="s">
        <v>23</v>
      </c>
      <c r="F164" s="109" t="s">
        <v>23</v>
      </c>
      <c r="G164" s="109" t="s">
        <v>23</v>
      </c>
    </row>
    <row r="165" spans="1:19" s="63" customFormat="1" ht="14.25" customHeight="1" x14ac:dyDescent="0.2">
      <c r="B165" s="336" t="s">
        <v>8024</v>
      </c>
      <c r="C165" s="151" t="s">
        <v>4000</v>
      </c>
      <c r="D165" s="151">
        <v>100</v>
      </c>
      <c r="E165" s="152" t="s">
        <v>23</v>
      </c>
      <c r="F165" s="152" t="s">
        <v>23</v>
      </c>
      <c r="G165" s="152" t="s">
        <v>23</v>
      </c>
      <c r="I165" s="4"/>
      <c r="J165" s="4"/>
      <c r="K165" s="4"/>
      <c r="L165" s="4"/>
      <c r="M165" s="4"/>
      <c r="N165" s="4"/>
      <c r="O165" s="4"/>
      <c r="P165" s="4"/>
      <c r="Q165" s="4"/>
      <c r="R165" s="4"/>
      <c r="S165" s="4"/>
    </row>
    <row r="166" spans="1:19" s="63" customFormat="1" ht="14.25" customHeight="1" x14ac:dyDescent="0.2">
      <c r="B166" s="336" t="s">
        <v>7327</v>
      </c>
      <c r="C166" s="151" t="s">
        <v>4000</v>
      </c>
      <c r="D166" s="151">
        <v>100</v>
      </c>
      <c r="E166" s="152" t="s">
        <v>23</v>
      </c>
      <c r="F166" s="152" t="s">
        <v>23</v>
      </c>
      <c r="G166" s="152" t="s">
        <v>23</v>
      </c>
      <c r="I166" s="4"/>
      <c r="J166" s="4"/>
      <c r="K166" s="4"/>
      <c r="L166" s="4"/>
      <c r="M166" s="4"/>
      <c r="N166" s="4"/>
      <c r="O166" s="4"/>
      <c r="P166" s="4"/>
      <c r="Q166" s="4"/>
      <c r="R166" s="4"/>
      <c r="S166" s="4"/>
    </row>
    <row r="167" spans="1:19" x14ac:dyDescent="0.2">
      <c r="B167" s="65" t="s">
        <v>228</v>
      </c>
      <c r="C167" s="62" t="s">
        <v>28</v>
      </c>
      <c r="D167" s="62">
        <v>100</v>
      </c>
      <c r="E167" s="62" t="s">
        <v>23</v>
      </c>
      <c r="F167" s="62" t="s">
        <v>23</v>
      </c>
      <c r="G167" s="62" t="s">
        <v>23</v>
      </c>
    </row>
    <row r="168" spans="1:19" x14ac:dyDescent="0.2">
      <c r="B168" s="65" t="s">
        <v>707</v>
      </c>
      <c r="C168" s="62" t="s">
        <v>28</v>
      </c>
      <c r="D168" s="62">
        <v>100</v>
      </c>
      <c r="E168" s="62" t="s">
        <v>23</v>
      </c>
      <c r="F168" s="62" t="s">
        <v>23</v>
      </c>
      <c r="G168" s="62" t="s">
        <v>3993</v>
      </c>
    </row>
    <row r="169" spans="1:19" x14ac:dyDescent="0.2">
      <c r="B169" s="65" t="s">
        <v>708</v>
      </c>
      <c r="C169" s="62" t="s">
        <v>28</v>
      </c>
      <c r="D169" s="62">
        <v>100</v>
      </c>
      <c r="E169" s="62" t="s">
        <v>23</v>
      </c>
      <c r="F169" s="62" t="s">
        <v>23</v>
      </c>
      <c r="G169" s="62" t="s">
        <v>3993</v>
      </c>
    </row>
    <row r="170" spans="1:19" x14ac:dyDescent="0.2">
      <c r="B170" s="282" t="s">
        <v>709</v>
      </c>
      <c r="C170" s="283" t="s">
        <v>194</v>
      </c>
      <c r="D170" s="147">
        <v>100</v>
      </c>
      <c r="E170" s="147" t="s">
        <v>23</v>
      </c>
      <c r="F170" s="147" t="s">
        <v>23</v>
      </c>
      <c r="G170" s="147" t="s">
        <v>3993</v>
      </c>
    </row>
    <row r="171" spans="1:19" x14ac:dyDescent="0.2">
      <c r="B171" s="65" t="s">
        <v>710</v>
      </c>
      <c r="C171" s="62" t="s">
        <v>71</v>
      </c>
      <c r="D171" s="62">
        <v>100</v>
      </c>
      <c r="E171" s="109" t="s">
        <v>23</v>
      </c>
      <c r="F171" s="109" t="s">
        <v>23</v>
      </c>
      <c r="G171" s="109" t="s">
        <v>23</v>
      </c>
    </row>
    <row r="172" spans="1:19" s="63" customFormat="1" ht="14.25" customHeight="1" x14ac:dyDescent="0.2">
      <c r="B172" s="336" t="s">
        <v>7192</v>
      </c>
      <c r="C172" s="151" t="s">
        <v>4000</v>
      </c>
      <c r="D172" s="151">
        <v>100</v>
      </c>
      <c r="E172" s="152" t="s">
        <v>23</v>
      </c>
      <c r="F172" s="152" t="s">
        <v>23</v>
      </c>
      <c r="G172" s="152" t="s">
        <v>23</v>
      </c>
      <c r="I172" s="4"/>
      <c r="J172" s="4"/>
      <c r="K172" s="4"/>
      <c r="L172" s="4"/>
      <c r="M172" s="4"/>
      <c r="N172" s="4"/>
      <c r="O172" s="4"/>
      <c r="P172" s="4"/>
      <c r="Q172" s="4"/>
      <c r="R172" s="4"/>
      <c r="S172" s="4"/>
    </row>
    <row r="173" spans="1:19" x14ac:dyDescent="0.2">
      <c r="B173" s="65" t="s">
        <v>4125</v>
      </c>
      <c r="C173" s="62" t="s">
        <v>4126</v>
      </c>
      <c r="D173" s="62">
        <v>100</v>
      </c>
      <c r="E173" s="62" t="s">
        <v>23</v>
      </c>
      <c r="F173" s="62" t="s">
        <v>23</v>
      </c>
      <c r="G173" s="62" t="s">
        <v>23</v>
      </c>
    </row>
    <row r="174" spans="1:19" s="76" customFormat="1" x14ac:dyDescent="0.2">
      <c r="A174" s="78"/>
      <c r="B174" s="6" t="s">
        <v>77</v>
      </c>
      <c r="C174" s="7" t="s">
        <v>22</v>
      </c>
      <c r="D174" s="7">
        <v>100</v>
      </c>
      <c r="E174" s="7" t="s">
        <v>23</v>
      </c>
      <c r="F174" s="7" t="s">
        <v>23</v>
      </c>
      <c r="G174" s="7" t="s">
        <v>23</v>
      </c>
    </row>
    <row r="175" spans="1:19" ht="28.5" x14ac:dyDescent="0.2">
      <c r="B175" s="65" t="s">
        <v>4127</v>
      </c>
      <c r="C175" s="62" t="s">
        <v>640</v>
      </c>
      <c r="D175" s="62">
        <v>100</v>
      </c>
      <c r="E175" s="109" t="s">
        <v>23</v>
      </c>
      <c r="F175" s="109" t="s">
        <v>23</v>
      </c>
      <c r="G175" s="109" t="s">
        <v>4013</v>
      </c>
    </row>
    <row r="176" spans="1:19" x14ac:dyDescent="0.2">
      <c r="B176" s="65" t="s">
        <v>4128</v>
      </c>
      <c r="C176" s="62" t="s">
        <v>4075</v>
      </c>
      <c r="D176" s="62">
        <v>100</v>
      </c>
      <c r="E176" s="109" t="s">
        <v>23</v>
      </c>
      <c r="F176" s="109" t="s">
        <v>23</v>
      </c>
      <c r="G176" s="109" t="s">
        <v>23</v>
      </c>
    </row>
    <row r="177" spans="2:19" ht="28.5" x14ac:dyDescent="0.2">
      <c r="B177" s="65" t="s">
        <v>4129</v>
      </c>
      <c r="C177" s="62" t="s">
        <v>642</v>
      </c>
      <c r="D177" s="62">
        <v>100</v>
      </c>
      <c r="E177" s="109" t="s">
        <v>23</v>
      </c>
      <c r="F177" s="109" t="s">
        <v>23</v>
      </c>
      <c r="G177" s="109" t="s">
        <v>4013</v>
      </c>
    </row>
    <row r="178" spans="2:19" s="63" customFormat="1" ht="14.25" customHeight="1" x14ac:dyDescent="0.2">
      <c r="B178" s="336" t="s">
        <v>8025</v>
      </c>
      <c r="C178" s="151" t="s">
        <v>4000</v>
      </c>
      <c r="D178" s="151">
        <v>100</v>
      </c>
      <c r="E178" s="152" t="s">
        <v>23</v>
      </c>
      <c r="F178" s="152" t="s">
        <v>23</v>
      </c>
      <c r="G178" s="152" t="s">
        <v>23</v>
      </c>
      <c r="I178" s="4"/>
      <c r="J178" s="4"/>
      <c r="K178" s="4"/>
      <c r="L178" s="4"/>
      <c r="M178" s="4"/>
      <c r="N178" s="4"/>
      <c r="O178" s="4"/>
      <c r="P178" s="4"/>
      <c r="Q178" s="4"/>
      <c r="R178" s="4"/>
      <c r="S178" s="4"/>
    </row>
    <row r="179" spans="2:19" s="63" customFormat="1" ht="14.25" customHeight="1" x14ac:dyDescent="0.2">
      <c r="B179" s="336" t="s">
        <v>8028</v>
      </c>
      <c r="C179" s="151" t="s">
        <v>4065</v>
      </c>
      <c r="D179" s="151">
        <v>100</v>
      </c>
      <c r="E179" s="152" t="s">
        <v>23</v>
      </c>
      <c r="F179" s="152" t="s">
        <v>23</v>
      </c>
      <c r="G179" s="152" t="s">
        <v>23</v>
      </c>
      <c r="I179" s="4"/>
      <c r="J179" s="4"/>
      <c r="K179" s="4"/>
      <c r="L179" s="4"/>
      <c r="M179" s="4"/>
      <c r="N179" s="4"/>
      <c r="O179" s="4"/>
      <c r="P179" s="4"/>
      <c r="Q179" s="4"/>
      <c r="R179" s="4"/>
      <c r="S179" s="4"/>
    </row>
    <row r="180" spans="2:19" s="63" customFormat="1" ht="14.25" customHeight="1" x14ac:dyDescent="0.2">
      <c r="B180" s="336" t="s">
        <v>8016</v>
      </c>
      <c r="C180" s="151" t="s">
        <v>4065</v>
      </c>
      <c r="D180" s="151">
        <v>100</v>
      </c>
      <c r="E180" s="152" t="s">
        <v>23</v>
      </c>
      <c r="F180" s="152" t="s">
        <v>23</v>
      </c>
      <c r="G180" s="152" t="s">
        <v>23</v>
      </c>
      <c r="I180" s="4"/>
      <c r="J180" s="4"/>
      <c r="K180" s="4"/>
      <c r="L180" s="4"/>
      <c r="M180" s="4"/>
      <c r="N180" s="4"/>
      <c r="O180" s="4"/>
      <c r="P180" s="4"/>
      <c r="Q180" s="4"/>
      <c r="R180" s="4"/>
      <c r="S180" s="4"/>
    </row>
    <row r="181" spans="2:19" s="63" customFormat="1" ht="14.25" customHeight="1" x14ac:dyDescent="0.2">
      <c r="B181" s="336" t="s">
        <v>8017</v>
      </c>
      <c r="C181" s="151" t="s">
        <v>4065</v>
      </c>
      <c r="D181" s="151">
        <v>100</v>
      </c>
      <c r="E181" s="152" t="s">
        <v>23</v>
      </c>
      <c r="F181" s="152" t="s">
        <v>23</v>
      </c>
      <c r="G181" s="152" t="s">
        <v>23</v>
      </c>
      <c r="I181" s="4"/>
      <c r="J181" s="4"/>
      <c r="K181" s="4"/>
      <c r="L181" s="4"/>
      <c r="M181" s="4"/>
      <c r="N181" s="4"/>
      <c r="O181" s="4"/>
      <c r="P181" s="4"/>
      <c r="Q181" s="4"/>
      <c r="R181" s="4"/>
      <c r="S181" s="4"/>
    </row>
    <row r="182" spans="2:19" s="63" customFormat="1" ht="14.25" customHeight="1" x14ac:dyDescent="0.2">
      <c r="B182" s="336" t="s">
        <v>8018</v>
      </c>
      <c r="C182" s="151" t="s">
        <v>4065</v>
      </c>
      <c r="D182" s="151">
        <v>100</v>
      </c>
      <c r="E182" s="152" t="s">
        <v>23</v>
      </c>
      <c r="F182" s="152" t="s">
        <v>23</v>
      </c>
      <c r="G182" s="152" t="s">
        <v>23</v>
      </c>
      <c r="I182" s="4"/>
      <c r="J182" s="4"/>
      <c r="K182" s="4"/>
      <c r="L182" s="4"/>
      <c r="M182" s="4"/>
      <c r="N182" s="4"/>
      <c r="O182" s="4"/>
      <c r="P182" s="4"/>
      <c r="Q182" s="4"/>
      <c r="R182" s="4"/>
      <c r="S182" s="4"/>
    </row>
    <row r="183" spans="2:19" s="63" customFormat="1" ht="14.25" customHeight="1" x14ac:dyDescent="0.2">
      <c r="B183" s="336" t="s">
        <v>8019</v>
      </c>
      <c r="C183" s="151" t="s">
        <v>4065</v>
      </c>
      <c r="D183" s="151">
        <v>100</v>
      </c>
      <c r="E183" s="152" t="s">
        <v>23</v>
      </c>
      <c r="F183" s="152" t="s">
        <v>23</v>
      </c>
      <c r="G183" s="152" t="s">
        <v>23</v>
      </c>
      <c r="I183" s="4"/>
      <c r="J183" s="4"/>
      <c r="K183" s="4"/>
      <c r="L183" s="4"/>
      <c r="M183" s="4"/>
      <c r="N183" s="4"/>
      <c r="O183" s="4"/>
      <c r="P183" s="4"/>
      <c r="Q183" s="4"/>
      <c r="R183" s="4"/>
      <c r="S183" s="4"/>
    </row>
    <row r="184" spans="2:19" s="63" customFormat="1" ht="14.25" customHeight="1" x14ac:dyDescent="0.2">
      <c r="B184" s="336" t="s">
        <v>7328</v>
      </c>
      <c r="C184" s="151" t="s">
        <v>4065</v>
      </c>
      <c r="D184" s="151">
        <v>100</v>
      </c>
      <c r="E184" s="152" t="s">
        <v>23</v>
      </c>
      <c r="F184" s="152" t="s">
        <v>23</v>
      </c>
      <c r="G184" s="152" t="s">
        <v>23</v>
      </c>
      <c r="I184" s="4"/>
      <c r="J184" s="4"/>
      <c r="K184" s="4"/>
      <c r="L184" s="4"/>
      <c r="M184" s="4"/>
      <c r="N184" s="4"/>
      <c r="O184" s="4"/>
      <c r="P184" s="4"/>
      <c r="Q184" s="4"/>
      <c r="R184" s="4"/>
      <c r="S184" s="4"/>
    </row>
    <row r="185" spans="2:19" s="63" customFormat="1" ht="14.25" customHeight="1" x14ac:dyDescent="0.2">
      <c r="B185" s="336" t="s">
        <v>8020</v>
      </c>
      <c r="C185" s="151" t="s">
        <v>4065</v>
      </c>
      <c r="D185" s="151">
        <v>100</v>
      </c>
      <c r="E185" s="152" t="s">
        <v>23</v>
      </c>
      <c r="F185" s="152" t="s">
        <v>23</v>
      </c>
      <c r="G185" s="152" t="s">
        <v>23</v>
      </c>
      <c r="I185" s="4"/>
      <c r="J185" s="4"/>
      <c r="K185" s="4"/>
      <c r="L185" s="4"/>
      <c r="M185" s="4"/>
      <c r="N185" s="4"/>
      <c r="O185" s="4"/>
      <c r="P185" s="4"/>
      <c r="Q185" s="4"/>
      <c r="R185" s="4"/>
      <c r="S185" s="4"/>
    </row>
    <row r="186" spans="2:19" x14ac:dyDescent="0.2">
      <c r="B186" s="214" t="s">
        <v>236</v>
      </c>
      <c r="C186" s="215" t="s">
        <v>28</v>
      </c>
      <c r="D186" s="7">
        <v>100</v>
      </c>
      <c r="E186" s="58" t="s">
        <v>23</v>
      </c>
      <c r="F186" s="58" t="s">
        <v>23</v>
      </c>
      <c r="G186" s="7" t="s">
        <v>4130</v>
      </c>
    </row>
    <row r="187" spans="2:19" x14ac:dyDescent="0.2">
      <c r="B187" s="6" t="s">
        <v>723</v>
      </c>
      <c r="C187" s="7" t="s">
        <v>194</v>
      </c>
      <c r="D187" s="7">
        <v>100</v>
      </c>
      <c r="E187" s="58" t="s">
        <v>23</v>
      </c>
      <c r="F187" s="58" t="s">
        <v>23</v>
      </c>
      <c r="G187" s="58" t="s">
        <v>4131</v>
      </c>
    </row>
    <row r="188" spans="2:19" x14ac:dyDescent="0.2">
      <c r="B188" s="216" t="s">
        <v>724</v>
      </c>
      <c r="C188" s="202" t="s">
        <v>4065</v>
      </c>
      <c r="D188" s="206">
        <v>100</v>
      </c>
      <c r="E188" s="206">
        <v>200</v>
      </c>
      <c r="F188" s="206" t="s">
        <v>204</v>
      </c>
      <c r="G188" s="58" t="s">
        <v>3976</v>
      </c>
    </row>
    <row r="189" spans="2:19" ht="28.5" x14ac:dyDescent="0.2">
      <c r="B189" s="205" t="s">
        <v>4132</v>
      </c>
      <c r="C189" s="202" t="s">
        <v>4067</v>
      </c>
      <c r="D189" s="206">
        <v>100</v>
      </c>
      <c r="E189" s="206" t="s">
        <v>23</v>
      </c>
      <c r="F189" s="206" t="s">
        <v>23</v>
      </c>
      <c r="G189" s="206" t="s">
        <v>1552</v>
      </c>
    </row>
    <row r="190" spans="2:19" ht="28.5" x14ac:dyDescent="0.2">
      <c r="B190" s="65" t="s">
        <v>4133</v>
      </c>
      <c r="C190" s="62" t="s">
        <v>640</v>
      </c>
      <c r="D190" s="62">
        <v>100</v>
      </c>
      <c r="E190" s="109" t="s">
        <v>23</v>
      </c>
      <c r="F190" s="109" t="s">
        <v>23</v>
      </c>
      <c r="G190" s="109" t="s">
        <v>4015</v>
      </c>
    </row>
    <row r="191" spans="2:19" ht="28.5" x14ac:dyDescent="0.2">
      <c r="B191" s="205" t="s">
        <v>4134</v>
      </c>
      <c r="C191" s="202" t="s">
        <v>4069</v>
      </c>
      <c r="D191" s="206">
        <v>100</v>
      </c>
      <c r="E191" s="206" t="s">
        <v>23</v>
      </c>
      <c r="F191" s="206" t="s">
        <v>23</v>
      </c>
      <c r="G191" s="206" t="s">
        <v>1554</v>
      </c>
    </row>
    <row r="192" spans="2:19" ht="28.5" x14ac:dyDescent="0.2">
      <c r="B192" s="205" t="s">
        <v>4135</v>
      </c>
      <c r="C192" s="202" t="s">
        <v>4071</v>
      </c>
      <c r="D192" s="206">
        <v>100</v>
      </c>
      <c r="E192" s="206" t="s">
        <v>23</v>
      </c>
      <c r="F192" s="206" t="s">
        <v>23</v>
      </c>
      <c r="G192" s="206" t="s">
        <v>1549</v>
      </c>
    </row>
    <row r="193" spans="1:7" ht="28.5" x14ac:dyDescent="0.2">
      <c r="B193" s="205" t="s">
        <v>4136</v>
      </c>
      <c r="C193" s="202" t="s">
        <v>4071</v>
      </c>
      <c r="D193" s="206">
        <v>100</v>
      </c>
      <c r="E193" s="206" t="s">
        <v>23</v>
      </c>
      <c r="F193" s="206" t="s">
        <v>23</v>
      </c>
      <c r="G193" s="206" t="s">
        <v>1545</v>
      </c>
    </row>
    <row r="194" spans="1:7" ht="28.5" x14ac:dyDescent="0.2">
      <c r="B194" s="205" t="s">
        <v>4137</v>
      </c>
      <c r="C194" s="202" t="s">
        <v>4071</v>
      </c>
      <c r="D194" s="206">
        <v>100</v>
      </c>
      <c r="E194" s="206" t="s">
        <v>23</v>
      </c>
      <c r="F194" s="206" t="s">
        <v>23</v>
      </c>
      <c r="G194" s="206" t="s">
        <v>1547</v>
      </c>
    </row>
    <row r="195" spans="1:7" x14ac:dyDescent="0.2">
      <c r="B195" s="65" t="s">
        <v>4138</v>
      </c>
      <c r="C195" s="62" t="s">
        <v>4075</v>
      </c>
      <c r="D195" s="62">
        <v>100</v>
      </c>
      <c r="E195" s="109" t="s">
        <v>23</v>
      </c>
      <c r="F195" s="109" t="s">
        <v>23</v>
      </c>
      <c r="G195" s="109" t="s">
        <v>23</v>
      </c>
    </row>
    <row r="196" spans="1:7" ht="28.5" x14ac:dyDescent="0.2">
      <c r="B196" s="65" t="s">
        <v>4139</v>
      </c>
      <c r="C196" s="62" t="s">
        <v>642</v>
      </c>
      <c r="D196" s="62">
        <v>100</v>
      </c>
      <c r="E196" s="109" t="s">
        <v>23</v>
      </c>
      <c r="F196" s="109" t="s">
        <v>23</v>
      </c>
      <c r="G196" s="109" t="s">
        <v>4015</v>
      </c>
    </row>
    <row r="197" spans="1:7" x14ac:dyDescent="0.2">
      <c r="B197" s="205" t="s">
        <v>727</v>
      </c>
      <c r="C197" s="202" t="s">
        <v>194</v>
      </c>
      <c r="D197" s="206">
        <v>100</v>
      </c>
      <c r="E197" s="206" t="s">
        <v>23</v>
      </c>
      <c r="F197" s="206" t="s">
        <v>23</v>
      </c>
      <c r="G197" s="206" t="s">
        <v>3993</v>
      </c>
    </row>
    <row r="198" spans="1:7" ht="28.5" x14ac:dyDescent="0.2">
      <c r="B198" s="205" t="s">
        <v>4140</v>
      </c>
      <c r="C198" s="202" t="s">
        <v>4078</v>
      </c>
      <c r="D198" s="206">
        <v>100</v>
      </c>
      <c r="E198" s="206" t="s">
        <v>23</v>
      </c>
      <c r="F198" s="206" t="s">
        <v>23</v>
      </c>
      <c r="G198" s="206" t="s">
        <v>1545</v>
      </c>
    </row>
    <row r="199" spans="1:7" ht="28.5" x14ac:dyDescent="0.2">
      <c r="B199" s="205" t="s">
        <v>4141</v>
      </c>
      <c r="C199" s="202" t="s">
        <v>4078</v>
      </c>
      <c r="D199" s="206">
        <v>100</v>
      </c>
      <c r="E199" s="206" t="s">
        <v>23</v>
      </c>
      <c r="F199" s="206" t="s">
        <v>23</v>
      </c>
      <c r="G199" s="206" t="s">
        <v>1547</v>
      </c>
    </row>
    <row r="200" spans="1:7" x14ac:dyDescent="0.2">
      <c r="B200" s="65" t="s">
        <v>4142</v>
      </c>
      <c r="C200" s="62" t="s">
        <v>1770</v>
      </c>
      <c r="D200" s="62">
        <v>100</v>
      </c>
      <c r="E200" s="109" t="s">
        <v>23</v>
      </c>
      <c r="F200" s="109" t="s">
        <v>23</v>
      </c>
      <c r="G200" s="62" t="s">
        <v>23</v>
      </c>
    </row>
    <row r="201" spans="1:7" x14ac:dyDescent="0.2">
      <c r="B201" s="6" t="s">
        <v>4143</v>
      </c>
      <c r="C201" s="7" t="s">
        <v>4144</v>
      </c>
      <c r="D201" s="7">
        <v>100</v>
      </c>
      <c r="E201" s="7" t="s">
        <v>23</v>
      </c>
      <c r="F201" s="7" t="s">
        <v>23</v>
      </c>
      <c r="G201" s="7" t="s">
        <v>3993</v>
      </c>
    </row>
    <row r="202" spans="1:7" x14ac:dyDescent="0.2">
      <c r="B202" s="6" t="s">
        <v>735</v>
      </c>
      <c r="C202" s="7" t="s">
        <v>22</v>
      </c>
      <c r="D202" s="7" t="s">
        <v>23</v>
      </c>
      <c r="E202" s="7">
        <v>200</v>
      </c>
      <c r="F202" s="7" t="s">
        <v>556</v>
      </c>
      <c r="G202" s="7" t="s">
        <v>3993</v>
      </c>
    </row>
    <row r="203" spans="1:7" x14ac:dyDescent="0.2">
      <c r="B203" s="6" t="s">
        <v>4145</v>
      </c>
      <c r="C203" s="7" t="s">
        <v>4146</v>
      </c>
      <c r="D203" s="7" t="s">
        <v>23</v>
      </c>
      <c r="E203" s="7">
        <v>200</v>
      </c>
      <c r="F203" s="7" t="s">
        <v>556</v>
      </c>
      <c r="G203" s="7" t="s">
        <v>23</v>
      </c>
    </row>
    <row r="204" spans="1:7" x14ac:dyDescent="0.2">
      <c r="B204" s="6" t="s">
        <v>4147</v>
      </c>
      <c r="C204" s="7" t="s">
        <v>42</v>
      </c>
      <c r="D204" s="7">
        <v>100</v>
      </c>
      <c r="E204" s="7" t="s">
        <v>23</v>
      </c>
      <c r="F204" s="7" t="s">
        <v>23</v>
      </c>
      <c r="G204" s="7" t="s">
        <v>23</v>
      </c>
    </row>
    <row r="205" spans="1:7" x14ac:dyDescent="0.2">
      <c r="B205" s="65" t="s">
        <v>4148</v>
      </c>
      <c r="C205" s="62" t="s">
        <v>572</v>
      </c>
      <c r="D205" s="62">
        <v>100</v>
      </c>
      <c r="E205" s="62" t="s">
        <v>23</v>
      </c>
      <c r="F205" s="62" t="s">
        <v>23</v>
      </c>
      <c r="G205" s="62" t="s">
        <v>23</v>
      </c>
    </row>
    <row r="206" spans="1:7" x14ac:dyDescent="0.2">
      <c r="B206" s="6" t="s">
        <v>240</v>
      </c>
      <c r="C206" s="7" t="s">
        <v>54</v>
      </c>
      <c r="D206" s="7">
        <v>100</v>
      </c>
      <c r="E206" s="7">
        <v>200</v>
      </c>
      <c r="F206" s="7" t="s">
        <v>200</v>
      </c>
      <c r="G206" s="7" t="s">
        <v>23</v>
      </c>
    </row>
    <row r="207" spans="1:7" x14ac:dyDescent="0.2">
      <c r="B207" s="6" t="s">
        <v>4149</v>
      </c>
      <c r="C207" s="7" t="s">
        <v>2426</v>
      </c>
      <c r="D207" s="7">
        <v>100</v>
      </c>
      <c r="E207" s="7" t="s">
        <v>23</v>
      </c>
      <c r="F207" s="7" t="s">
        <v>23</v>
      </c>
      <c r="G207" s="7" t="s">
        <v>37</v>
      </c>
    </row>
    <row r="208" spans="1:7" s="76" customFormat="1" ht="28.5" x14ac:dyDescent="0.2">
      <c r="A208" s="78"/>
      <c r="B208" s="65" t="s">
        <v>4150</v>
      </c>
      <c r="C208" s="62" t="s">
        <v>4151</v>
      </c>
      <c r="D208" s="62">
        <v>100</v>
      </c>
      <c r="E208" s="62" t="s">
        <v>23</v>
      </c>
      <c r="F208" s="62" t="s">
        <v>23</v>
      </c>
      <c r="G208" s="62" t="s">
        <v>1346</v>
      </c>
    </row>
    <row r="209" spans="2:19" ht="28.5" x14ac:dyDescent="0.2">
      <c r="B209" s="282" t="s">
        <v>4152</v>
      </c>
      <c r="C209" s="283" t="s">
        <v>4151</v>
      </c>
      <c r="D209" s="147">
        <v>100</v>
      </c>
      <c r="E209" s="147" t="s">
        <v>23</v>
      </c>
      <c r="F209" s="147" t="s">
        <v>23</v>
      </c>
      <c r="G209" s="147" t="s">
        <v>1545</v>
      </c>
    </row>
    <row r="210" spans="2:19" ht="28.5" x14ac:dyDescent="0.2">
      <c r="B210" s="65" t="s">
        <v>4153</v>
      </c>
      <c r="C210" s="62" t="s">
        <v>4154</v>
      </c>
      <c r="D210" s="62">
        <v>100</v>
      </c>
      <c r="E210" s="62" t="s">
        <v>23</v>
      </c>
      <c r="F210" s="62" t="s">
        <v>23</v>
      </c>
      <c r="G210" s="62" t="s">
        <v>1346</v>
      </c>
    </row>
    <row r="211" spans="2:19" ht="28.5" x14ac:dyDescent="0.2">
      <c r="B211" s="282" t="s">
        <v>4155</v>
      </c>
      <c r="C211" s="283" t="s">
        <v>4154</v>
      </c>
      <c r="D211" s="147">
        <v>100</v>
      </c>
      <c r="E211" s="147" t="s">
        <v>23</v>
      </c>
      <c r="F211" s="147" t="s">
        <v>23</v>
      </c>
      <c r="G211" s="147" t="s">
        <v>1545</v>
      </c>
    </row>
    <row r="212" spans="2:19" x14ac:dyDescent="0.2">
      <c r="B212" s="65" t="s">
        <v>474</v>
      </c>
      <c r="C212" s="62" t="s">
        <v>4156</v>
      </c>
      <c r="D212" s="62">
        <v>100</v>
      </c>
      <c r="E212" s="62" t="s">
        <v>23</v>
      </c>
      <c r="F212" s="62" t="s">
        <v>23</v>
      </c>
      <c r="G212" s="62" t="s">
        <v>23</v>
      </c>
    </row>
    <row r="213" spans="2:19" ht="28.5" x14ac:dyDescent="0.2">
      <c r="B213" s="65" t="s">
        <v>4157</v>
      </c>
      <c r="C213" s="62" t="s">
        <v>4064</v>
      </c>
      <c r="D213" s="62">
        <v>100</v>
      </c>
      <c r="E213" s="109" t="s">
        <v>23</v>
      </c>
      <c r="F213" s="109" t="s">
        <v>23</v>
      </c>
      <c r="G213" s="109" t="s">
        <v>23</v>
      </c>
    </row>
    <row r="214" spans="2:19" ht="28.5" x14ac:dyDescent="0.2">
      <c r="B214" s="65" t="s">
        <v>4158</v>
      </c>
      <c r="C214" s="62" t="s">
        <v>640</v>
      </c>
      <c r="D214" s="62">
        <v>100</v>
      </c>
      <c r="E214" s="109" t="s">
        <v>23</v>
      </c>
      <c r="F214" s="109" t="s">
        <v>23</v>
      </c>
      <c r="G214" s="109" t="s">
        <v>4017</v>
      </c>
    </row>
    <row r="215" spans="2:19" x14ac:dyDescent="0.2">
      <c r="B215" s="65" t="s">
        <v>4159</v>
      </c>
      <c r="C215" s="62" t="s">
        <v>4075</v>
      </c>
      <c r="D215" s="62">
        <v>100</v>
      </c>
      <c r="E215" s="109" t="s">
        <v>23</v>
      </c>
      <c r="F215" s="109" t="s">
        <v>23</v>
      </c>
      <c r="G215" s="109" t="s">
        <v>23</v>
      </c>
    </row>
    <row r="216" spans="2:19" ht="28.5" x14ac:dyDescent="0.2">
      <c r="B216" s="65" t="s">
        <v>4160</v>
      </c>
      <c r="C216" s="62" t="s">
        <v>642</v>
      </c>
      <c r="D216" s="62">
        <v>100</v>
      </c>
      <c r="E216" s="109" t="s">
        <v>23</v>
      </c>
      <c r="F216" s="109" t="s">
        <v>23</v>
      </c>
      <c r="G216" s="109" t="s">
        <v>4017</v>
      </c>
    </row>
    <row r="217" spans="2:19" ht="28.5" x14ac:dyDescent="0.2">
      <c r="B217" s="65" t="s">
        <v>4161</v>
      </c>
      <c r="C217" s="62" t="s">
        <v>4151</v>
      </c>
      <c r="D217" s="62">
        <v>100</v>
      </c>
      <c r="E217" s="62" t="s">
        <v>23</v>
      </c>
      <c r="F217" s="62" t="s">
        <v>23</v>
      </c>
      <c r="G217" s="62" t="s">
        <v>1348</v>
      </c>
    </row>
    <row r="218" spans="2:19" ht="28.5" x14ac:dyDescent="0.2">
      <c r="B218" s="65" t="s">
        <v>4162</v>
      </c>
      <c r="C218" s="62" t="s">
        <v>4151</v>
      </c>
      <c r="D218" s="62">
        <v>100</v>
      </c>
      <c r="E218" s="62" t="s">
        <v>23</v>
      </c>
      <c r="F218" s="62" t="s">
        <v>23</v>
      </c>
      <c r="G218" s="62" t="s">
        <v>1531</v>
      </c>
    </row>
    <row r="219" spans="2:19" ht="28.5" x14ac:dyDescent="0.2">
      <c r="B219" s="282" t="s">
        <v>4163</v>
      </c>
      <c r="C219" s="283" t="s">
        <v>4151</v>
      </c>
      <c r="D219" s="147">
        <v>100</v>
      </c>
      <c r="E219" s="147" t="s">
        <v>23</v>
      </c>
      <c r="F219" s="147" t="s">
        <v>23</v>
      </c>
      <c r="G219" s="147" t="s">
        <v>1547</v>
      </c>
    </row>
    <row r="220" spans="2:19" ht="28.5" x14ac:dyDescent="0.2">
      <c r="B220" s="65" t="s">
        <v>4164</v>
      </c>
      <c r="C220" s="62" t="s">
        <v>4154</v>
      </c>
      <c r="D220" s="62">
        <v>100</v>
      </c>
      <c r="E220" s="62" t="s">
        <v>23</v>
      </c>
      <c r="F220" s="62" t="s">
        <v>23</v>
      </c>
      <c r="G220" s="62" t="s">
        <v>1348</v>
      </c>
    </row>
    <row r="221" spans="2:19" ht="28.5" x14ac:dyDescent="0.2">
      <c r="B221" s="65" t="s">
        <v>4165</v>
      </c>
      <c r="C221" s="62" t="s">
        <v>4154</v>
      </c>
      <c r="D221" s="62">
        <v>100</v>
      </c>
      <c r="E221" s="62" t="s">
        <v>23</v>
      </c>
      <c r="F221" s="62" t="s">
        <v>23</v>
      </c>
      <c r="G221" s="62" t="s">
        <v>1531</v>
      </c>
    </row>
    <row r="222" spans="2:19" ht="28.5" x14ac:dyDescent="0.2">
      <c r="B222" s="282" t="s">
        <v>4166</v>
      </c>
      <c r="C222" s="283" t="s">
        <v>4154</v>
      </c>
      <c r="D222" s="147">
        <v>100</v>
      </c>
      <c r="E222" s="147" t="s">
        <v>23</v>
      </c>
      <c r="F222" s="147" t="s">
        <v>23</v>
      </c>
      <c r="G222" s="147" t="s">
        <v>1547</v>
      </c>
    </row>
    <row r="223" spans="2:19" s="63" customFormat="1" ht="14.25" customHeight="1" x14ac:dyDescent="0.2">
      <c r="B223" s="336" t="s">
        <v>7191</v>
      </c>
      <c r="C223" s="151" t="s">
        <v>4065</v>
      </c>
      <c r="D223" s="151">
        <v>100</v>
      </c>
      <c r="E223" s="152" t="s">
        <v>23</v>
      </c>
      <c r="F223" s="152" t="s">
        <v>23</v>
      </c>
      <c r="G223" s="152" t="s">
        <v>23</v>
      </c>
      <c r="I223" s="4"/>
      <c r="J223" s="4"/>
      <c r="K223" s="4"/>
      <c r="L223" s="4"/>
      <c r="M223" s="4"/>
      <c r="N223" s="4"/>
      <c r="O223" s="4"/>
      <c r="P223" s="4"/>
      <c r="Q223" s="4"/>
      <c r="R223" s="4"/>
      <c r="S223" s="4"/>
    </row>
    <row r="224" spans="2:19" x14ac:dyDescent="0.2">
      <c r="B224" s="4"/>
    </row>
    <row r="225" spans="1:7" ht="15" x14ac:dyDescent="0.25">
      <c r="B225" s="18" t="s">
        <v>86</v>
      </c>
    </row>
    <row r="226" spans="1:7" x14ac:dyDescent="0.2">
      <c r="B226" s="6" t="s">
        <v>4167</v>
      </c>
      <c r="C226" s="7" t="s">
        <v>4168</v>
      </c>
      <c r="D226" s="7">
        <v>100</v>
      </c>
      <c r="E226" s="7" t="s">
        <v>23</v>
      </c>
      <c r="F226" s="7" t="s">
        <v>23</v>
      </c>
      <c r="G226" s="7" t="s">
        <v>359</v>
      </c>
    </row>
    <row r="227" spans="1:7" ht="15" x14ac:dyDescent="0.25">
      <c r="B227" s="39" t="s">
        <v>4169</v>
      </c>
      <c r="C227" s="36" t="s">
        <v>2732</v>
      </c>
      <c r="D227" s="36">
        <v>100</v>
      </c>
      <c r="E227" s="36" t="s">
        <v>23</v>
      </c>
      <c r="F227" s="36" t="s">
        <v>23</v>
      </c>
      <c r="G227" s="36" t="s">
        <v>4170</v>
      </c>
    </row>
    <row r="228" spans="1:7" s="37" customFormat="1" ht="15" x14ac:dyDescent="0.25">
      <c r="A228" s="52"/>
      <c r="B228" s="65" t="s">
        <v>4171</v>
      </c>
      <c r="C228" s="62" t="s">
        <v>36</v>
      </c>
      <c r="D228" s="62">
        <v>100</v>
      </c>
      <c r="E228" s="62" t="s">
        <v>23</v>
      </c>
      <c r="F228" s="62" t="s">
        <v>23</v>
      </c>
      <c r="G228" s="62" t="s">
        <v>37</v>
      </c>
    </row>
    <row r="229" spans="1:7" s="76" customFormat="1" x14ac:dyDescent="0.2">
      <c r="A229" s="78"/>
      <c r="B229" s="65" t="s">
        <v>4172</v>
      </c>
      <c r="C229" s="62" t="s">
        <v>3851</v>
      </c>
      <c r="D229" s="62">
        <v>200</v>
      </c>
      <c r="E229" s="62" t="s">
        <v>23</v>
      </c>
      <c r="F229" s="62" t="s">
        <v>23</v>
      </c>
      <c r="G229" s="62" t="s">
        <v>23</v>
      </c>
    </row>
    <row r="230" spans="1:7" s="76" customFormat="1" x14ac:dyDescent="0.2">
      <c r="A230" s="78"/>
      <c r="B230" s="65" t="s">
        <v>4173</v>
      </c>
      <c r="C230" s="62" t="s">
        <v>3729</v>
      </c>
      <c r="D230" s="62">
        <v>100</v>
      </c>
      <c r="E230" s="62" t="s">
        <v>23</v>
      </c>
      <c r="F230" s="62" t="s">
        <v>23</v>
      </c>
      <c r="G230" s="62" t="s">
        <v>37</v>
      </c>
    </row>
    <row r="231" spans="1:7" s="76" customFormat="1" x14ac:dyDescent="0.2">
      <c r="A231" s="78"/>
      <c r="B231" s="65" t="s">
        <v>4174</v>
      </c>
      <c r="C231" s="62" t="s">
        <v>3896</v>
      </c>
      <c r="D231" s="62">
        <v>200</v>
      </c>
      <c r="E231" s="62" t="s">
        <v>23</v>
      </c>
      <c r="F231" s="62" t="s">
        <v>23</v>
      </c>
      <c r="G231" s="62" t="s">
        <v>23</v>
      </c>
    </row>
    <row r="232" spans="1:7" s="76" customFormat="1" x14ac:dyDescent="0.2">
      <c r="A232" s="78"/>
      <c r="B232" s="65" t="s">
        <v>4175</v>
      </c>
      <c r="C232" s="62" t="s">
        <v>3995</v>
      </c>
      <c r="D232" s="62">
        <v>100</v>
      </c>
      <c r="E232" s="62" t="s">
        <v>23</v>
      </c>
      <c r="F232" s="62" t="s">
        <v>23</v>
      </c>
      <c r="G232" s="62" t="s">
        <v>51</v>
      </c>
    </row>
    <row r="233" spans="1:7" s="76" customFormat="1" x14ac:dyDescent="0.2">
      <c r="A233" s="78"/>
      <c r="B233" s="65" t="s">
        <v>4176</v>
      </c>
      <c r="C233" s="62" t="s">
        <v>3729</v>
      </c>
      <c r="D233" s="62">
        <v>100</v>
      </c>
      <c r="E233" s="62" t="s">
        <v>23</v>
      </c>
      <c r="F233" s="62" t="s">
        <v>23</v>
      </c>
      <c r="G233" s="62" t="s">
        <v>37</v>
      </c>
    </row>
    <row r="234" spans="1:7" s="76" customFormat="1" x14ac:dyDescent="0.2">
      <c r="A234" s="78"/>
      <c r="B234" s="65" t="s">
        <v>4177</v>
      </c>
      <c r="C234" s="62" t="s">
        <v>4178</v>
      </c>
      <c r="D234" s="62">
        <v>100</v>
      </c>
      <c r="E234" s="62" t="s">
        <v>23</v>
      </c>
      <c r="F234" s="62" t="s">
        <v>23</v>
      </c>
      <c r="G234" s="62" t="s">
        <v>23</v>
      </c>
    </row>
    <row r="235" spans="1:7" s="76" customFormat="1" x14ac:dyDescent="0.2">
      <c r="A235" s="78"/>
      <c r="B235" s="65" t="s">
        <v>4179</v>
      </c>
      <c r="C235" s="62" t="s">
        <v>4180</v>
      </c>
      <c r="D235" s="62">
        <v>100</v>
      </c>
      <c r="E235" s="62" t="s">
        <v>23</v>
      </c>
      <c r="F235" s="62" t="s">
        <v>23</v>
      </c>
      <c r="G235" s="62" t="s">
        <v>37</v>
      </c>
    </row>
    <row r="236" spans="1:7" s="76" customFormat="1" ht="15" x14ac:dyDescent="0.25">
      <c r="A236" s="78"/>
      <c r="B236" s="39" t="s">
        <v>4181</v>
      </c>
      <c r="C236" s="36" t="s">
        <v>4182</v>
      </c>
      <c r="D236" s="36">
        <v>100</v>
      </c>
      <c r="E236" s="36" t="s">
        <v>23</v>
      </c>
      <c r="F236" s="36" t="s">
        <v>23</v>
      </c>
      <c r="G236" s="36" t="s">
        <v>359</v>
      </c>
    </row>
    <row r="237" spans="1:7" s="60" customFormat="1" x14ac:dyDescent="0.2">
      <c r="A237" s="59"/>
      <c r="B237" s="65" t="s">
        <v>4183</v>
      </c>
      <c r="C237" s="62" t="s">
        <v>3995</v>
      </c>
      <c r="D237" s="62">
        <v>100</v>
      </c>
      <c r="E237" s="62" t="s">
        <v>23</v>
      </c>
      <c r="F237" s="62" t="s">
        <v>23</v>
      </c>
      <c r="G237" s="62" t="s">
        <v>37</v>
      </c>
    </row>
    <row r="238" spans="1:7" s="76" customFormat="1" x14ac:dyDescent="0.2">
      <c r="A238" s="78"/>
      <c r="B238" s="65" t="s">
        <v>4184</v>
      </c>
      <c r="C238" s="62" t="s">
        <v>42</v>
      </c>
      <c r="D238" s="62">
        <v>100</v>
      </c>
      <c r="E238" s="62" t="s">
        <v>23</v>
      </c>
      <c r="F238" s="62" t="s">
        <v>23</v>
      </c>
      <c r="G238" s="62" t="s">
        <v>37</v>
      </c>
    </row>
    <row r="239" spans="1:7" s="76" customFormat="1" x14ac:dyDescent="0.2">
      <c r="A239" s="78"/>
      <c r="B239" s="65" t="s">
        <v>4185</v>
      </c>
      <c r="C239" s="62" t="s">
        <v>42</v>
      </c>
      <c r="D239" s="62">
        <v>100</v>
      </c>
      <c r="E239" s="62" t="s">
        <v>23</v>
      </c>
      <c r="F239" s="62" t="s">
        <v>23</v>
      </c>
      <c r="G239" s="62" t="s">
        <v>37</v>
      </c>
    </row>
    <row r="240" spans="1:7" s="76" customFormat="1" x14ac:dyDescent="0.2">
      <c r="A240" s="78"/>
      <c r="B240" s="65" t="s">
        <v>4186</v>
      </c>
      <c r="C240" s="62" t="s">
        <v>42</v>
      </c>
      <c r="D240" s="62">
        <v>100</v>
      </c>
      <c r="E240" s="62" t="s">
        <v>23</v>
      </c>
      <c r="F240" s="62" t="s">
        <v>23</v>
      </c>
      <c r="G240" s="62" t="s">
        <v>37</v>
      </c>
    </row>
    <row r="241" spans="1:7" s="76" customFormat="1" x14ac:dyDescent="0.2">
      <c r="A241" s="78"/>
      <c r="B241" s="65" t="s">
        <v>4187</v>
      </c>
      <c r="C241" s="62" t="s">
        <v>3995</v>
      </c>
      <c r="D241" s="62">
        <v>100</v>
      </c>
      <c r="E241" s="62" t="s">
        <v>23</v>
      </c>
      <c r="F241" s="62" t="s">
        <v>23</v>
      </c>
      <c r="G241" s="62" t="s">
        <v>37</v>
      </c>
    </row>
    <row r="242" spans="1:7" s="76" customFormat="1" x14ac:dyDescent="0.2">
      <c r="A242" s="78"/>
      <c r="B242" s="65" t="s">
        <v>4188</v>
      </c>
      <c r="C242" s="62" t="s">
        <v>4189</v>
      </c>
      <c r="D242" s="62">
        <v>100</v>
      </c>
      <c r="E242" s="62" t="s">
        <v>23</v>
      </c>
      <c r="F242" s="62" t="s">
        <v>23</v>
      </c>
      <c r="G242" s="62" t="s">
        <v>37</v>
      </c>
    </row>
    <row r="243" spans="1:7" s="76" customFormat="1" x14ac:dyDescent="0.2">
      <c r="A243" s="78"/>
      <c r="B243" s="65" t="s">
        <v>4190</v>
      </c>
      <c r="C243" s="62" t="s">
        <v>3995</v>
      </c>
      <c r="D243" s="62">
        <v>100</v>
      </c>
      <c r="E243" s="62" t="s">
        <v>23</v>
      </c>
      <c r="F243" s="62" t="s">
        <v>23</v>
      </c>
      <c r="G243" s="62" t="s">
        <v>37</v>
      </c>
    </row>
    <row r="244" spans="1:7" s="76" customFormat="1" x14ac:dyDescent="0.2">
      <c r="A244" s="78"/>
      <c r="B244" s="65" t="s">
        <v>4191</v>
      </c>
      <c r="C244" s="62" t="s">
        <v>250</v>
      </c>
      <c r="D244" s="62">
        <v>100</v>
      </c>
      <c r="E244" s="62" t="s">
        <v>23</v>
      </c>
      <c r="F244" s="62" t="s">
        <v>23</v>
      </c>
      <c r="G244" s="62" t="s">
        <v>37</v>
      </c>
    </row>
    <row r="245" spans="1:7" s="76" customFormat="1" x14ac:dyDescent="0.2">
      <c r="A245" s="78"/>
      <c r="B245" s="65" t="s">
        <v>4192</v>
      </c>
      <c r="C245" s="62" t="s">
        <v>40</v>
      </c>
      <c r="D245" s="62">
        <v>100</v>
      </c>
      <c r="E245" s="62" t="s">
        <v>23</v>
      </c>
      <c r="F245" s="62" t="s">
        <v>23</v>
      </c>
      <c r="G245" s="62" t="s">
        <v>51</v>
      </c>
    </row>
    <row r="246" spans="1:7" s="76" customFormat="1" ht="28.5" x14ac:dyDescent="0.2">
      <c r="A246" s="78"/>
      <c r="B246" s="65" t="s">
        <v>4193</v>
      </c>
      <c r="C246" s="62" t="s">
        <v>2732</v>
      </c>
      <c r="D246" s="62">
        <v>100</v>
      </c>
      <c r="E246" s="62" t="s">
        <v>23</v>
      </c>
      <c r="F246" s="62" t="s">
        <v>23</v>
      </c>
      <c r="G246" s="62" t="s">
        <v>4170</v>
      </c>
    </row>
    <row r="247" spans="1:7" s="76" customFormat="1" x14ac:dyDescent="0.2">
      <c r="A247" s="78"/>
      <c r="B247" s="65" t="s">
        <v>4194</v>
      </c>
      <c r="C247" s="62" t="s">
        <v>2732</v>
      </c>
      <c r="D247" s="62">
        <v>100</v>
      </c>
      <c r="E247" s="62" t="s">
        <v>23</v>
      </c>
      <c r="F247" s="62" t="s">
        <v>23</v>
      </c>
      <c r="G247" s="62" t="s">
        <v>4170</v>
      </c>
    </row>
    <row r="248" spans="1:7" s="76" customFormat="1" x14ac:dyDescent="0.2">
      <c r="A248" s="78"/>
      <c r="B248" s="65" t="s">
        <v>4195</v>
      </c>
      <c r="C248" s="62" t="s">
        <v>36</v>
      </c>
      <c r="D248" s="62">
        <v>100</v>
      </c>
      <c r="E248" s="62" t="s">
        <v>23</v>
      </c>
      <c r="F248" s="62" t="s">
        <v>23</v>
      </c>
      <c r="G248" s="62" t="s">
        <v>37</v>
      </c>
    </row>
    <row r="249" spans="1:7" s="76" customFormat="1" x14ac:dyDescent="0.2">
      <c r="A249" s="78"/>
      <c r="B249" s="6" t="s">
        <v>4196</v>
      </c>
      <c r="C249" s="7" t="s">
        <v>585</v>
      </c>
      <c r="D249" s="7">
        <v>100</v>
      </c>
      <c r="E249" s="7" t="s">
        <v>23</v>
      </c>
      <c r="F249" s="7" t="s">
        <v>23</v>
      </c>
      <c r="G249" s="7" t="s">
        <v>23</v>
      </c>
    </row>
    <row r="250" spans="1:7" s="76" customFormat="1" x14ac:dyDescent="0.2">
      <c r="A250" s="78"/>
      <c r="B250" s="65" t="s">
        <v>4197</v>
      </c>
      <c r="C250" s="62" t="s">
        <v>45</v>
      </c>
      <c r="D250" s="62">
        <v>100</v>
      </c>
      <c r="E250" s="62" t="s">
        <v>23</v>
      </c>
      <c r="F250" s="62" t="s">
        <v>23</v>
      </c>
      <c r="G250" s="62" t="s">
        <v>37</v>
      </c>
    </row>
    <row r="251" spans="1:7" s="76" customFormat="1" ht="15" x14ac:dyDescent="0.25">
      <c r="A251" s="78"/>
      <c r="B251" s="39" t="s">
        <v>4198</v>
      </c>
      <c r="C251" s="36" t="s">
        <v>1964</v>
      </c>
      <c r="D251" s="36">
        <v>100</v>
      </c>
      <c r="E251" s="36" t="s">
        <v>23</v>
      </c>
      <c r="F251" s="36" t="s">
        <v>23</v>
      </c>
      <c r="G251" s="36" t="s">
        <v>359</v>
      </c>
    </row>
    <row r="252" spans="1:7" s="60" customFormat="1" x14ac:dyDescent="0.2">
      <c r="A252" s="59"/>
      <c r="B252" s="65" t="s">
        <v>4199</v>
      </c>
      <c r="C252" s="62" t="s">
        <v>40</v>
      </c>
      <c r="D252" s="62">
        <v>100</v>
      </c>
      <c r="E252" s="62" t="s">
        <v>23</v>
      </c>
      <c r="F252" s="62" t="s">
        <v>23</v>
      </c>
      <c r="G252" s="62" t="s">
        <v>37</v>
      </c>
    </row>
    <row r="253" spans="1:7" s="76" customFormat="1" x14ac:dyDescent="0.2">
      <c r="A253" s="78"/>
      <c r="B253" s="65" t="s">
        <v>4200</v>
      </c>
      <c r="C253" s="62" t="s">
        <v>42</v>
      </c>
      <c r="D253" s="62">
        <v>100</v>
      </c>
      <c r="E253" s="62" t="s">
        <v>23</v>
      </c>
      <c r="F253" s="62" t="s">
        <v>23</v>
      </c>
      <c r="G253" s="62" t="s">
        <v>37</v>
      </c>
    </row>
    <row r="254" spans="1:7" s="76" customFormat="1" x14ac:dyDescent="0.2">
      <c r="A254" s="78"/>
      <c r="B254" s="65" t="s">
        <v>4201</v>
      </c>
      <c r="C254" s="62" t="s">
        <v>42</v>
      </c>
      <c r="D254" s="62">
        <v>100</v>
      </c>
      <c r="E254" s="62" t="s">
        <v>23</v>
      </c>
      <c r="F254" s="62" t="s">
        <v>23</v>
      </c>
      <c r="G254" s="62" t="s">
        <v>37</v>
      </c>
    </row>
    <row r="255" spans="1:7" s="76" customFormat="1" x14ac:dyDescent="0.2">
      <c r="A255" s="78"/>
      <c r="B255" s="65" t="s">
        <v>4202</v>
      </c>
      <c r="C255" s="62" t="s">
        <v>42</v>
      </c>
      <c r="D255" s="62">
        <v>100</v>
      </c>
      <c r="E255" s="62" t="s">
        <v>23</v>
      </c>
      <c r="F255" s="62" t="s">
        <v>23</v>
      </c>
      <c r="G255" s="62" t="s">
        <v>37</v>
      </c>
    </row>
    <row r="256" spans="1:7" s="76" customFormat="1" x14ac:dyDescent="0.2">
      <c r="A256" s="78"/>
      <c r="B256" s="65" t="s">
        <v>4203</v>
      </c>
      <c r="C256" s="62" t="s">
        <v>40</v>
      </c>
      <c r="D256" s="62">
        <v>100</v>
      </c>
      <c r="E256" s="62" t="s">
        <v>23</v>
      </c>
      <c r="F256" s="62" t="s">
        <v>23</v>
      </c>
      <c r="G256" s="62" t="s">
        <v>37</v>
      </c>
    </row>
    <row r="257" spans="1:7" s="76" customFormat="1" x14ac:dyDescent="0.2">
      <c r="A257" s="78"/>
      <c r="B257" s="65" t="s">
        <v>4204</v>
      </c>
      <c r="C257" s="62" t="s">
        <v>1959</v>
      </c>
      <c r="D257" s="62">
        <v>100</v>
      </c>
      <c r="E257" s="62" t="s">
        <v>23</v>
      </c>
      <c r="F257" s="62" t="s">
        <v>23</v>
      </c>
      <c r="G257" s="62" t="s">
        <v>37</v>
      </c>
    </row>
    <row r="258" spans="1:7" s="76" customFormat="1" x14ac:dyDescent="0.2">
      <c r="A258" s="78"/>
      <c r="B258" s="65" t="s">
        <v>4205</v>
      </c>
      <c r="C258" s="62" t="s">
        <v>40</v>
      </c>
      <c r="D258" s="62">
        <v>100</v>
      </c>
      <c r="E258" s="62" t="s">
        <v>23</v>
      </c>
      <c r="F258" s="62" t="s">
        <v>23</v>
      </c>
      <c r="G258" s="62" t="s">
        <v>37</v>
      </c>
    </row>
    <row r="259" spans="1:7" s="76" customFormat="1" x14ac:dyDescent="0.2">
      <c r="A259" s="78"/>
      <c r="B259" s="3"/>
      <c r="C259" s="4"/>
      <c r="D259" s="4"/>
      <c r="E259" s="4"/>
      <c r="F259" s="4"/>
      <c r="G259" s="4"/>
    </row>
    <row r="260" spans="1:7" ht="15" x14ac:dyDescent="0.25">
      <c r="B260" s="9" t="s">
        <v>5893</v>
      </c>
    </row>
    <row r="261" spans="1:7" x14ac:dyDescent="0.2">
      <c r="B261" s="14" t="s">
        <v>5897</v>
      </c>
    </row>
    <row r="262" spans="1:7" x14ac:dyDescent="0.2">
      <c r="B262" s="14" t="s">
        <v>5894</v>
      </c>
    </row>
    <row r="263" spans="1:7" x14ac:dyDescent="0.2">
      <c r="B263" s="14" t="s">
        <v>5892</v>
      </c>
    </row>
    <row r="264" spans="1:7" ht="15" x14ac:dyDescent="0.25">
      <c r="B264" s="30" t="s">
        <v>5898</v>
      </c>
    </row>
    <row r="265" spans="1:7" x14ac:dyDescent="0.2">
      <c r="B265" s="14" t="s">
        <v>6065</v>
      </c>
    </row>
    <row r="266" spans="1:7" x14ac:dyDescent="0.2">
      <c r="B266" s="14"/>
    </row>
    <row r="267" spans="1:7" x14ac:dyDescent="0.2">
      <c r="B267" s="14" t="s">
        <v>5901</v>
      </c>
    </row>
    <row r="268" spans="1:7" x14ac:dyDescent="0.2">
      <c r="B268" s="14" t="s">
        <v>5900</v>
      </c>
    </row>
    <row r="269" spans="1:7" x14ac:dyDescent="0.2">
      <c r="B269" s="15"/>
    </row>
    <row r="270" spans="1:7" ht="15" x14ac:dyDescent="0.25">
      <c r="B270" s="25" t="s">
        <v>5902</v>
      </c>
    </row>
    <row r="271" spans="1:7" x14ac:dyDescent="0.2">
      <c r="B271" s="14" t="s">
        <v>5903</v>
      </c>
    </row>
    <row r="272" spans="1:7" x14ac:dyDescent="0.2">
      <c r="B272" s="14" t="s">
        <v>5904</v>
      </c>
    </row>
    <row r="273" spans="1:7" x14ac:dyDescent="0.2">
      <c r="B273" s="15"/>
    </row>
    <row r="274" spans="1:7" ht="15" x14ac:dyDescent="0.25">
      <c r="B274" s="382" t="s">
        <v>5905</v>
      </c>
      <c r="C274" s="382"/>
      <c r="D274" s="382"/>
      <c r="E274" s="382"/>
      <c r="F274" s="382"/>
      <c r="G274" s="382"/>
    </row>
    <row r="275" spans="1:7" x14ac:dyDescent="0.2">
      <c r="B275" s="383" t="s">
        <v>5906</v>
      </c>
      <c r="C275" s="383"/>
      <c r="D275" s="383"/>
      <c r="E275" s="383"/>
      <c r="F275" s="383"/>
      <c r="G275" s="383"/>
    </row>
    <row r="276" spans="1:7" ht="14.25" customHeight="1" x14ac:dyDescent="0.2">
      <c r="B276" s="14"/>
      <c r="C276" s="1"/>
      <c r="D276" s="1"/>
      <c r="E276" s="1"/>
      <c r="F276" s="1"/>
      <c r="G276" s="1"/>
    </row>
    <row r="277" spans="1:7" ht="120.75" customHeight="1" x14ac:dyDescent="0.2">
      <c r="A277" s="4"/>
      <c r="B277" s="374" t="s">
        <v>12</v>
      </c>
      <c r="C277" s="374"/>
      <c r="D277" s="374"/>
      <c r="E277" s="374"/>
      <c r="F277" s="374"/>
      <c r="G277" s="374"/>
    </row>
  </sheetData>
  <mergeCells count="5">
    <mergeCell ref="B277:G277"/>
    <mergeCell ref="B2:G2"/>
    <mergeCell ref="B3:G3"/>
    <mergeCell ref="B274:G274"/>
    <mergeCell ref="B275:G275"/>
  </mergeCells>
  <pageMargins left="0.7" right="0.7" top="0.75" bottom="0.75" header="0.3" footer="0.3"/>
  <pageSetup paperSize="9" scale="36" orientation="portrait" verticalDpi="598" r:id="rId1"/>
  <headerFooter>
    <oddFooter>&amp;C&amp;1#&amp;"Arial"&amp;10&amp;K000000Internal</oddFooter>
  </headerFooter>
  <rowBreaks count="3" manualBreakCount="3">
    <brk id="75" max="7" man="1"/>
    <brk id="150" max="7" man="1"/>
    <brk id="225" max="7"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76F76-16AF-497B-8283-872DD7B369F5}">
  <dimension ref="A1:J173"/>
  <sheetViews>
    <sheetView zoomScale="94" zoomScaleNormal="94"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'DIADEM XE'!B1</f>
        <v>BASF plc. Compatibility List - Released 3rd October 2025 - BASF Technical Hotline (0845) 602 2553</v>
      </c>
    </row>
    <row r="2" spans="1:7" s="10" customFormat="1" ht="30" customHeight="1" x14ac:dyDescent="0.4">
      <c r="A2" s="166"/>
      <c r="B2" s="389" t="s">
        <v>224</v>
      </c>
      <c r="C2" s="389">
        <f>'DIADEM XE'!C2</f>
        <v>0</v>
      </c>
      <c r="D2" s="389">
        <f>'DIADEM XE'!D2</f>
        <v>0</v>
      </c>
      <c r="E2" s="389">
        <f>'DIADEM XE'!E2</f>
        <v>0</v>
      </c>
      <c r="F2" s="389">
        <f>'DIADEM XE'!F2</f>
        <v>0</v>
      </c>
      <c r="G2" s="389"/>
    </row>
    <row r="3" spans="1:7" s="12" customFormat="1" ht="20.100000000000001" customHeight="1" x14ac:dyDescent="0.2">
      <c r="A3" s="167"/>
      <c r="B3" s="376" t="s">
        <v>2424</v>
      </c>
      <c r="C3" s="376"/>
      <c r="D3" s="376"/>
      <c r="E3" s="376"/>
      <c r="F3" s="376"/>
      <c r="G3" s="376"/>
    </row>
    <row r="4" spans="1:7" ht="15.95" customHeight="1" x14ac:dyDescent="0.2">
      <c r="B4" s="381"/>
      <c r="C4" s="381"/>
      <c r="D4" s="381"/>
      <c r="E4" s="381"/>
      <c r="F4" s="381"/>
      <c r="G4" s="381"/>
    </row>
    <row r="5" spans="1:7" ht="15.95" customHeight="1" x14ac:dyDescent="0.2">
      <c r="B5" s="14" t="str">
        <f>'DIADEM XE'!B5</f>
        <v>Maintain constant agitation - All tank mixes should be used immediately after mixing</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4"/>
    </row>
    <row r="10" spans="1:7" ht="15.95" customHeight="1" x14ac:dyDescent="0.2">
      <c r="B10" s="14" t="s">
        <v>6158</v>
      </c>
    </row>
    <row r="11" spans="1:7" ht="15.95" customHeight="1" x14ac:dyDescent="0.2">
      <c r="B11" s="14"/>
    </row>
    <row r="12" spans="1:7" ht="15.95" customHeight="1" x14ac:dyDescent="0.2">
      <c r="B12" s="268"/>
    </row>
    <row r="13" spans="1:7" ht="15.95" customHeight="1" x14ac:dyDescent="0.25">
      <c r="B13" s="16" t="str">
        <f>'DIADEM XE'!B13</f>
        <v>Product</v>
      </c>
      <c r="C13" s="5" t="str">
        <f>'DIADEM XE'!C13</f>
        <v>Rate</v>
      </c>
      <c r="D13" s="5" t="str">
        <f>'DIADEM XE'!D13</f>
        <v>P</v>
      </c>
      <c r="E13" s="5" t="str">
        <f>'DIADEM XE'!E13</f>
        <v>B</v>
      </c>
      <c r="F13" s="5" t="str">
        <f>'DIADEM XE'!F13</f>
        <v>Crop</v>
      </c>
      <c r="G13" s="5" t="s">
        <v>20</v>
      </c>
    </row>
    <row r="14" spans="1:7" ht="15.95" customHeight="1" x14ac:dyDescent="0.2">
      <c r="A14" s="188"/>
      <c r="B14" s="77" t="str">
        <f>'DIADEM XE'!B14</f>
        <v>Alias SX</v>
      </c>
      <c r="C14" s="62" t="str">
        <f>'DIADEM XE'!C14</f>
        <v>0.025 kg/ha</v>
      </c>
      <c r="D14" s="62">
        <f>'DIADEM XE'!D14</f>
        <v>100</v>
      </c>
      <c r="E14" s="109" t="str">
        <f>'DIADEM XE'!E14</f>
        <v>-</v>
      </c>
      <c r="F14" s="109" t="str">
        <f>'DIADEM XE'!F14</f>
        <v>-</v>
      </c>
      <c r="G14" s="109" t="s">
        <v>23</v>
      </c>
    </row>
    <row r="15" spans="1:7" x14ac:dyDescent="0.2">
      <c r="A15" s="188"/>
      <c r="B15" s="77" t="str">
        <f>'DIADEM XE'!B15</f>
        <v>Ally Max SX</v>
      </c>
      <c r="C15" s="62" t="str">
        <f>'DIADEM XE'!C15</f>
        <v>0.042 kg/ha</v>
      </c>
      <c r="D15" s="62">
        <f>'DIADEM XE'!D15</f>
        <v>100</v>
      </c>
      <c r="E15" s="109">
        <f>'DIADEM XE'!E15</f>
        <v>200</v>
      </c>
      <c r="F15" s="109" t="str">
        <f>'DIADEM XE'!F15</f>
        <v>WW, WB</v>
      </c>
      <c r="G15" s="109" t="s">
        <v>23</v>
      </c>
    </row>
    <row r="16" spans="1:7" x14ac:dyDescent="0.2">
      <c r="A16" s="188"/>
      <c r="B16" s="77" t="str">
        <f>'DIADEM XE'!B16</f>
        <v>Amistar</v>
      </c>
      <c r="C16" s="62" t="str">
        <f>'DIADEM XE'!C16</f>
        <v>0.75 l/ha</v>
      </c>
      <c r="D16" s="62">
        <f>'DIADEM XE'!D16</f>
        <v>100</v>
      </c>
      <c r="E16" s="109">
        <f>'DIADEM XE'!E16</f>
        <v>200</v>
      </c>
      <c r="F16" s="109" t="str">
        <f>'DIADEM XE'!F16</f>
        <v>WW, WB</v>
      </c>
      <c r="G16" s="109" t="s">
        <v>23</v>
      </c>
    </row>
    <row r="17" spans="1:7" x14ac:dyDescent="0.2">
      <c r="A17" s="188"/>
      <c r="B17" s="77" t="str">
        <f>'DIADEM XE'!B22</f>
        <v>Atlantis WG + BioPower</v>
      </c>
      <c r="C17" s="62" t="str">
        <f>'DIADEM XE'!C22</f>
        <v>0.4 kg/ha + 1.0 l/ha</v>
      </c>
      <c r="D17" s="62">
        <f>'DIADEM XE'!D22</f>
        <v>100</v>
      </c>
      <c r="E17" s="109" t="str">
        <f>'DIADEM XE'!E22</f>
        <v>-</v>
      </c>
      <c r="F17" s="109" t="str">
        <f>'DIADEM XE'!F22</f>
        <v>-</v>
      </c>
      <c r="G17" s="109" t="s">
        <v>23</v>
      </c>
    </row>
    <row r="18" spans="1:7" x14ac:dyDescent="0.2">
      <c r="A18" s="188"/>
      <c r="B18" s="399" t="str">
        <f>'DIADEM XE'!B23</f>
        <v>Axial + Adigor</v>
      </c>
      <c r="C18" s="62" t="str">
        <f>'DIADEM XE'!C23</f>
        <v>0.6 l/ha + 1.0 l/ha</v>
      </c>
      <c r="D18" s="62">
        <f>'DIADEM XE'!D23</f>
        <v>100</v>
      </c>
      <c r="E18" s="109" t="str">
        <f>'DIADEM XE'!E23</f>
        <v>-</v>
      </c>
      <c r="F18" s="109" t="str">
        <f>'DIADEM XE'!F23</f>
        <v>-</v>
      </c>
      <c r="G18" s="109" t="s">
        <v>23</v>
      </c>
    </row>
    <row r="19" spans="1:7" x14ac:dyDescent="0.2">
      <c r="A19" s="188"/>
      <c r="B19" s="400">
        <f>'DIADEM XE'!B24</f>
        <v>0</v>
      </c>
      <c r="C19" s="62" t="str">
        <f>'DIADEM XE'!C24</f>
        <v>0.45 l/ha + 1.0 l/ha</v>
      </c>
      <c r="D19" s="62" t="str">
        <f>'DIADEM XE'!D24</f>
        <v>-</v>
      </c>
      <c r="E19" s="109">
        <f>'DIADEM XE'!E24</f>
        <v>200</v>
      </c>
      <c r="F19" s="109" t="str">
        <f>'DIADEM XE'!F24</f>
        <v>WW, WB</v>
      </c>
      <c r="G19" s="109" t="s">
        <v>23</v>
      </c>
    </row>
    <row r="20" spans="1:7" x14ac:dyDescent="0.2">
      <c r="A20" s="188"/>
      <c r="B20" s="77" t="str">
        <f>'DIADEM XE'!B25</f>
        <v>Broadway Star + Activator 90</v>
      </c>
      <c r="C20" s="62" t="str">
        <f>'DIADEM XE'!C25</f>
        <v>0.265 kg/ha + 0.1 l/ha</v>
      </c>
      <c r="D20" s="62">
        <f>'DIADEM XE'!D25</f>
        <v>100</v>
      </c>
      <c r="E20" s="109" t="str">
        <f>'DIADEM XE'!E25</f>
        <v>-</v>
      </c>
      <c r="F20" s="109" t="str">
        <f>'DIADEM XE'!F25</f>
        <v>-</v>
      </c>
      <c r="G20" s="109" t="s">
        <v>23</v>
      </c>
    </row>
    <row r="21" spans="1:7" x14ac:dyDescent="0.2">
      <c r="A21" s="188"/>
      <c r="B21" s="77" t="str">
        <f>'DIADEM XE'!B26</f>
        <v>CANOPY</v>
      </c>
      <c r="C21" s="62" t="str">
        <f>'DIADEM XE'!C26</f>
        <v>1.5 l/ha</v>
      </c>
      <c r="D21" s="62">
        <f>'DIADEM XE'!D26</f>
        <v>100</v>
      </c>
      <c r="E21" s="109" t="str">
        <f>'DIADEM XE'!E26</f>
        <v>-</v>
      </c>
      <c r="F21" s="109" t="str">
        <f>'DIADEM XE'!F26</f>
        <v>-</v>
      </c>
      <c r="G21" s="109" t="s">
        <v>124</v>
      </c>
    </row>
    <row r="22" spans="1:7" x14ac:dyDescent="0.2">
      <c r="A22" s="188"/>
      <c r="B22" s="77" t="str">
        <f>'DIADEM XE'!B27</f>
        <v>CANOPY + Arizona</v>
      </c>
      <c r="C22" s="62" t="str">
        <f>'DIADEM XE'!C27</f>
        <v>1.5 l/ha + 1.5 l/ha</v>
      </c>
      <c r="D22" s="62">
        <f>'DIADEM XE'!D27</f>
        <v>100</v>
      </c>
      <c r="E22" s="109" t="str">
        <f>'DIADEM XE'!E27</f>
        <v>-</v>
      </c>
      <c r="F22" s="109" t="str">
        <f>'DIADEM XE'!F27</f>
        <v>-</v>
      </c>
      <c r="G22" s="109" t="s">
        <v>23</v>
      </c>
    </row>
    <row r="23" spans="1:7" x14ac:dyDescent="0.2">
      <c r="A23" s="188"/>
      <c r="B23" s="77" t="str">
        <f>'DIADEM XE'!B28</f>
        <v>CANOPY + 3C CHLORMEQUAT 750</v>
      </c>
      <c r="C23" s="62" t="str">
        <f>'DIADEM XE'!C28</f>
        <v>0.6 l/ha + 1.0 l/ha</v>
      </c>
      <c r="D23" s="62">
        <f>'DIADEM XE'!D28</f>
        <v>100</v>
      </c>
      <c r="E23" s="109" t="str">
        <f>'DIADEM XE'!E28</f>
        <v>-</v>
      </c>
      <c r="F23" s="109" t="str">
        <f>'DIADEM XE'!F28</f>
        <v>-</v>
      </c>
      <c r="G23" s="109" t="s">
        <v>23</v>
      </c>
    </row>
    <row r="24" spans="1:7" ht="28.5" x14ac:dyDescent="0.2">
      <c r="A24" s="188"/>
      <c r="B24" s="110" t="str">
        <f>'DIADEM XE'!B29</f>
        <v>CANOPY + 3C CHLORMEQUAT 750
+ ENTARGO</v>
      </c>
      <c r="C24" s="68" t="str">
        <f>'DIADEM XE'!C29</f>
        <v>1.5 l/ha + 2.0 l/ha 
+ 0.7 l/ha</v>
      </c>
      <c r="D24" s="68">
        <f>'DIADEM XE'!D29</f>
        <v>200</v>
      </c>
      <c r="E24" s="144" t="str">
        <f>'DIADEM XE'!E29</f>
        <v>-</v>
      </c>
      <c r="F24" s="144" t="str">
        <f>'DIADEM XE'!F29</f>
        <v>-</v>
      </c>
      <c r="G24" s="109" t="s">
        <v>6159</v>
      </c>
    </row>
    <row r="25" spans="1:7" ht="28.5" x14ac:dyDescent="0.2">
      <c r="A25" s="188"/>
      <c r="B25" s="110" t="str">
        <f>'DIADEM XE'!B30</f>
        <v>CANOPY + ENTARGO
+ 3C CHLORMEQUAT 750</v>
      </c>
      <c r="C25" s="68" t="str">
        <f>'DIADEM XE'!C30</f>
        <v>1.5 l/ha + 0.7 l/ha 
+ 2.0 l/ha</v>
      </c>
      <c r="D25" s="68">
        <f>'DIADEM XE'!D30</f>
        <v>200</v>
      </c>
      <c r="E25" s="144" t="str">
        <f>'DIADEM XE'!E30</f>
        <v>-</v>
      </c>
      <c r="F25" s="144" t="str">
        <f>'DIADEM XE'!F30</f>
        <v>-</v>
      </c>
      <c r="G25" s="109" t="s">
        <v>6159</v>
      </c>
    </row>
    <row r="26" spans="1:7" ht="15" x14ac:dyDescent="0.25">
      <c r="A26" s="194"/>
      <c r="B26" s="77" t="str">
        <f>'DIADEM XE'!B31</f>
        <v>CANOPY + Phoenix</v>
      </c>
      <c r="C26" s="62" t="str">
        <f>'DIADEM XE'!C31</f>
        <v>1.5 l/ha + 1.5 l/ha</v>
      </c>
      <c r="D26" s="62">
        <f>'DIADEM XE'!D31</f>
        <v>100</v>
      </c>
      <c r="E26" s="109" t="str">
        <f>'DIADEM XE'!E31</f>
        <v>-</v>
      </c>
      <c r="F26" s="109" t="str">
        <f>'DIADEM XE'!F31</f>
        <v>-</v>
      </c>
      <c r="G26" s="109" t="s">
        <v>23</v>
      </c>
    </row>
    <row r="27" spans="1:7" ht="15" x14ac:dyDescent="0.25">
      <c r="A27" s="192"/>
      <c r="B27" s="67" t="s">
        <v>817</v>
      </c>
      <c r="C27" s="62" t="s">
        <v>22</v>
      </c>
      <c r="D27" s="62">
        <v>100</v>
      </c>
      <c r="E27" s="109" t="s">
        <v>23</v>
      </c>
      <c r="F27" s="109" t="s">
        <v>23</v>
      </c>
      <c r="G27" s="109" t="s">
        <v>23</v>
      </c>
    </row>
    <row r="28" spans="1:7" x14ac:dyDescent="0.2">
      <c r="A28" s="188"/>
      <c r="B28" s="77" t="str">
        <f>'DIADEM XE'!B33</f>
        <v>3C CHLORMEQUAT 750</v>
      </c>
      <c r="C28" s="62" t="str">
        <f>'DIADEM XE'!C33</f>
        <v>2.0 l/ha</v>
      </c>
      <c r="D28" s="62">
        <f>'DIADEM XE'!D33</f>
        <v>100</v>
      </c>
      <c r="E28" s="109" t="str">
        <f>'DIADEM XE'!E33</f>
        <v>-</v>
      </c>
      <c r="F28" s="109" t="str">
        <f>'DIADEM XE'!F33</f>
        <v>-</v>
      </c>
      <c r="G28" s="109" t="s">
        <v>23</v>
      </c>
    </row>
    <row r="29" spans="1:7" ht="28.5" x14ac:dyDescent="0.2">
      <c r="A29" s="195"/>
      <c r="B29" s="77" t="str">
        <f>'DIADEM XE'!B34</f>
        <v>3C CHLORMEQUAT 750 + Ally Max SX 
+ Moddus</v>
      </c>
      <c r="C29" s="62" t="str">
        <f>'DIADEM XE'!C34</f>
        <v>2.0 l/ha + 0.042 kg/ha 
+ 0.6 l/ha</v>
      </c>
      <c r="D29" s="62">
        <f>'DIADEM XE'!D34</f>
        <v>100</v>
      </c>
      <c r="E29" s="109" t="str">
        <f>'DIADEM XE'!E34</f>
        <v>-</v>
      </c>
      <c r="F29" s="109" t="str">
        <f>'DIADEM XE'!F34</f>
        <v>-</v>
      </c>
      <c r="G29" s="109" t="s">
        <v>1569</v>
      </c>
    </row>
    <row r="30" spans="1:7" x14ac:dyDescent="0.2">
      <c r="A30" s="188"/>
      <c r="B30" s="77" t="str">
        <f>'DIADEM XE'!B35</f>
        <v>3C CHLORMEQUAT  750 + CANOPY</v>
      </c>
      <c r="C30" s="62" t="str">
        <f>'DIADEM XE'!C35</f>
        <v>1.0 l/ha + 0.6 l/ha</v>
      </c>
      <c r="D30" s="62">
        <f>'DIADEM XE'!D35</f>
        <v>100</v>
      </c>
      <c r="E30" s="109" t="str">
        <f>'DIADEM XE'!E35</f>
        <v>-</v>
      </c>
      <c r="F30" s="109" t="str">
        <f>'DIADEM XE'!F35</f>
        <v>-</v>
      </c>
      <c r="G30" s="109" t="s">
        <v>23</v>
      </c>
    </row>
    <row r="31" spans="1:7" ht="28.5" x14ac:dyDescent="0.2">
      <c r="A31" s="188"/>
      <c r="B31" s="110" t="str">
        <f>'DIADEM XE'!B36</f>
        <v>3C CHLORMEQUAT 750 + CANOPY
+ ENTARGO</v>
      </c>
      <c r="C31" s="68" t="str">
        <f>'DIADEM XE'!C36</f>
        <v>2.0 l/ha + 1.5 l/ha 
+ 0.7 l/ha</v>
      </c>
      <c r="D31" s="68">
        <f>'DIADEM XE'!D36</f>
        <v>200</v>
      </c>
      <c r="E31" s="144" t="str">
        <f>'DIADEM XE'!E36</f>
        <v>-</v>
      </c>
      <c r="F31" s="144" t="str">
        <f>'DIADEM XE'!F36</f>
        <v>-</v>
      </c>
      <c r="G31" s="144" t="s">
        <v>6159</v>
      </c>
    </row>
    <row r="32" spans="1:7" ht="28.5" x14ac:dyDescent="0.2">
      <c r="A32" s="188"/>
      <c r="B32" s="110" t="str">
        <f>'DIADEM XE'!B37</f>
        <v>3C CHLORMEQUAT 750 + ENTARGO
+ CANOPY</v>
      </c>
      <c r="C32" s="68" t="str">
        <f>'DIADEM XE'!C37</f>
        <v>2.0 l/ha + 0.7 l/ha 
+ 1.5 l/ha</v>
      </c>
      <c r="D32" s="68">
        <f>'DIADEM XE'!D37</f>
        <v>200</v>
      </c>
      <c r="E32" s="144" t="str">
        <f>'DIADEM XE'!E37</f>
        <v>-</v>
      </c>
      <c r="F32" s="144" t="str">
        <f>'DIADEM XE'!F37</f>
        <v>-</v>
      </c>
      <c r="G32" s="144" t="s">
        <v>6159</v>
      </c>
    </row>
    <row r="33" spans="1:7" ht="28.5" x14ac:dyDescent="0.2">
      <c r="A33" s="188"/>
      <c r="B33" s="110" t="str">
        <f>'DIADEM XE'!B38</f>
        <v>3C CHLORMEQUAT 750 + ENTARGO
+ MEDAX MAX</v>
      </c>
      <c r="C33" s="68" t="str">
        <f>'DIADEM XE'!C38</f>
        <v>2.0 l/ha + 0.7 l/ha 
+ 1.0 kg/ha</v>
      </c>
      <c r="D33" s="68">
        <f>'DIADEM XE'!D38</f>
        <v>200</v>
      </c>
      <c r="E33" s="144" t="str">
        <f>'DIADEM XE'!E38</f>
        <v>-</v>
      </c>
      <c r="F33" s="144" t="str">
        <f>'DIADEM XE'!F38</f>
        <v>-</v>
      </c>
      <c r="G33" s="144" t="s">
        <v>6160</v>
      </c>
    </row>
    <row r="34" spans="1:7" ht="28.5" x14ac:dyDescent="0.2">
      <c r="A34" s="188"/>
      <c r="B34" s="110" t="str">
        <f>'DIADEM XE'!B39</f>
        <v>3C CHLORMEQUAT 750 + ENTARGO
+ Moddus</v>
      </c>
      <c r="C34" s="68" t="str">
        <f>'DIADEM XE'!C39</f>
        <v>2.0 l/ha + 0.7 l/ha 
+ 0.6 l/ha</v>
      </c>
      <c r="D34" s="68">
        <f>'DIADEM XE'!D39</f>
        <v>200</v>
      </c>
      <c r="E34" s="144" t="str">
        <f>'DIADEM XE'!E39</f>
        <v>-</v>
      </c>
      <c r="F34" s="144" t="str">
        <f>'DIADEM XE'!F39</f>
        <v>-</v>
      </c>
      <c r="G34" s="144" t="s">
        <v>6161</v>
      </c>
    </row>
    <row r="35" spans="1:7" ht="28.5" x14ac:dyDescent="0.2">
      <c r="A35" s="188"/>
      <c r="B35" s="77" t="str">
        <f>'DIADEM XE'!B40</f>
        <v>3C CHLORMEQUAT  750 + Hiatus 
+ Toledo</v>
      </c>
      <c r="C35" s="62" t="str">
        <f>'DIADEM XE'!C40</f>
        <v>2.0 l/ha + 0.1 kg/ha 
+ 0.6 l/ha</v>
      </c>
      <c r="D35" s="62">
        <f>'DIADEM XE'!D40</f>
        <v>100</v>
      </c>
      <c r="E35" s="109" t="str">
        <f>'DIADEM XE'!E40</f>
        <v>-</v>
      </c>
      <c r="F35" s="109" t="str">
        <f>'DIADEM XE'!F40</f>
        <v>-</v>
      </c>
      <c r="G35" s="144" t="s">
        <v>1572</v>
      </c>
    </row>
    <row r="36" spans="1:7" x14ac:dyDescent="0.2">
      <c r="A36" s="188"/>
      <c r="B36" s="77" t="str">
        <f>'DIADEM XE'!B41</f>
        <v>3C CHLORMEQUAT  750 + MEDAX MAX</v>
      </c>
      <c r="C36" s="62" t="str">
        <f>'DIADEM XE'!C41</f>
        <v>2.0 l/ha + 0.75 kg/ha</v>
      </c>
      <c r="D36" s="62">
        <f>'DIADEM XE'!D41</f>
        <v>100</v>
      </c>
      <c r="E36" s="109">
        <f>'DIADEM XE'!E41</f>
        <v>200</v>
      </c>
      <c r="F36" s="109" t="str">
        <f>'DIADEM XE'!F41</f>
        <v>WW, WB</v>
      </c>
      <c r="G36" s="144" t="s">
        <v>23</v>
      </c>
    </row>
    <row r="37" spans="1:7" ht="28.5" x14ac:dyDescent="0.2">
      <c r="A37" s="188"/>
      <c r="B37" s="77" t="str">
        <f>'DIADEM XE'!B42</f>
        <v>3C CHLORMEQUAT 750 + MEDAX MAX 
+ Ally Max SX</v>
      </c>
      <c r="C37" s="62" t="str">
        <f>'DIADEM XE'!C42</f>
        <v>2.0 l/ha + 1.0 kg/ha + 0.042 kg/ha</v>
      </c>
      <c r="D37" s="62">
        <f>'DIADEM XE'!D42</f>
        <v>100</v>
      </c>
      <c r="E37" s="109" t="str">
        <f>'DIADEM XE'!E42</f>
        <v>-</v>
      </c>
      <c r="F37" s="109" t="str">
        <f>'DIADEM XE'!F42</f>
        <v>-</v>
      </c>
      <c r="G37" s="144" t="s">
        <v>1525</v>
      </c>
    </row>
    <row r="38" spans="1:7" ht="28.5" x14ac:dyDescent="0.2">
      <c r="A38" s="188"/>
      <c r="B38" s="110" t="str">
        <f>'DIADEM XE'!B43</f>
        <v>3C CHLORMEQUAT 750 + MEDAX MAX
+ ENTARGO</v>
      </c>
      <c r="C38" s="68" t="str">
        <f>'DIADEM XE'!C43</f>
        <v>2.0 l/ha + 1.0 kg/ha 
+ 0.7 l/ha</v>
      </c>
      <c r="D38" s="68">
        <f>'DIADEM XE'!D43</f>
        <v>200</v>
      </c>
      <c r="E38" s="144" t="str">
        <f>'DIADEM XE'!E43</f>
        <v>-</v>
      </c>
      <c r="F38" s="144" t="str">
        <f>'DIADEM XE'!F43</f>
        <v>-</v>
      </c>
      <c r="G38" s="144" t="s">
        <v>6160</v>
      </c>
    </row>
    <row r="39" spans="1:7" ht="28.5" x14ac:dyDescent="0.2">
      <c r="A39" s="188"/>
      <c r="B39" s="77" t="str">
        <f>'DIADEM XE'!B44</f>
        <v>3C CHLORMEQUAT 750 + MEDAX MAX 
+ Pixxaro EC</v>
      </c>
      <c r="C39" s="62" t="str">
        <f>'DIADEM XE'!C44</f>
        <v>2.0 l/ha + 1.0 kg/ha 
+ 0.5 l/ha</v>
      </c>
      <c r="D39" s="62">
        <f>'DIADEM XE'!D44</f>
        <v>100</v>
      </c>
      <c r="E39" s="109" t="str">
        <f>'DIADEM XE'!E44</f>
        <v>-</v>
      </c>
      <c r="F39" s="109" t="str">
        <f>'DIADEM XE'!F44</f>
        <v>-</v>
      </c>
      <c r="G39" s="109" t="s">
        <v>1527</v>
      </c>
    </row>
    <row r="40" spans="1:7" ht="28.5" x14ac:dyDescent="0.2">
      <c r="A40" s="188"/>
      <c r="B40" s="77" t="str">
        <f>'DIADEM XE'!B45</f>
        <v>3C CHLORMEQUAT 750 + MEDAX MAX 
+ TUCANA</v>
      </c>
      <c r="C40" s="62" t="str">
        <f>'DIADEM XE'!C45</f>
        <v>2.0 l/ha + 1.0 kg/ha 
+ 1.0 l/ha</v>
      </c>
      <c r="D40" s="62">
        <f>'DIADEM XE'!D45</f>
        <v>100</v>
      </c>
      <c r="E40" s="109" t="str">
        <f>'DIADEM XE'!E45</f>
        <v>-</v>
      </c>
      <c r="F40" s="109" t="str">
        <f>'DIADEM XE'!F45</f>
        <v>-</v>
      </c>
      <c r="G40" s="109" t="s">
        <v>1529</v>
      </c>
    </row>
    <row r="41" spans="1:7" ht="28.5" x14ac:dyDescent="0.2">
      <c r="A41" s="188"/>
      <c r="B41" s="77" t="str">
        <f>'DIADEM XE'!B46</f>
        <v>3C CHLORMEQUAT 750 + MEDAX MAX 
+ VIVID</v>
      </c>
      <c r="C41" s="62" t="str">
        <f>'DIADEM XE'!C46</f>
        <v>2.0 l/ha + 1.0 kg/ha 
+ 1.0 l/ha</v>
      </c>
      <c r="D41" s="62">
        <f>'DIADEM XE'!D46</f>
        <v>100</v>
      </c>
      <c r="E41" s="109" t="str">
        <f>'DIADEM XE'!E46</f>
        <v>-</v>
      </c>
      <c r="F41" s="109" t="str">
        <f>'DIADEM XE'!F46</f>
        <v>-</v>
      </c>
      <c r="G41" s="109" t="s">
        <v>1531</v>
      </c>
    </row>
    <row r="42" spans="1:7" ht="28.5" x14ac:dyDescent="0.2">
      <c r="A42" s="188"/>
      <c r="B42" s="77" t="str">
        <f>'DIADEM XE'!B47</f>
        <v>3C CHLORMEQUAT 750 + MEDAX MAX 
+ Zypar</v>
      </c>
      <c r="C42" s="62" t="str">
        <f>'DIADEM XE'!C47</f>
        <v>2.0 l/ha + 1.0 kg/ha 
+ 1.0 l/ha</v>
      </c>
      <c r="D42" s="62">
        <f>'DIADEM XE'!D47</f>
        <v>100</v>
      </c>
      <c r="E42" s="109" t="str">
        <f>'DIADEM XE'!E47</f>
        <v>-</v>
      </c>
      <c r="F42" s="109" t="str">
        <f>'DIADEM XE'!F47</f>
        <v>-</v>
      </c>
      <c r="G42" s="109" t="s">
        <v>1533</v>
      </c>
    </row>
    <row r="43" spans="1:7" x14ac:dyDescent="0.2">
      <c r="A43" s="188"/>
      <c r="B43" s="77" t="str">
        <f>'DIADEM XE'!B48</f>
        <v>3C CHLORMEQUAT  750 + Moddus</v>
      </c>
      <c r="C43" s="62" t="str">
        <f>'DIADEM XE'!C48</f>
        <v>2.0 l/ha + 0.6 l/ha</v>
      </c>
      <c r="D43" s="62">
        <f>'DIADEM XE'!D48</f>
        <v>100</v>
      </c>
      <c r="E43" s="109" t="str">
        <f>'DIADEM XE'!E48</f>
        <v>-</v>
      </c>
      <c r="F43" s="109" t="str">
        <f>'DIADEM XE'!F48</f>
        <v>-</v>
      </c>
      <c r="G43" s="109" t="s">
        <v>23</v>
      </c>
    </row>
    <row r="44" spans="1:7" ht="28.5" x14ac:dyDescent="0.2">
      <c r="A44" s="188"/>
      <c r="B44" s="77" t="str">
        <f>'DIADEM XE'!B49</f>
        <v>3C CHLORMEQUAT  750 + Moddus 
+ Pixxaro EC</v>
      </c>
      <c r="C44" s="62" t="str">
        <f>'DIADEM XE'!C49</f>
        <v>2.0 l/ha + 0.6 l/ha 
+ 0.5 l/ha</v>
      </c>
      <c r="D44" s="62">
        <f>'DIADEM XE'!D49</f>
        <v>100</v>
      </c>
      <c r="E44" s="109" t="str">
        <f>'DIADEM XE'!E49</f>
        <v>-</v>
      </c>
      <c r="F44" s="109" t="str">
        <f>'DIADEM XE'!F49</f>
        <v>-</v>
      </c>
      <c r="G44" s="109" t="s">
        <v>1581</v>
      </c>
    </row>
    <row r="45" spans="1:7" ht="28.5" x14ac:dyDescent="0.2">
      <c r="A45" s="188"/>
      <c r="B45" s="77" t="str">
        <f>'DIADEM XE'!B50</f>
        <v>3C CHLORMEQUAT  750 + Moddus 
+ Zypar</v>
      </c>
      <c r="C45" s="62" t="str">
        <f>'DIADEM XE'!C50</f>
        <v>2.0 l/ha + 0.6 l/ha 
+ 1.0 l/ha</v>
      </c>
      <c r="D45" s="62">
        <f>'DIADEM XE'!D50</f>
        <v>100</v>
      </c>
      <c r="E45" s="109" t="str">
        <f>'DIADEM XE'!E50</f>
        <v>-</v>
      </c>
      <c r="F45" s="109" t="str">
        <f>'DIADEM XE'!F50</f>
        <v>-</v>
      </c>
      <c r="G45" s="109" t="s">
        <v>1583</v>
      </c>
    </row>
    <row r="46" spans="1:7" ht="28.5" x14ac:dyDescent="0.2">
      <c r="A46" s="188"/>
      <c r="B46" s="77" t="str">
        <f>'DIADEM XE'!B51</f>
        <v>3C CHLORMEQUAT  750 + Nautius 
+ Toledo</v>
      </c>
      <c r="C46" s="62" t="str">
        <f>'DIADEM XE'!C51</f>
        <v>2.0 l/ha + 0.1 kg/ha 
+ 0.6 l/ha</v>
      </c>
      <c r="D46" s="62">
        <f>'DIADEM XE'!D51</f>
        <v>100</v>
      </c>
      <c r="E46" s="109" t="str">
        <f>'DIADEM XE'!E51</f>
        <v>-</v>
      </c>
      <c r="F46" s="109" t="str">
        <f>'DIADEM XE'!F51</f>
        <v>-</v>
      </c>
      <c r="G46" s="109" t="s">
        <v>1585</v>
      </c>
    </row>
    <row r="47" spans="1:7" ht="28.5" x14ac:dyDescent="0.2">
      <c r="A47" s="188"/>
      <c r="B47" s="77" t="str">
        <f>'DIADEM XE'!B52</f>
        <v>3C CHLORMEQUAT 750 + TUCANA 
+ MEDAX MAX</v>
      </c>
      <c r="C47" s="62" t="str">
        <f>'DIADEM XE'!C52</f>
        <v>2.0 l/ha + 1.0 l/ha 
+ 1.0 kg/ha</v>
      </c>
      <c r="D47" s="62">
        <f>'DIADEM XE'!D52</f>
        <v>100</v>
      </c>
      <c r="E47" s="109" t="str">
        <f>'DIADEM XE'!E52</f>
        <v>-</v>
      </c>
      <c r="F47" s="109" t="str">
        <f>'DIADEM XE'!F52</f>
        <v>-</v>
      </c>
      <c r="G47" s="109" t="s">
        <v>1529</v>
      </c>
    </row>
    <row r="48" spans="1:7" ht="28.5" x14ac:dyDescent="0.2">
      <c r="A48" s="188"/>
      <c r="B48" s="77" t="str">
        <f>'DIADEM XE'!B53</f>
        <v>3C CHLORMEQUAT  750 + TUCANA 
+ Moddus</v>
      </c>
      <c r="C48" s="62" t="str">
        <f>'DIADEM XE'!C53</f>
        <v>2.0 l/ha + 1.0 l/ha 
+ 0.6 l/ha</v>
      </c>
      <c r="D48" s="62">
        <f>'DIADEM XE'!D53</f>
        <v>100</v>
      </c>
      <c r="E48" s="109" t="str">
        <f>'DIADEM XE'!E53</f>
        <v>-</v>
      </c>
      <c r="F48" s="109" t="str">
        <f>'DIADEM XE'!F53</f>
        <v>-</v>
      </c>
      <c r="G48" s="109" t="s">
        <v>1588</v>
      </c>
    </row>
    <row r="49" spans="1:7" ht="28.5" x14ac:dyDescent="0.2">
      <c r="A49" s="188"/>
      <c r="B49" s="77" t="str">
        <f>'DIADEM XE'!B54</f>
        <v>3C CHLORMEQUAT 750 + VIVID 
+ MEDAX MAX</v>
      </c>
      <c r="C49" s="62" t="str">
        <f>'DIADEM XE'!C54</f>
        <v>2.0 l/ha + 1.0 l/ha 
+ 1.0 kg/ha</v>
      </c>
      <c r="D49" s="62">
        <f>'DIADEM XE'!D54</f>
        <v>100</v>
      </c>
      <c r="E49" s="109" t="str">
        <f>'DIADEM XE'!E54</f>
        <v>-</v>
      </c>
      <c r="F49" s="109" t="str">
        <f>'DIADEM XE'!F54</f>
        <v>-</v>
      </c>
      <c r="G49" s="109" t="s">
        <v>1531</v>
      </c>
    </row>
    <row r="50" spans="1:7" ht="28.5" x14ac:dyDescent="0.2">
      <c r="A50" s="188"/>
      <c r="B50" s="77" t="str">
        <f>'DIADEM XE'!B55</f>
        <v>3C CHLORMEQUAT  750 + VIVID 
+ Moddus</v>
      </c>
      <c r="C50" s="62" t="str">
        <f>'DIADEM XE'!C55</f>
        <v>2.0 l/ha + 1.0 l/ha 
+ 0.6 l/ha</v>
      </c>
      <c r="D50" s="62">
        <f>'DIADEM XE'!D55</f>
        <v>100</v>
      </c>
      <c r="E50" s="109" t="str">
        <f>'DIADEM XE'!E55</f>
        <v>-</v>
      </c>
      <c r="F50" s="109" t="str">
        <f>'DIADEM XE'!F55</f>
        <v>-</v>
      </c>
      <c r="G50" s="109" t="s">
        <v>1591</v>
      </c>
    </row>
    <row r="51" spans="1:7" x14ac:dyDescent="0.2">
      <c r="A51" s="188"/>
      <c r="B51" s="77" t="str">
        <f>'DIADEM XE'!B56</f>
        <v>COMET 200</v>
      </c>
      <c r="C51" s="62" t="str">
        <f>'DIADEM XE'!C56</f>
        <v>1.25 l/ha</v>
      </c>
      <c r="D51" s="62">
        <f>'DIADEM XE'!D56</f>
        <v>100</v>
      </c>
      <c r="E51" s="109" t="str">
        <f>'DIADEM XE'!E56</f>
        <v>-</v>
      </c>
      <c r="F51" s="109" t="str">
        <f>'DIADEM XE'!F56</f>
        <v>-</v>
      </c>
      <c r="G51" s="109" t="s">
        <v>23</v>
      </c>
    </row>
    <row r="52" spans="1:7" ht="28.5" x14ac:dyDescent="0.2">
      <c r="A52" s="188"/>
      <c r="B52" s="77" t="str">
        <f>'DIADEM XE'!B57</f>
        <v>COMET 200 + Ally Max SX 
+ Starane XL</v>
      </c>
      <c r="C52" s="62" t="str">
        <f>'DIADEM XE'!C57</f>
        <v>1.25 l/ha + 0.042 kg/ha 
+ 1.8 l/ha</v>
      </c>
      <c r="D52" s="62">
        <f>'DIADEM XE'!D57</f>
        <v>100</v>
      </c>
      <c r="E52" s="109">
        <f>'DIADEM XE'!E57</f>
        <v>200</v>
      </c>
      <c r="F52" s="109" t="str">
        <f>'DIADEM XE'!F57</f>
        <v>WW, WB</v>
      </c>
      <c r="G52" s="109" t="s">
        <v>2184</v>
      </c>
    </row>
    <row r="53" spans="1:7" x14ac:dyDescent="0.2">
      <c r="A53" s="188"/>
      <c r="B53" s="77" t="str">
        <f>'DIADEM XE'!B58</f>
        <v>Cyflamid</v>
      </c>
      <c r="C53" s="62" t="str">
        <f>'DIADEM XE'!C58</f>
        <v>0.5 l/ha</v>
      </c>
      <c r="D53" s="62">
        <f>'DIADEM XE'!D58</f>
        <v>100</v>
      </c>
      <c r="E53" s="109" t="str">
        <f>'DIADEM XE'!E58</f>
        <v>-</v>
      </c>
      <c r="F53" s="109" t="str">
        <f>'DIADEM XE'!F58</f>
        <v>-</v>
      </c>
      <c r="G53" s="109" t="s">
        <v>23</v>
      </c>
    </row>
    <row r="54" spans="1:7" x14ac:dyDescent="0.2">
      <c r="A54" s="188"/>
      <c r="B54" s="77" t="str">
        <f>'DIADEM XE'!B59</f>
        <v>Dakota</v>
      </c>
      <c r="C54" s="62" t="str">
        <f>'DIADEM XE'!C59</f>
        <v>1.5 l/ha</v>
      </c>
      <c r="D54" s="62">
        <f>'DIADEM XE'!D59</f>
        <v>100</v>
      </c>
      <c r="E54" s="109" t="str">
        <f>'DIADEM XE'!E59</f>
        <v>-</v>
      </c>
      <c r="F54" s="109" t="str">
        <f>'DIADEM XE'!F59</f>
        <v>-</v>
      </c>
      <c r="G54" s="109" t="s">
        <v>23</v>
      </c>
    </row>
    <row r="55" spans="1:7" s="76" customFormat="1" x14ac:dyDescent="0.2">
      <c r="A55" s="195"/>
      <c r="B55" s="77" t="str">
        <f>'DIADEM XE'!B60</f>
        <v>Dow Shield 400</v>
      </c>
      <c r="C55" s="62" t="str">
        <f>'DIADEM XE'!C60</f>
        <v>0.5 l/ha</v>
      </c>
      <c r="D55" s="62">
        <f>'DIADEM XE'!D60</f>
        <v>100</v>
      </c>
      <c r="E55" s="109" t="str">
        <f>'DIADEM XE'!E60</f>
        <v>-</v>
      </c>
      <c r="F55" s="109" t="str">
        <f>'DIADEM XE'!F60</f>
        <v>-</v>
      </c>
      <c r="G55" s="109" t="s">
        <v>23</v>
      </c>
    </row>
    <row r="56" spans="1:7" x14ac:dyDescent="0.2">
      <c r="A56" s="188"/>
      <c r="B56" s="77" t="str">
        <f>'DIADEM XE'!B61</f>
        <v>Duplosan KV</v>
      </c>
      <c r="C56" s="62" t="str">
        <f>'DIADEM XE'!C61</f>
        <v>2.6 l/ha</v>
      </c>
      <c r="D56" s="62">
        <f>'DIADEM XE'!D61</f>
        <v>100</v>
      </c>
      <c r="E56" s="109" t="str">
        <f>'DIADEM XE'!E61</f>
        <v>-</v>
      </c>
      <c r="F56" s="109" t="str">
        <f>'DIADEM XE'!F61</f>
        <v>-</v>
      </c>
      <c r="G56" s="109" t="s">
        <v>23</v>
      </c>
    </row>
    <row r="57" spans="1:7" x14ac:dyDescent="0.2">
      <c r="A57" s="188"/>
      <c r="B57" s="77" t="str">
        <f>'DIADEM XE'!B62</f>
        <v>Duplosan KV + Hallmark with Zeon Technology</v>
      </c>
      <c r="C57" s="62" t="str">
        <f>'DIADEM XE'!C62</f>
        <v>2.3 l/ha + 0.05 l/ha</v>
      </c>
      <c r="D57" s="62">
        <f>'DIADEM XE'!D62</f>
        <v>100</v>
      </c>
      <c r="E57" s="109">
        <f>'DIADEM XE'!E62</f>
        <v>200</v>
      </c>
      <c r="F57" s="109" t="str">
        <f>'DIADEM XE'!F62</f>
        <v>WW, WB</v>
      </c>
      <c r="G57" s="109" t="s">
        <v>23</v>
      </c>
    </row>
    <row r="58" spans="1:7" x14ac:dyDescent="0.2">
      <c r="A58" s="188"/>
      <c r="B58" s="77" t="str">
        <f>'DIADEM XE'!B63</f>
        <v>Eagle</v>
      </c>
      <c r="C58" s="62" t="str">
        <f>'DIADEM XE'!C63</f>
        <v>0.04 kg/ha</v>
      </c>
      <c r="D58" s="62">
        <f>'DIADEM XE'!D63</f>
        <v>100</v>
      </c>
      <c r="E58" s="109" t="str">
        <f>'DIADEM XE'!E63</f>
        <v>-</v>
      </c>
      <c r="F58" s="109" t="str">
        <f>'DIADEM XE'!F63</f>
        <v>-</v>
      </c>
      <c r="G58" s="109" t="s">
        <v>23</v>
      </c>
    </row>
    <row r="59" spans="1:7" x14ac:dyDescent="0.2">
      <c r="A59" s="188"/>
      <c r="B59" s="77" t="str">
        <f>'DIADEM XE'!B64</f>
        <v>Easel</v>
      </c>
      <c r="C59" s="62" t="str">
        <f>'DIADEM XE'!C64</f>
        <v>2.2 l/ha</v>
      </c>
      <c r="D59" s="62">
        <f>'DIADEM XE'!D64</f>
        <v>100</v>
      </c>
      <c r="E59" s="109" t="str">
        <f>'DIADEM XE'!E64</f>
        <v>-</v>
      </c>
      <c r="F59" s="109" t="str">
        <f>'DIADEM XE'!F64</f>
        <v>-</v>
      </c>
      <c r="G59" s="109" t="s">
        <v>23</v>
      </c>
    </row>
    <row r="60" spans="1:7" x14ac:dyDescent="0.2">
      <c r="A60" s="188"/>
      <c r="B60" s="77" t="str">
        <f>'DIADEM XE'!B65</f>
        <v>ENTARGO</v>
      </c>
      <c r="C60" s="62" t="str">
        <f>'DIADEM XE'!C65</f>
        <v>0.7 l/ha</v>
      </c>
      <c r="D60" s="62">
        <f>'DIADEM XE'!D65</f>
        <v>100</v>
      </c>
      <c r="E60" s="109" t="str">
        <f>'DIADEM XE'!E65</f>
        <v>-</v>
      </c>
      <c r="F60" s="109" t="str">
        <f>'DIADEM XE'!F65</f>
        <v>-</v>
      </c>
      <c r="G60" s="109" t="s">
        <v>23</v>
      </c>
    </row>
    <row r="61" spans="1:7" ht="28.5" x14ac:dyDescent="0.2">
      <c r="A61" s="188"/>
      <c r="B61" s="65" t="str">
        <f>'DIADEM XE'!B66</f>
        <v>ENTARGO + CANOPY 
+ 3C CHLORMEQUAT 750</v>
      </c>
      <c r="C61" s="62" t="str">
        <f>'DIADEM XE'!C66</f>
        <v>1.5 l/ha + 1.5 l/ha 
+ 2.0 l/ha</v>
      </c>
      <c r="D61" s="62">
        <f>'DIADEM XE'!D66</f>
        <v>200</v>
      </c>
      <c r="E61" s="109" t="str">
        <f>'DIADEM XE'!E66</f>
        <v>-</v>
      </c>
      <c r="F61" s="109" t="str">
        <f>'DIADEM XE'!F66</f>
        <v>-</v>
      </c>
      <c r="G61" s="109" t="s">
        <v>6159</v>
      </c>
    </row>
    <row r="62" spans="1:7" ht="28.5" x14ac:dyDescent="0.2">
      <c r="A62" s="188"/>
      <c r="B62" s="65" t="str">
        <f>'DIADEM XE'!B67</f>
        <v>ENTARGO + 3C CHLORMEQUAT 750  
+ CANOPY</v>
      </c>
      <c r="C62" s="62" t="str">
        <f>'DIADEM XE'!C67</f>
        <v>1.5 l/ha + 2.0 l/ha 
+ 1.5 l/ha</v>
      </c>
      <c r="D62" s="62">
        <f>'DIADEM XE'!D67</f>
        <v>200</v>
      </c>
      <c r="E62" s="109" t="str">
        <f>'DIADEM XE'!E67</f>
        <v>-</v>
      </c>
      <c r="F62" s="109" t="str">
        <f>'DIADEM XE'!F67</f>
        <v>-</v>
      </c>
      <c r="G62" s="109" t="s">
        <v>6159</v>
      </c>
    </row>
    <row r="63" spans="1:7" ht="28.5" x14ac:dyDescent="0.2">
      <c r="A63" s="188"/>
      <c r="B63" s="65" t="str">
        <f>'DIADEM XE'!B68</f>
        <v>ENTARGO + 3C CHLORMEQUAT 750  
+ MEDAX MAX</v>
      </c>
      <c r="C63" s="62" t="str">
        <f>'DIADEM XE'!C68</f>
        <v>1.5 l/ha + 2.0 l/ha 
+ 1.0 kg/ha</v>
      </c>
      <c r="D63" s="62">
        <f>'DIADEM XE'!D68</f>
        <v>200</v>
      </c>
      <c r="E63" s="109" t="str">
        <f>'DIADEM XE'!E68</f>
        <v>-</v>
      </c>
      <c r="F63" s="109" t="str">
        <f>'DIADEM XE'!F68</f>
        <v>-</v>
      </c>
      <c r="G63" s="109" t="s">
        <v>6160</v>
      </c>
    </row>
    <row r="64" spans="1:7" ht="28.5" x14ac:dyDescent="0.2">
      <c r="A64" s="188"/>
      <c r="B64" s="65" t="str">
        <f>'DIADEM XE'!B69</f>
        <v>ENTARGO + 3C CHLORMEQUAT 750  
+ Moddus</v>
      </c>
      <c r="C64" s="62" t="str">
        <f>'DIADEM XE'!C69</f>
        <v>1.5 l/ha + 2.0 l/ha 
+ 0.6 l/ha</v>
      </c>
      <c r="D64" s="62">
        <f>'DIADEM XE'!D69</f>
        <v>200</v>
      </c>
      <c r="E64" s="109" t="str">
        <f>'DIADEM XE'!E69</f>
        <v>-</v>
      </c>
      <c r="F64" s="109" t="str">
        <f>'DIADEM XE'!F69</f>
        <v>-</v>
      </c>
      <c r="G64" s="109" t="s">
        <v>6161</v>
      </c>
    </row>
    <row r="65" spans="1:7" x14ac:dyDescent="0.2">
      <c r="A65" s="188"/>
      <c r="B65" s="65" t="str">
        <f>'DIADEM XE'!B70</f>
        <v>ENTARGO + MEDAX MAX</v>
      </c>
      <c r="C65" s="62" t="str">
        <f>'DIADEM XE'!C70</f>
        <v>1.5 l/ha + 1.0 kg/ha</v>
      </c>
      <c r="D65" s="62">
        <f>'DIADEM XE'!D70</f>
        <v>200</v>
      </c>
      <c r="E65" s="109" t="str">
        <f>'DIADEM XE'!E70</f>
        <v>-</v>
      </c>
      <c r="F65" s="109" t="str">
        <f>'DIADEM XE'!F70</f>
        <v>-</v>
      </c>
      <c r="G65" s="109" t="s">
        <v>23</v>
      </c>
    </row>
    <row r="66" spans="1:7" ht="28.5" x14ac:dyDescent="0.2">
      <c r="A66" s="188"/>
      <c r="B66" s="65" t="str">
        <f>'DIADEM XE'!B71</f>
        <v>ENTARGO + MEDAX MAX 
+ 3C CHLORMEQUAT 750</v>
      </c>
      <c r="C66" s="62" t="str">
        <f>'DIADEM XE'!C71</f>
        <v>1.5 l/ha + 1.0 kg/ha 
+ 2.0 l/ha</v>
      </c>
      <c r="D66" s="62">
        <f>'DIADEM XE'!D71</f>
        <v>200</v>
      </c>
      <c r="E66" s="109" t="str">
        <f>'DIADEM XE'!E71</f>
        <v>-</v>
      </c>
      <c r="F66" s="109" t="str">
        <f>'DIADEM XE'!F71</f>
        <v>-</v>
      </c>
      <c r="G66" s="109" t="s">
        <v>6160</v>
      </c>
    </row>
    <row r="67" spans="1:7" x14ac:dyDescent="0.2">
      <c r="A67" s="188"/>
      <c r="B67" s="77" t="str">
        <f>'DIADEM XE'!B72</f>
        <v>FLEXITY</v>
      </c>
      <c r="C67" s="62" t="str">
        <f>'DIADEM XE'!C72</f>
        <v>0.5 l/ha</v>
      </c>
      <c r="D67" s="62">
        <f>'DIADEM XE'!D72</f>
        <v>100</v>
      </c>
      <c r="E67" s="109" t="str">
        <f>'DIADEM XE'!E72</f>
        <v>-</v>
      </c>
      <c r="F67" s="109" t="str">
        <f>'DIADEM XE'!F72</f>
        <v>-</v>
      </c>
      <c r="G67" s="109" t="s">
        <v>23</v>
      </c>
    </row>
    <row r="68" spans="1:7" x14ac:dyDescent="0.2">
      <c r="A68" s="188"/>
      <c r="B68" s="77" t="str">
        <f>'DIADEM XE'!B73</f>
        <v>FLYER 200</v>
      </c>
      <c r="C68" s="62" t="str">
        <f>'DIADEM XE'!C73</f>
        <v>1.25 l/ha</v>
      </c>
      <c r="D68" s="62">
        <f>'DIADEM XE'!D73</f>
        <v>100</v>
      </c>
      <c r="E68" s="109" t="str">
        <f>'DIADEM XE'!E73</f>
        <v>-</v>
      </c>
      <c r="F68" s="109" t="str">
        <f>'DIADEM XE'!F73</f>
        <v>-</v>
      </c>
      <c r="G68" s="109" t="s">
        <v>23</v>
      </c>
    </row>
    <row r="69" spans="1:7" ht="28.5" x14ac:dyDescent="0.2">
      <c r="A69" s="188"/>
      <c r="B69" s="77" t="str">
        <f>'DIADEM XE'!B74</f>
        <v>FLYER 200 + Ally Max SX 
+ Starane XL</v>
      </c>
      <c r="C69" s="62" t="str">
        <f>'DIADEM XE'!C74</f>
        <v>1.25 l/ha + 0.042 kg/ha 
+ 1.8 l/ha</v>
      </c>
      <c r="D69" s="62">
        <f>'DIADEM XE'!D74</f>
        <v>100</v>
      </c>
      <c r="E69" s="109">
        <f>'DIADEM XE'!E74</f>
        <v>200</v>
      </c>
      <c r="F69" s="109" t="str">
        <f>'DIADEM XE'!F74</f>
        <v>WW, WB</v>
      </c>
      <c r="G69" s="109" t="s">
        <v>2819</v>
      </c>
    </row>
    <row r="70" spans="1:7" x14ac:dyDescent="0.2">
      <c r="A70" s="188"/>
      <c r="B70" s="77" t="str">
        <f>'DIADEM XE'!B75</f>
        <v>Galaxy</v>
      </c>
      <c r="C70" s="62" t="str">
        <f>'DIADEM XE'!C75</f>
        <v>1.5 l/ha</v>
      </c>
      <c r="D70" s="62">
        <f>'DIADEM XE'!D75</f>
        <v>100</v>
      </c>
      <c r="E70" s="109" t="str">
        <f>'DIADEM XE'!E75</f>
        <v>-</v>
      </c>
      <c r="F70" s="109" t="str">
        <f>'DIADEM XE'!F75</f>
        <v>-</v>
      </c>
      <c r="G70" s="109" t="s">
        <v>23</v>
      </c>
    </row>
    <row r="71" spans="1:7" x14ac:dyDescent="0.2">
      <c r="A71" s="188"/>
      <c r="B71" s="77" t="str">
        <f>'DIADEM XE'!B76</f>
        <v>Hallmark with Zeon Technology</v>
      </c>
      <c r="C71" s="62" t="str">
        <f>'DIADEM XE'!C76</f>
        <v>0.1 l/ha</v>
      </c>
      <c r="D71" s="62">
        <f>'DIADEM XE'!D76</f>
        <v>100</v>
      </c>
      <c r="E71" s="109" t="str">
        <f>'DIADEM XE'!E76</f>
        <v>-</v>
      </c>
      <c r="F71" s="109" t="str">
        <f>'DIADEM XE'!F76</f>
        <v>-</v>
      </c>
      <c r="G71" s="109" t="s">
        <v>23</v>
      </c>
    </row>
    <row r="72" spans="1:7" x14ac:dyDescent="0.2">
      <c r="A72" s="188"/>
      <c r="B72" s="77" t="str">
        <f>'DIADEM XE'!B77</f>
        <v>Hallmark with Zeon Technology + Duplosan KV</v>
      </c>
      <c r="C72" s="62" t="str">
        <f>'DIADEM XE'!C77</f>
        <v>0.05 l/ha + 2.3 l/ha</v>
      </c>
      <c r="D72" s="62">
        <f>'DIADEM XE'!D77</f>
        <v>100</v>
      </c>
      <c r="E72" s="109">
        <f>'DIADEM XE'!E77</f>
        <v>200</v>
      </c>
      <c r="F72" s="109" t="str">
        <f>'DIADEM XE'!F77</f>
        <v>WW, WB</v>
      </c>
      <c r="G72" s="109" t="s">
        <v>23</v>
      </c>
    </row>
    <row r="73" spans="1:7" x14ac:dyDescent="0.2">
      <c r="A73" s="188"/>
      <c r="B73" s="77" t="str">
        <f>'DIADEM XE'!B78</f>
        <v>Harmony M SX</v>
      </c>
      <c r="C73" s="62" t="str">
        <f>'DIADEM XE'!C78</f>
        <v>0.125 kg/ha</v>
      </c>
      <c r="D73" s="62">
        <f>'DIADEM XE'!D78</f>
        <v>100</v>
      </c>
      <c r="E73" s="109" t="str">
        <f>'DIADEM XE'!E78</f>
        <v>-</v>
      </c>
      <c r="F73" s="109" t="str">
        <f>'DIADEM XE'!F78</f>
        <v>-</v>
      </c>
      <c r="G73" s="109" t="s">
        <v>23</v>
      </c>
    </row>
    <row r="74" spans="1:7" ht="28.5" x14ac:dyDescent="0.2">
      <c r="A74" s="188"/>
      <c r="B74" s="77" t="str">
        <f>'DIADEM XE'!B79</f>
        <v>Hiatus + Toledo 
+ Axial Pro</v>
      </c>
      <c r="C74" s="62" t="str">
        <f>'DIADEM XE'!C79</f>
        <v>0.1 kg/ha + 0.6 l/ha 
+ 1.1 l/ha</v>
      </c>
      <c r="D74" s="62">
        <f>'DIADEM XE'!D79</f>
        <v>200</v>
      </c>
      <c r="E74" s="109" t="str">
        <f>'DIADEM XE'!E79</f>
        <v>-</v>
      </c>
      <c r="F74" s="109" t="str">
        <f>'DIADEM XE'!F79</f>
        <v>-</v>
      </c>
      <c r="G74" s="109" t="s">
        <v>6162</v>
      </c>
    </row>
    <row r="75" spans="1:7" x14ac:dyDescent="0.2">
      <c r="A75" s="188"/>
      <c r="B75" s="77" t="str">
        <f>'DIADEM XE'!B81</f>
        <v>Jubilee SX</v>
      </c>
      <c r="C75" s="62" t="str">
        <f>'DIADEM XE'!C81</f>
        <v>0.025 kg/ha</v>
      </c>
      <c r="D75" s="62">
        <f>'DIADEM XE'!D81</f>
        <v>100</v>
      </c>
      <c r="E75" s="109" t="str">
        <f>'DIADEM XE'!E81</f>
        <v>-</v>
      </c>
      <c r="F75" s="109" t="str">
        <f>'DIADEM XE'!F81</f>
        <v>-</v>
      </c>
      <c r="G75" s="109" t="s">
        <v>23</v>
      </c>
    </row>
    <row r="76" spans="1:7" x14ac:dyDescent="0.2">
      <c r="A76" s="188"/>
      <c r="B76" s="77" t="str">
        <f>'DIADEM XE'!B82</f>
        <v>Justice</v>
      </c>
      <c r="C76" s="62" t="str">
        <f>'DIADEM XE'!C82</f>
        <v>0.5 l/ha</v>
      </c>
      <c r="D76" s="62">
        <f>'DIADEM XE'!D82</f>
        <v>100</v>
      </c>
      <c r="E76" s="109" t="str">
        <f>'DIADEM XE'!E82</f>
        <v>-</v>
      </c>
      <c r="F76" s="109" t="str">
        <f>'DIADEM XE'!F82</f>
        <v>-</v>
      </c>
      <c r="G76" s="109" t="s">
        <v>23</v>
      </c>
    </row>
    <row r="77" spans="1:7" x14ac:dyDescent="0.2">
      <c r="A77" s="188"/>
      <c r="B77" s="65" t="s">
        <v>4364</v>
      </c>
      <c r="C77" s="62" t="s">
        <v>2732</v>
      </c>
      <c r="D77" s="62">
        <v>100</v>
      </c>
      <c r="E77" s="109" t="s">
        <v>23</v>
      </c>
      <c r="F77" s="109" t="s">
        <v>23</v>
      </c>
      <c r="G77" s="109" t="s">
        <v>6163</v>
      </c>
    </row>
    <row r="78" spans="1:7" x14ac:dyDescent="0.2">
      <c r="A78" s="188"/>
      <c r="B78" s="77" t="str">
        <f>'DIADEM XE'!B84</f>
        <v>Leystar</v>
      </c>
      <c r="C78" s="62" t="str">
        <f>'DIADEM XE'!C84</f>
        <v>1.5 l/ha</v>
      </c>
      <c r="D78" s="62">
        <f>'DIADEM XE'!D84</f>
        <v>100</v>
      </c>
      <c r="E78" s="109" t="str">
        <f>'DIADEM XE'!E84</f>
        <v>-</v>
      </c>
      <c r="F78" s="109" t="str">
        <f>'DIADEM XE'!F84</f>
        <v>-</v>
      </c>
      <c r="G78" s="109" t="s">
        <v>23</v>
      </c>
    </row>
    <row r="79" spans="1:7" x14ac:dyDescent="0.2">
      <c r="A79" s="188"/>
      <c r="B79" s="399" t="str">
        <f>'DIADEM XE'!B85</f>
        <v>LINCANO</v>
      </c>
      <c r="C79" s="62" t="str">
        <f>'DIADEM XE'!C85</f>
        <v>0.5 l/ha</v>
      </c>
      <c r="D79" s="62">
        <f>'DIADEM XE'!D85</f>
        <v>100</v>
      </c>
      <c r="E79" s="109" t="str">
        <f>'DIADEM XE'!E85</f>
        <v>-</v>
      </c>
      <c r="F79" s="109" t="str">
        <f>'DIADEM XE'!F85</f>
        <v>-</v>
      </c>
      <c r="G79" s="109" t="s">
        <v>23</v>
      </c>
    </row>
    <row r="80" spans="1:7" x14ac:dyDescent="0.2">
      <c r="A80" s="188"/>
      <c r="B80" s="400">
        <f>'DIADEM XE'!B86</f>
        <v>0</v>
      </c>
      <c r="C80" s="62" t="str">
        <f>'DIADEM XE'!C86</f>
        <v>0.75 l/ha</v>
      </c>
      <c r="D80" s="62" t="str">
        <f>'DIADEM XE'!D86</f>
        <v>-</v>
      </c>
      <c r="E80" s="109">
        <f>'DIADEM XE'!E86</f>
        <v>200</v>
      </c>
      <c r="F80" s="109" t="str">
        <f>'DIADEM XE'!F86</f>
        <v>WW, WB</v>
      </c>
      <c r="G80" s="109" t="s">
        <v>23</v>
      </c>
    </row>
    <row r="81" spans="1:10" x14ac:dyDescent="0.2">
      <c r="A81" s="188"/>
      <c r="B81" s="77" t="str">
        <f>'DIADEM XE'!B87</f>
        <v>MEDAX MAX</v>
      </c>
      <c r="C81" s="62" t="str">
        <f>'DIADEM XE'!C87</f>
        <v>1.0 kg/ha</v>
      </c>
      <c r="D81" s="62">
        <f>'DIADEM XE'!D87</f>
        <v>100</v>
      </c>
      <c r="E81" s="109" t="str">
        <f>'DIADEM XE'!E87</f>
        <v>-</v>
      </c>
      <c r="F81" s="109" t="str">
        <f>'DIADEM XE'!F87</f>
        <v>-</v>
      </c>
      <c r="G81" s="109" t="s">
        <v>23</v>
      </c>
    </row>
    <row r="82" spans="1:10" x14ac:dyDescent="0.2">
      <c r="A82" s="188"/>
      <c r="B82" s="77" t="str">
        <f>'DIADEM XE'!B88</f>
        <v>MEDAX MAX + Arizona</v>
      </c>
      <c r="C82" s="62" t="str">
        <f>'DIADEM XE'!C88</f>
        <v>0.75 kg/ha + 1.5 l/ha</v>
      </c>
      <c r="D82" s="62">
        <f>'DIADEM XE'!D88</f>
        <v>100</v>
      </c>
      <c r="E82" s="109" t="str">
        <f>'DIADEM XE'!E88</f>
        <v>-</v>
      </c>
      <c r="F82" s="109" t="str">
        <f>'DIADEM XE'!F88</f>
        <v>-</v>
      </c>
      <c r="G82" s="109" t="s">
        <v>23</v>
      </c>
      <c r="J82" s="63"/>
    </row>
    <row r="83" spans="1:10" x14ac:dyDescent="0.2">
      <c r="A83" s="188"/>
      <c r="B83" s="77" t="str">
        <f>'DIADEM XE'!B89</f>
        <v>MEDAX MAX + 3C CHLORMEQUAT 750</v>
      </c>
      <c r="C83" s="62" t="str">
        <f>'DIADEM XE'!C89</f>
        <v>0.75 kg/ha + 2.0 l/ha</v>
      </c>
      <c r="D83" s="62">
        <f>'DIADEM XE'!D89</f>
        <v>100</v>
      </c>
      <c r="E83" s="109">
        <f>'DIADEM XE'!E89</f>
        <v>200</v>
      </c>
      <c r="F83" s="109" t="str">
        <f>'DIADEM XE'!F89</f>
        <v>WW, WB</v>
      </c>
      <c r="G83" s="109" t="s">
        <v>23</v>
      </c>
    </row>
    <row r="84" spans="1:10" ht="28.5" x14ac:dyDescent="0.2">
      <c r="A84" s="188"/>
      <c r="B84" s="77" t="str">
        <f>'DIADEM XE'!B90</f>
        <v>MEDAX MAX + 3C CHLORMEQUAT 750 
+ Ally Max SX</v>
      </c>
      <c r="C84" s="62" t="str">
        <f>'DIADEM XE'!C90</f>
        <v>1.0 kg/ha + 2.0 l/ha 
+ 0.042 kg/ha</v>
      </c>
      <c r="D84" s="62">
        <f>'DIADEM XE'!D90</f>
        <v>100</v>
      </c>
      <c r="E84" s="109" t="str">
        <f>'DIADEM XE'!E90</f>
        <v>-</v>
      </c>
      <c r="F84" s="109" t="str">
        <f>'DIADEM XE'!F90</f>
        <v>-</v>
      </c>
      <c r="G84" s="109" t="s">
        <v>1525</v>
      </c>
    </row>
    <row r="85" spans="1:10" ht="28.5" x14ac:dyDescent="0.2">
      <c r="A85" s="188"/>
      <c r="B85" s="65" t="str">
        <f>'DIADEM XE'!B91</f>
        <v>MEDAX MAX + 3C CHLORMEQUAT 750
+ ENTARGO</v>
      </c>
      <c r="C85" s="62" t="str">
        <f>'DIADEM XE'!C91</f>
        <v>1.0 kg/ha + 2.0 l/ha 
+ 0.7 l/ha</v>
      </c>
      <c r="D85" s="62">
        <f>'DIADEM XE'!D91</f>
        <v>200</v>
      </c>
      <c r="E85" s="109" t="str">
        <f>'DIADEM XE'!E91</f>
        <v>-</v>
      </c>
      <c r="F85" s="109" t="str">
        <f>'DIADEM XE'!F91</f>
        <v>-</v>
      </c>
      <c r="G85" s="109" t="s">
        <v>6160</v>
      </c>
    </row>
    <row r="86" spans="1:10" ht="28.5" x14ac:dyDescent="0.2">
      <c r="A86" s="188"/>
      <c r="B86" s="77" t="str">
        <f>'DIADEM XE'!B92</f>
        <v>MEDAX MAX + 3C CHLORMEQUAT 750 
+ Pixxaro EC</v>
      </c>
      <c r="C86" s="62" t="str">
        <f>'DIADEM XE'!C92</f>
        <v>1.0 kg/ha + 2.0 l/ha 
+ 0.5 l/ha</v>
      </c>
      <c r="D86" s="62">
        <f>'DIADEM XE'!D92</f>
        <v>100</v>
      </c>
      <c r="E86" s="109" t="str">
        <f>'DIADEM XE'!E92</f>
        <v>-</v>
      </c>
      <c r="F86" s="109" t="str">
        <f>'DIADEM XE'!F92</f>
        <v>-</v>
      </c>
      <c r="G86" s="109" t="s">
        <v>1527</v>
      </c>
    </row>
    <row r="87" spans="1:10" ht="28.5" x14ac:dyDescent="0.2">
      <c r="A87" s="188"/>
      <c r="B87" s="77" t="str">
        <f>'DIADEM XE'!B93</f>
        <v>MEDAX MAX + 3C CHLORMEQUAT 750
+ TUCANA</v>
      </c>
      <c r="C87" s="62" t="str">
        <f>'DIADEM XE'!C93</f>
        <v>1.0 kg/ha + 2.0 l/ha 
+ 1.0 l/ha</v>
      </c>
      <c r="D87" s="62">
        <f>'DIADEM XE'!D93</f>
        <v>100</v>
      </c>
      <c r="E87" s="109" t="str">
        <f>'DIADEM XE'!E93</f>
        <v>-</v>
      </c>
      <c r="F87" s="109" t="str">
        <f>'DIADEM XE'!F93</f>
        <v>-</v>
      </c>
      <c r="G87" s="109" t="s">
        <v>1529</v>
      </c>
    </row>
    <row r="88" spans="1:10" ht="28.5" x14ac:dyDescent="0.2">
      <c r="A88" s="188"/>
      <c r="B88" s="77" t="str">
        <f>'DIADEM XE'!B94</f>
        <v>MEDAX MAX + 3C CHLORMEQUAT 750
+ VIVID</v>
      </c>
      <c r="C88" s="62" t="str">
        <f>'DIADEM XE'!C94</f>
        <v>1.0 kg/ha + 2.0 l/ha 
+ 1.0 l/ha</v>
      </c>
      <c r="D88" s="62">
        <f>'DIADEM XE'!D94</f>
        <v>100</v>
      </c>
      <c r="E88" s="109" t="str">
        <f>'DIADEM XE'!E94</f>
        <v>-</v>
      </c>
      <c r="F88" s="109" t="str">
        <f>'DIADEM XE'!F94</f>
        <v>-</v>
      </c>
      <c r="G88" s="109" t="s">
        <v>1531</v>
      </c>
    </row>
    <row r="89" spans="1:10" ht="28.5" x14ac:dyDescent="0.2">
      <c r="A89" s="188"/>
      <c r="B89" s="77" t="str">
        <f>'DIADEM XE'!B95</f>
        <v>MEDAX MAX + 3C CHLORMEQUAT 750
+ Zypar</v>
      </c>
      <c r="C89" s="62" t="str">
        <f>'DIADEM XE'!C95</f>
        <v>1.0 kg/ha + 2.0 l/ha 
+ 1.0 l/ha</v>
      </c>
      <c r="D89" s="62">
        <f>'DIADEM XE'!D95</f>
        <v>100</v>
      </c>
      <c r="E89" s="109" t="str">
        <f>'DIADEM XE'!E95</f>
        <v>-</v>
      </c>
      <c r="F89" s="109" t="str">
        <f>'DIADEM XE'!F95</f>
        <v>-</v>
      </c>
      <c r="G89" s="109" t="s">
        <v>1533</v>
      </c>
    </row>
    <row r="90" spans="1:10" x14ac:dyDescent="0.2">
      <c r="A90" s="188"/>
      <c r="B90" s="65" t="str">
        <f>'DIADEM XE'!B96</f>
        <v>MEDAX MAX + ENTARGO</v>
      </c>
      <c r="C90" s="62" t="str">
        <f>'DIADEM XE'!C96</f>
        <v>1.0 kg/ha + 0.7 l/ha</v>
      </c>
      <c r="D90" s="62">
        <f>'DIADEM XE'!D96</f>
        <v>200</v>
      </c>
      <c r="E90" s="109" t="str">
        <f>'DIADEM XE'!E96</f>
        <v>-</v>
      </c>
      <c r="F90" s="109" t="str">
        <f>'DIADEM XE'!F96</f>
        <v>-</v>
      </c>
      <c r="G90" s="109" t="s">
        <v>23</v>
      </c>
    </row>
    <row r="91" spans="1:10" ht="28.5" x14ac:dyDescent="0.2">
      <c r="A91" s="188"/>
      <c r="B91" s="65" t="str">
        <f>'DIADEM XE'!B97</f>
        <v>MEDAX MAX + ENTARGO 
3C CHLORMEQUAT 750</v>
      </c>
      <c r="C91" s="62" t="str">
        <f>'DIADEM XE'!C97</f>
        <v>1.0 kg/ha + 0.7 l/ha 
+ 2.0 l/ha</v>
      </c>
      <c r="D91" s="62">
        <f>'DIADEM XE'!D97</f>
        <v>200</v>
      </c>
      <c r="E91" s="109" t="str">
        <f>'DIADEM XE'!E97</f>
        <v>-</v>
      </c>
      <c r="F91" s="109" t="str">
        <f>'DIADEM XE'!F97</f>
        <v>-</v>
      </c>
      <c r="G91" s="109" t="s">
        <v>6160</v>
      </c>
    </row>
    <row r="92" spans="1:10" x14ac:dyDescent="0.2">
      <c r="A92" s="188"/>
      <c r="B92" s="77" t="str">
        <f>'DIADEM XE'!B98</f>
        <v>MEDAX MAX + Phoenix</v>
      </c>
      <c r="C92" s="62" t="str">
        <f>'DIADEM XE'!C98</f>
        <v>0.75 kg/ha + 1.5 l/ha</v>
      </c>
      <c r="D92" s="62">
        <f>'DIADEM XE'!D98</f>
        <v>100</v>
      </c>
      <c r="E92" s="109" t="str">
        <f>'DIADEM XE'!E98</f>
        <v>-</v>
      </c>
      <c r="F92" s="109" t="str">
        <f>'DIADEM XE'!F98</f>
        <v>-</v>
      </c>
      <c r="G92" s="109" t="s">
        <v>23</v>
      </c>
    </row>
    <row r="93" spans="1:10" ht="28.5" x14ac:dyDescent="0.2">
      <c r="A93" s="188"/>
      <c r="B93" s="77" t="str">
        <f>'DIADEM XE'!B99</f>
        <v>MEDAX MAX + TUCANA
+ 3C CHLORMEQUAT 750</v>
      </c>
      <c r="C93" s="62" t="str">
        <f>'DIADEM XE'!C99</f>
        <v>1.0 kg/ha + 1.0 l/ha 
+ 2.0 l/ha</v>
      </c>
      <c r="D93" s="62">
        <f>'DIADEM XE'!D99</f>
        <v>100</v>
      </c>
      <c r="E93" s="109" t="str">
        <f>'DIADEM XE'!E99</f>
        <v>-</v>
      </c>
      <c r="F93" s="109" t="str">
        <f>'DIADEM XE'!F99</f>
        <v>-</v>
      </c>
      <c r="G93" s="109" t="s">
        <v>1529</v>
      </c>
    </row>
    <row r="94" spans="1:10" ht="28.5" x14ac:dyDescent="0.2">
      <c r="A94" s="188"/>
      <c r="B94" s="77" t="str">
        <f>'DIADEM XE'!B100</f>
        <v>MEDAX MAX + VIVID
+ 3C CHLORMEQUAT 750</v>
      </c>
      <c r="C94" s="62" t="str">
        <f>'DIADEM XE'!C100</f>
        <v>1.0 kg/ha + 1.0 l/ha 
+ 2.0 l/ha</v>
      </c>
      <c r="D94" s="62">
        <f>'DIADEM XE'!D100</f>
        <v>100</v>
      </c>
      <c r="E94" s="109" t="str">
        <f>'DIADEM XE'!E100</f>
        <v>-</v>
      </c>
      <c r="F94" s="109" t="str">
        <f>'DIADEM XE'!F100</f>
        <v>-</v>
      </c>
      <c r="G94" s="109" t="s">
        <v>1531</v>
      </c>
    </row>
    <row r="95" spans="1:10" x14ac:dyDescent="0.2">
      <c r="A95" s="188"/>
      <c r="B95" s="77" t="str">
        <f>'DIADEM XE'!B101</f>
        <v>Mirror</v>
      </c>
      <c r="C95" s="62" t="str">
        <f>'DIADEM XE'!C101</f>
        <v>1.5 l/ha</v>
      </c>
      <c r="D95" s="62">
        <f>'DIADEM XE'!D101</f>
        <v>100</v>
      </c>
      <c r="E95" s="109" t="str">
        <f>'DIADEM XE'!E101</f>
        <v>-</v>
      </c>
      <c r="F95" s="109" t="str">
        <f>'DIADEM XE'!F101</f>
        <v>-</v>
      </c>
      <c r="G95" s="109" t="s">
        <v>23</v>
      </c>
    </row>
    <row r="96" spans="1:10" x14ac:dyDescent="0.2">
      <c r="A96" s="188"/>
      <c r="B96" s="77" t="str">
        <f>'DIADEM XE'!B102</f>
        <v xml:space="preserve">Moddus </v>
      </c>
      <c r="C96" s="62" t="str">
        <f>'DIADEM XE'!C102</f>
        <v>0.6 l/ha</v>
      </c>
      <c r="D96" s="62">
        <f>'DIADEM XE'!D102</f>
        <v>100</v>
      </c>
      <c r="E96" s="109" t="str">
        <f>'DIADEM XE'!E102</f>
        <v>-</v>
      </c>
      <c r="F96" s="109" t="str">
        <f>'DIADEM XE'!F102</f>
        <v>-</v>
      </c>
      <c r="G96" s="109" t="s">
        <v>23</v>
      </c>
    </row>
    <row r="97" spans="1:7" x14ac:dyDescent="0.2">
      <c r="A97" s="188"/>
      <c r="B97" s="77" t="str">
        <f>'DIADEM XE'!B103</f>
        <v>Moddus + 3C CHLORMEQUAT 750</v>
      </c>
      <c r="C97" s="62" t="str">
        <f>'DIADEM XE'!C103</f>
        <v>0.6 l/ha + 2.0 l/ha</v>
      </c>
      <c r="D97" s="62">
        <f>'DIADEM XE'!D103</f>
        <v>100</v>
      </c>
      <c r="E97" s="109" t="str">
        <f>'DIADEM XE'!E103</f>
        <v>-</v>
      </c>
      <c r="F97" s="109" t="str">
        <f>'DIADEM XE'!F103</f>
        <v>-</v>
      </c>
      <c r="G97" s="109" t="s">
        <v>23</v>
      </c>
    </row>
    <row r="98" spans="1:7" ht="28.5" x14ac:dyDescent="0.2">
      <c r="A98" s="188"/>
      <c r="B98" s="77" t="str">
        <f>'DIADEM XE'!B104</f>
        <v>Nautius + Toledo 
+ Axial Pro</v>
      </c>
      <c r="C98" s="62" t="str">
        <f>'DIADEM XE'!C104</f>
        <v>0.1 kg/ha + 0.6 l/ha 
+ 1.1 l/ha</v>
      </c>
      <c r="D98" s="62">
        <f>'DIADEM XE'!D104</f>
        <v>200</v>
      </c>
      <c r="E98" s="109" t="str">
        <f>'DIADEM XE'!E104</f>
        <v>-</v>
      </c>
      <c r="F98" s="109" t="str">
        <f>'DIADEM XE'!F104</f>
        <v>-</v>
      </c>
      <c r="G98" s="109" t="s">
        <v>6164</v>
      </c>
    </row>
    <row r="99" spans="1:7" x14ac:dyDescent="0.2">
      <c r="A99" s="188"/>
      <c r="B99" s="77" t="str">
        <f>'DIADEM XE'!B105</f>
        <v>Pacifica + BioPower</v>
      </c>
      <c r="C99" s="62" t="str">
        <f>'DIADEM XE'!C105</f>
        <v>0.5 kg/ha + 1.0 l/ha</v>
      </c>
      <c r="D99" s="62">
        <f>'DIADEM XE'!D105</f>
        <v>100</v>
      </c>
      <c r="E99" s="109" t="str">
        <f>'DIADEM XE'!E105</f>
        <v>-</v>
      </c>
      <c r="F99" s="109" t="str">
        <f>'DIADEM XE'!F105</f>
        <v>-</v>
      </c>
      <c r="G99" s="109" t="s">
        <v>23</v>
      </c>
    </row>
    <row r="100" spans="1:7" x14ac:dyDescent="0.2">
      <c r="A100" s="188"/>
      <c r="B100" s="77" t="str">
        <f>'DIADEM XE'!B106</f>
        <v>Phoenix</v>
      </c>
      <c r="C100" s="62" t="str">
        <f>'DIADEM XE'!C106</f>
        <v>1.5 l/ha</v>
      </c>
      <c r="D100" s="62">
        <f>'DIADEM XE'!D106</f>
        <v>100</v>
      </c>
      <c r="E100" s="109" t="str">
        <f>'DIADEM XE'!E106</f>
        <v>-</v>
      </c>
      <c r="F100" s="109" t="str">
        <f>'DIADEM XE'!F106</f>
        <v>-</v>
      </c>
      <c r="G100" s="109" t="s">
        <v>23</v>
      </c>
    </row>
    <row r="101" spans="1:7" x14ac:dyDescent="0.2">
      <c r="A101" s="188"/>
      <c r="B101" s="77" t="str">
        <f>'DIADEM XE'!B107</f>
        <v>Phoenix + CANOPY</v>
      </c>
      <c r="C101" s="62" t="str">
        <f>'DIADEM XE'!C107</f>
        <v>1.5 l/ha + 1.5 l/ha</v>
      </c>
      <c r="D101" s="62">
        <f>'DIADEM XE'!D107</f>
        <v>100</v>
      </c>
      <c r="E101" s="109" t="str">
        <f>'DIADEM XE'!E107</f>
        <v>-</v>
      </c>
      <c r="F101" s="109" t="str">
        <f>'DIADEM XE'!F107</f>
        <v>-</v>
      </c>
      <c r="G101" s="109" t="s">
        <v>23</v>
      </c>
    </row>
    <row r="102" spans="1:7" x14ac:dyDescent="0.2">
      <c r="A102" s="188"/>
      <c r="B102" s="77" t="str">
        <f>'DIADEM XE'!B108</f>
        <v>Phoenix + MEDAX MAX</v>
      </c>
      <c r="C102" s="62" t="str">
        <f>'DIADEM XE'!C108</f>
        <v>1.5 l/ha + 0.75 kg/ha</v>
      </c>
      <c r="D102" s="62">
        <f>'DIADEM XE'!D108</f>
        <v>100</v>
      </c>
      <c r="E102" s="109" t="str">
        <f>'DIADEM XE'!E108</f>
        <v>-</v>
      </c>
      <c r="F102" s="109" t="str">
        <f>'DIADEM XE'!F108</f>
        <v>-</v>
      </c>
      <c r="G102" s="109" t="s">
        <v>23</v>
      </c>
    </row>
    <row r="103" spans="1:7" x14ac:dyDescent="0.2">
      <c r="A103" s="188"/>
      <c r="B103" s="77" t="str">
        <f>'DIADEM XE'!B109</f>
        <v>Phoenix + TUCANA</v>
      </c>
      <c r="C103" s="62" t="str">
        <f>'DIADEM XE'!C109</f>
        <v>1.5 l/ha + 1.0 l/ha</v>
      </c>
      <c r="D103" s="62">
        <f>'DIADEM XE'!D109</f>
        <v>100</v>
      </c>
      <c r="E103" s="109" t="str">
        <f>'DIADEM XE'!E109</f>
        <v>-</v>
      </c>
      <c r="F103" s="109" t="str">
        <f>'DIADEM XE'!F109</f>
        <v>-</v>
      </c>
      <c r="G103" s="109" t="s">
        <v>23</v>
      </c>
    </row>
    <row r="104" spans="1:7" x14ac:dyDescent="0.2">
      <c r="A104" s="188"/>
      <c r="B104" s="77" t="str">
        <f>'DIADEM XE'!B110</f>
        <v>Phoenix + VIVID</v>
      </c>
      <c r="C104" s="62" t="str">
        <f>'DIADEM XE'!C110</f>
        <v>1.5 l/ha + 1.0 l/ha</v>
      </c>
      <c r="D104" s="62">
        <f>'DIADEM XE'!D110</f>
        <v>100</v>
      </c>
      <c r="E104" s="109" t="str">
        <f>'DIADEM XE'!E110</f>
        <v>-</v>
      </c>
      <c r="F104" s="109" t="str">
        <f>'DIADEM XE'!F110</f>
        <v>-</v>
      </c>
      <c r="G104" s="109" t="s">
        <v>23</v>
      </c>
    </row>
    <row r="105" spans="1:7" x14ac:dyDescent="0.2">
      <c r="A105" s="188"/>
      <c r="B105" s="77" t="str">
        <f>'DIADEM XE'!B111</f>
        <v>Pixxaro EC</v>
      </c>
      <c r="C105" s="62" t="str">
        <f>'DIADEM XE'!C111</f>
        <v>0.5 l/ha</v>
      </c>
      <c r="D105" s="62">
        <f>'DIADEM XE'!D111</f>
        <v>100</v>
      </c>
      <c r="E105" s="109" t="str">
        <f>'DIADEM XE'!E111</f>
        <v>-</v>
      </c>
      <c r="F105" s="109" t="str">
        <f>'DIADEM XE'!F111</f>
        <v>-</v>
      </c>
      <c r="G105" s="109" t="s">
        <v>23</v>
      </c>
    </row>
    <row r="106" spans="1:7" x14ac:dyDescent="0.2">
      <c r="A106" s="188"/>
      <c r="B106" s="77" t="str">
        <f>'DIADEM XE'!B112</f>
        <v>Proline 275</v>
      </c>
      <c r="C106" s="62" t="str">
        <f>'DIADEM XE'!C112</f>
        <v>0.72 l/ha</v>
      </c>
      <c r="D106" s="62">
        <f>'DIADEM XE'!D112</f>
        <v>100</v>
      </c>
      <c r="E106" s="109" t="str">
        <f>'DIADEM XE'!E112</f>
        <v>-</v>
      </c>
      <c r="F106" s="109" t="str">
        <f>'DIADEM XE'!F112</f>
        <v>-</v>
      </c>
      <c r="G106" s="109" t="s">
        <v>23</v>
      </c>
    </row>
    <row r="107" spans="1:7" s="76" customFormat="1" x14ac:dyDescent="0.2">
      <c r="A107" s="195"/>
      <c r="B107" s="77" t="str">
        <f>'DIADEM XE'!B113</f>
        <v>Shield Pro</v>
      </c>
      <c r="C107" s="62" t="str">
        <f>'DIADEM XE'!C113</f>
        <v>0.5 l/ha</v>
      </c>
      <c r="D107" s="62">
        <f>'DIADEM XE'!D113</f>
        <v>100</v>
      </c>
      <c r="E107" s="109" t="str">
        <f>'DIADEM XE'!E113</f>
        <v>-</v>
      </c>
      <c r="F107" s="109" t="str">
        <f>'DIADEM XE'!F113</f>
        <v>-</v>
      </c>
      <c r="G107" s="109" t="s">
        <v>23</v>
      </c>
    </row>
    <row r="108" spans="1:7" x14ac:dyDescent="0.2">
      <c r="A108" s="188"/>
      <c r="B108" s="77" t="str">
        <f>'DIADEM XE'!B114</f>
        <v xml:space="preserve">Spitfire </v>
      </c>
      <c r="C108" s="62" t="str">
        <f>'DIADEM XE'!C114</f>
        <v>1.0 l/ha</v>
      </c>
      <c r="D108" s="62">
        <f>'DIADEM XE'!D114</f>
        <v>100</v>
      </c>
      <c r="E108" s="109" t="str">
        <f>'DIADEM XE'!E114</f>
        <v>-</v>
      </c>
      <c r="F108" s="109" t="str">
        <f>'DIADEM XE'!F114</f>
        <v>-</v>
      </c>
      <c r="G108" s="109" t="s">
        <v>23</v>
      </c>
    </row>
    <row r="109" spans="1:7" x14ac:dyDescent="0.2">
      <c r="A109" s="188"/>
      <c r="B109" s="77" t="str">
        <f>'DIADEM XE'!B115</f>
        <v>Starane Hi-Load HL</v>
      </c>
      <c r="C109" s="62" t="str">
        <f>'DIADEM XE'!C115</f>
        <v>0.6 l/ha</v>
      </c>
      <c r="D109" s="62">
        <f>'DIADEM XE'!D115</f>
        <v>100</v>
      </c>
      <c r="E109" s="109" t="str">
        <f>'DIADEM XE'!E115</f>
        <v>-</v>
      </c>
      <c r="F109" s="109" t="str">
        <f>'DIADEM XE'!F115</f>
        <v>-</v>
      </c>
      <c r="G109" s="109" t="s">
        <v>23</v>
      </c>
    </row>
    <row r="110" spans="1:7" x14ac:dyDescent="0.2">
      <c r="A110" s="188"/>
      <c r="B110" s="77" t="str">
        <f>'DIADEM XE'!B116</f>
        <v>Starane XL</v>
      </c>
      <c r="C110" s="62" t="str">
        <f>'DIADEM XE'!C116</f>
        <v>1.8 l/ha</v>
      </c>
      <c r="D110" s="62">
        <f>'DIADEM XE'!D116</f>
        <v>100</v>
      </c>
      <c r="E110" s="109" t="str">
        <f>'DIADEM XE'!E116</f>
        <v>-</v>
      </c>
      <c r="F110" s="109" t="str">
        <f>'DIADEM XE'!F116</f>
        <v>-</v>
      </c>
      <c r="G110" s="109" t="s">
        <v>23</v>
      </c>
    </row>
    <row r="111" spans="1:7" x14ac:dyDescent="0.2">
      <c r="A111" s="188"/>
      <c r="B111" s="77" t="str">
        <f>'DIADEM XE'!B117</f>
        <v>Talius</v>
      </c>
      <c r="C111" s="62" t="str">
        <f>'DIADEM XE'!C117</f>
        <v>0.5 l/ha</v>
      </c>
      <c r="D111" s="62">
        <f>'DIADEM XE'!D117</f>
        <v>100</v>
      </c>
      <c r="E111" s="109" t="str">
        <f>'DIADEM XE'!E117</f>
        <v>-</v>
      </c>
      <c r="F111" s="109" t="str">
        <f>'DIADEM XE'!F117</f>
        <v>-</v>
      </c>
      <c r="G111" s="109" t="s">
        <v>23</v>
      </c>
    </row>
    <row r="112" spans="1:7" x14ac:dyDescent="0.2">
      <c r="A112" s="188"/>
      <c r="B112" s="77" t="str">
        <f>'DIADEM XE'!B118</f>
        <v>Teppeki</v>
      </c>
      <c r="C112" s="62" t="str">
        <f>'DIADEM XE'!C118</f>
        <v>0.14 kg/ha</v>
      </c>
      <c r="D112" s="62">
        <f>'DIADEM XE'!D118</f>
        <v>100</v>
      </c>
      <c r="E112" s="109" t="str">
        <f>'DIADEM XE'!E118</f>
        <v>-</v>
      </c>
      <c r="F112" s="109" t="str">
        <f>'DIADEM XE'!F118</f>
        <v>-</v>
      </c>
      <c r="G112" s="109" t="s">
        <v>23</v>
      </c>
    </row>
    <row r="113" spans="1:7" x14ac:dyDescent="0.2">
      <c r="A113" s="188"/>
      <c r="B113" s="77" t="str">
        <f>'DIADEM XE'!B119</f>
        <v>TERPAL</v>
      </c>
      <c r="C113" s="62" t="str">
        <f>'DIADEM XE'!C119</f>
        <v>2.0 l/ha</v>
      </c>
      <c r="D113" s="62">
        <f>'DIADEM XE'!D119</f>
        <v>100</v>
      </c>
      <c r="E113" s="109" t="str">
        <f>'DIADEM XE'!E119</f>
        <v>-</v>
      </c>
      <c r="F113" s="109" t="str">
        <f>'DIADEM XE'!F119</f>
        <v>-</v>
      </c>
      <c r="G113" s="109" t="s">
        <v>23</v>
      </c>
    </row>
    <row r="114" spans="1:7" x14ac:dyDescent="0.2">
      <c r="A114" s="188"/>
      <c r="B114" s="77" t="str">
        <f>'DIADEM XE'!B120</f>
        <v>TERPAL + Activator 90</v>
      </c>
      <c r="C114" s="62" t="str">
        <f>'DIADEM XE'!C120</f>
        <v>2.0 l/ha + 0.04 l/ha</v>
      </c>
      <c r="D114" s="62">
        <f>'DIADEM XE'!D120</f>
        <v>100</v>
      </c>
      <c r="E114" s="109" t="str">
        <f>'DIADEM XE'!E120</f>
        <v>-</v>
      </c>
      <c r="F114" s="109" t="str">
        <f>'DIADEM XE'!F120</f>
        <v>-</v>
      </c>
      <c r="G114" s="109" t="s">
        <v>23</v>
      </c>
    </row>
    <row r="115" spans="1:7" x14ac:dyDescent="0.2">
      <c r="A115" s="188"/>
      <c r="B115" s="65" t="str">
        <f>'DIADEM XE'!B121</f>
        <v>Thiopron</v>
      </c>
      <c r="C115" s="62" t="s">
        <v>254</v>
      </c>
      <c r="D115" s="62">
        <f>'DIADEM XE'!D121</f>
        <v>100</v>
      </c>
      <c r="E115" s="109" t="str">
        <f>'DIADEM XE'!E121</f>
        <v>-</v>
      </c>
      <c r="F115" s="109" t="str">
        <f>'DIADEM XE'!F121</f>
        <v>-</v>
      </c>
      <c r="G115" s="109" t="s">
        <v>23</v>
      </c>
    </row>
    <row r="116" spans="1:7" x14ac:dyDescent="0.2">
      <c r="A116" s="188"/>
      <c r="B116" s="77" t="str">
        <f>'DIADEM XE'!B122</f>
        <v>TUCANA</v>
      </c>
      <c r="C116" s="62" t="str">
        <f>'DIADEM XE'!C122</f>
        <v>1.0 l/ha</v>
      </c>
      <c r="D116" s="62">
        <f>'DIADEM XE'!D122</f>
        <v>100</v>
      </c>
      <c r="E116" s="109" t="str">
        <f>'DIADEM XE'!E122</f>
        <v>-</v>
      </c>
      <c r="F116" s="109" t="str">
        <f>'DIADEM XE'!F122</f>
        <v>-</v>
      </c>
      <c r="G116" s="109" t="s">
        <v>23</v>
      </c>
    </row>
    <row r="117" spans="1:7" x14ac:dyDescent="0.2">
      <c r="A117" s="188"/>
      <c r="B117" s="77" t="str">
        <f>'DIADEM XE'!B123</f>
        <v>TUCANA + Arizona</v>
      </c>
      <c r="C117" s="62" t="str">
        <f>'DIADEM XE'!C123</f>
        <v>1.0 l/ha + 1.5 l/ha</v>
      </c>
      <c r="D117" s="62">
        <f>'DIADEM XE'!D123</f>
        <v>100</v>
      </c>
      <c r="E117" s="109" t="str">
        <f>'DIADEM XE'!E123</f>
        <v>-</v>
      </c>
      <c r="F117" s="109" t="str">
        <f>'DIADEM XE'!F123</f>
        <v>-</v>
      </c>
      <c r="G117" s="109" t="s">
        <v>23</v>
      </c>
    </row>
    <row r="118" spans="1:7" ht="28.5" x14ac:dyDescent="0.2">
      <c r="A118" s="188"/>
      <c r="B118" s="77" t="str">
        <f>'DIADEM XE'!B124</f>
        <v>TUCANA + 3C CHLORMEQUAT 750
+ MEDAX MAX</v>
      </c>
      <c r="C118" s="62" t="str">
        <f>'DIADEM XE'!C124</f>
        <v>1.0 l/ha + 2.0 l/ha 
+ 1.0 kg/ha</v>
      </c>
      <c r="D118" s="62">
        <f>'DIADEM XE'!D124</f>
        <v>100</v>
      </c>
      <c r="E118" s="109" t="str">
        <f>'DIADEM XE'!E124</f>
        <v>-</v>
      </c>
      <c r="F118" s="109" t="str">
        <f>'DIADEM XE'!F124</f>
        <v>-</v>
      </c>
      <c r="G118" s="109" t="s">
        <v>1529</v>
      </c>
    </row>
    <row r="119" spans="1:7" ht="28.5" x14ac:dyDescent="0.2">
      <c r="A119" s="188"/>
      <c r="B119" s="77" t="str">
        <f>'DIADEM XE'!B125</f>
        <v>TUCANA + 3C CHLORMEQUAT 750
+ Moddus</v>
      </c>
      <c r="C119" s="62" t="str">
        <f>'DIADEM XE'!C125</f>
        <v>1.0 l/ha + 2.0 l/ha 
+ 0.6 l/ha</v>
      </c>
      <c r="D119" s="62">
        <f>'DIADEM XE'!D125</f>
        <v>100</v>
      </c>
      <c r="E119" s="109" t="str">
        <f>'DIADEM XE'!E125</f>
        <v>-</v>
      </c>
      <c r="F119" s="109" t="str">
        <f>'DIADEM XE'!F125</f>
        <v>-</v>
      </c>
      <c r="G119" s="109" t="s">
        <v>6165</v>
      </c>
    </row>
    <row r="120" spans="1:7" ht="28.5" x14ac:dyDescent="0.2">
      <c r="A120" s="188"/>
      <c r="B120" s="77" t="str">
        <f>'DIADEM XE'!B126</f>
        <v>TUCANA + MEDAX MAX
+ 3C CHLORMEQUAT 750</v>
      </c>
      <c r="C120" s="62" t="str">
        <f>'DIADEM XE'!C126</f>
        <v>1.0 l/ha + 1.0 kg/ha 
+ 2.0 l/ha</v>
      </c>
      <c r="D120" s="62">
        <f>'DIADEM XE'!D126</f>
        <v>100</v>
      </c>
      <c r="E120" s="109" t="str">
        <f>'DIADEM XE'!E126</f>
        <v>-</v>
      </c>
      <c r="F120" s="109" t="str">
        <f>'DIADEM XE'!F126</f>
        <v>-</v>
      </c>
      <c r="G120" s="109" t="s">
        <v>1529</v>
      </c>
    </row>
    <row r="121" spans="1:7" x14ac:dyDescent="0.2">
      <c r="A121" s="188"/>
      <c r="B121" s="77" t="str">
        <f>'DIADEM XE'!B127</f>
        <v>TUCANA + Phoenix</v>
      </c>
      <c r="C121" s="62" t="str">
        <f>'DIADEM XE'!C127</f>
        <v>1.0 l/ha + 1.5 l/ha</v>
      </c>
      <c r="D121" s="62">
        <f>'DIADEM XE'!D127</f>
        <v>100</v>
      </c>
      <c r="E121" s="109" t="str">
        <f>'DIADEM XE'!E127</f>
        <v>-</v>
      </c>
      <c r="F121" s="109" t="str">
        <f>'DIADEM XE'!F127</f>
        <v>-</v>
      </c>
      <c r="G121" s="109" t="s">
        <v>23</v>
      </c>
    </row>
    <row r="122" spans="1:7" x14ac:dyDescent="0.2">
      <c r="A122" s="188"/>
      <c r="B122" s="77" t="str">
        <f>'DIADEM XE'!B128</f>
        <v>Vegas</v>
      </c>
      <c r="C122" s="62" t="str">
        <f>'DIADEM XE'!C128</f>
        <v>0.5 l/ha</v>
      </c>
      <c r="D122" s="62">
        <f>'DIADEM XE'!D128</f>
        <v>100</v>
      </c>
      <c r="E122" s="109" t="str">
        <f>'DIADEM XE'!E128</f>
        <v>-</v>
      </c>
      <c r="F122" s="109" t="str">
        <f>'DIADEM XE'!F128</f>
        <v>-</v>
      </c>
      <c r="G122" s="109" t="s">
        <v>23</v>
      </c>
    </row>
    <row r="123" spans="1:7" x14ac:dyDescent="0.2">
      <c r="A123" s="188"/>
      <c r="B123" s="65" t="str">
        <f>'DIADEM XE'!B129</f>
        <v>Vertipin</v>
      </c>
      <c r="C123" s="62" t="str">
        <f>'DIADEM XE'!C129</f>
        <v>3.0 l/ha</v>
      </c>
      <c r="D123" s="62">
        <f>'DIADEM XE'!D129</f>
        <v>100</v>
      </c>
      <c r="E123" s="109" t="str">
        <f>'DIADEM XE'!E129</f>
        <v>-</v>
      </c>
      <c r="F123" s="109" t="str">
        <f>'DIADEM XE'!F129</f>
        <v>-</v>
      </c>
      <c r="G123" s="109" t="s">
        <v>23</v>
      </c>
    </row>
    <row r="124" spans="1:7" x14ac:dyDescent="0.2">
      <c r="A124" s="188"/>
      <c r="B124" s="77" t="str">
        <f>'DIADEM XE'!B130</f>
        <v>VIVID</v>
      </c>
      <c r="C124" s="62" t="str">
        <f>'DIADEM XE'!C130</f>
        <v>1.0 l/ha</v>
      </c>
      <c r="D124" s="62">
        <f>'DIADEM XE'!D130</f>
        <v>100</v>
      </c>
      <c r="E124" s="109" t="str">
        <f>'DIADEM XE'!E130</f>
        <v>-</v>
      </c>
      <c r="F124" s="109" t="str">
        <f>'DIADEM XE'!F130</f>
        <v>-</v>
      </c>
      <c r="G124" s="109" t="s">
        <v>23</v>
      </c>
    </row>
    <row r="125" spans="1:7" x14ac:dyDescent="0.2">
      <c r="A125" s="188"/>
      <c r="B125" s="77" t="str">
        <f>'DIADEM XE'!B131</f>
        <v>VIVID + Arizona</v>
      </c>
      <c r="C125" s="62" t="str">
        <f>'DIADEM XE'!C131</f>
        <v>1.0 l/ha + 1.5 l/ha</v>
      </c>
      <c r="D125" s="62">
        <f>'DIADEM XE'!D131</f>
        <v>100</v>
      </c>
      <c r="E125" s="109" t="str">
        <f>'DIADEM XE'!E131</f>
        <v>-</v>
      </c>
      <c r="F125" s="109" t="str">
        <f>'DIADEM XE'!F131</f>
        <v>-</v>
      </c>
      <c r="G125" s="109" t="s">
        <v>23</v>
      </c>
    </row>
    <row r="126" spans="1:7" ht="28.5" x14ac:dyDescent="0.2">
      <c r="A126" s="188"/>
      <c r="B126" s="77" t="str">
        <f>'DIADEM XE'!B132</f>
        <v>VIVID + 3C CHLORMEQUAT 750
+ MEDAX MAX</v>
      </c>
      <c r="C126" s="62" t="str">
        <f>'DIADEM XE'!C132</f>
        <v>1.0 l/ha + 2.0 l/ha 
+ 1.0 kg/ha</v>
      </c>
      <c r="D126" s="62">
        <f>'DIADEM XE'!D132</f>
        <v>100</v>
      </c>
      <c r="E126" s="109" t="str">
        <f>'DIADEM XE'!E132</f>
        <v>-</v>
      </c>
      <c r="F126" s="109" t="str">
        <f>'DIADEM XE'!F132</f>
        <v>-</v>
      </c>
      <c r="G126" s="109" t="s">
        <v>1531</v>
      </c>
    </row>
    <row r="127" spans="1:7" ht="28.5" x14ac:dyDescent="0.2">
      <c r="A127" s="188"/>
      <c r="B127" s="77" t="str">
        <f>'DIADEM XE'!B133</f>
        <v>VIVID + 3C CHLORMEQUAT 750
+ Moddus</v>
      </c>
      <c r="C127" s="62" t="str">
        <f>'DIADEM XE'!C133</f>
        <v>1.0 l/ha + 2.0 l/ha 
+ 0.6 l/ha</v>
      </c>
      <c r="D127" s="62">
        <f>'DIADEM XE'!D133</f>
        <v>100</v>
      </c>
      <c r="E127" s="109" t="str">
        <f>'DIADEM XE'!E133</f>
        <v>-</v>
      </c>
      <c r="F127" s="109" t="str">
        <f>'DIADEM XE'!F133</f>
        <v>-</v>
      </c>
      <c r="G127" s="109" t="s">
        <v>6166</v>
      </c>
    </row>
    <row r="128" spans="1:7" ht="28.5" x14ac:dyDescent="0.2">
      <c r="A128" s="188"/>
      <c r="B128" s="77" t="str">
        <f>'DIADEM XE'!B134</f>
        <v>VIVID + MEDAX MAX
+ 3C CHLORMEQUAT 750</v>
      </c>
      <c r="C128" s="62" t="str">
        <f>'DIADEM XE'!C134</f>
        <v>1.0 l/ha + 1.0 kg/ha 
+ 2.0 l/ha</v>
      </c>
      <c r="D128" s="62">
        <f>'DIADEM XE'!D134</f>
        <v>100</v>
      </c>
      <c r="E128" s="109" t="str">
        <f>'DIADEM XE'!E134</f>
        <v>-</v>
      </c>
      <c r="F128" s="109" t="str">
        <f>'DIADEM XE'!F134</f>
        <v>-</v>
      </c>
      <c r="G128" s="109" t="s">
        <v>1531</v>
      </c>
    </row>
    <row r="129" spans="1:7" x14ac:dyDescent="0.2">
      <c r="A129" s="188"/>
      <c r="B129" s="77" t="str">
        <f>'DIADEM XE'!B135</f>
        <v>VIVID + Phoenix</v>
      </c>
      <c r="C129" s="62" t="str">
        <f>'DIADEM XE'!C135</f>
        <v>1.0 l/ha + 1.5 l/ha</v>
      </c>
      <c r="D129" s="62">
        <f>'DIADEM XE'!D135</f>
        <v>100</v>
      </c>
      <c r="E129" s="109" t="str">
        <f>'DIADEM XE'!E135</f>
        <v>-</v>
      </c>
      <c r="F129" s="109" t="str">
        <f>'DIADEM XE'!F135</f>
        <v>-</v>
      </c>
      <c r="G129" s="109" t="s">
        <v>23</v>
      </c>
    </row>
    <row r="130" spans="1:7" x14ac:dyDescent="0.2">
      <c r="A130" s="188"/>
      <c r="B130" s="77" t="str">
        <f>'DIADEM XE'!B136</f>
        <v>Zypar</v>
      </c>
      <c r="C130" s="62" t="str">
        <f>'DIADEM XE'!C136</f>
        <v>1.0 l/ha</v>
      </c>
      <c r="D130" s="62">
        <f>'DIADEM XE'!D136</f>
        <v>100</v>
      </c>
      <c r="E130" s="109" t="str">
        <f>'DIADEM XE'!E136</f>
        <v>-</v>
      </c>
      <c r="F130" s="109" t="str">
        <f>'DIADEM XE'!F136</f>
        <v>-</v>
      </c>
      <c r="G130" s="109" t="s">
        <v>23</v>
      </c>
    </row>
    <row r="132" spans="1:7" ht="15" x14ac:dyDescent="0.25">
      <c r="B132" s="18" t="str">
        <f>'DIADEM XE'!B138</f>
        <v>Crop nutrition and other products</v>
      </c>
    </row>
    <row r="133" spans="1:7" x14ac:dyDescent="0.2">
      <c r="A133" s="188"/>
      <c r="B133" s="77" t="str">
        <f>'DIADEM XE'!B139</f>
        <v>FMC Copper</v>
      </c>
      <c r="C133" s="62" t="str">
        <f>'DIADEM XE'!C139</f>
        <v>1.0 l/ha</v>
      </c>
      <c r="D133" s="62">
        <f>'DIADEM XE'!D139</f>
        <v>100</v>
      </c>
      <c r="E133" s="109" t="str">
        <f>'DIADEM XE'!E139</f>
        <v>-</v>
      </c>
      <c r="F133" s="109" t="str">
        <f>'DIADEM XE'!F139</f>
        <v>-</v>
      </c>
      <c r="G133" s="109" t="s">
        <v>2345</v>
      </c>
    </row>
    <row r="134" spans="1:7" s="76" customFormat="1" x14ac:dyDescent="0.2">
      <c r="A134" s="195"/>
      <c r="B134" s="77" t="str">
        <f>'DIADEM XE'!B140</f>
        <v>RapsMix SC</v>
      </c>
      <c r="C134" s="62" t="str">
        <f>'DIADEM XE'!C140</f>
        <v>3.0 l/ha</v>
      </c>
      <c r="D134" s="62">
        <f>'DIADEM XE'!D140</f>
        <v>200</v>
      </c>
      <c r="E134" s="109" t="str">
        <f>'DIADEM XE'!E140</f>
        <v>-</v>
      </c>
      <c r="F134" s="109" t="str">
        <f>'DIADEM XE'!F140</f>
        <v>-</v>
      </c>
      <c r="G134" s="109" t="s">
        <v>2345</v>
      </c>
    </row>
    <row r="135" spans="1:7" s="76" customFormat="1" x14ac:dyDescent="0.2">
      <c r="A135" s="195"/>
      <c r="B135" s="77" t="str">
        <f>'DIADEM XE'!B141</f>
        <v>Stoker</v>
      </c>
      <c r="C135" s="62" t="str">
        <f>'DIADEM XE'!C141</f>
        <v>2.5 l/ha</v>
      </c>
      <c r="D135" s="62">
        <f>'DIADEM XE'!D141</f>
        <v>200</v>
      </c>
      <c r="E135" s="109" t="str">
        <f>'DIADEM XE'!E141</f>
        <v>-</v>
      </c>
      <c r="F135" s="109" t="str">
        <f>'DIADEM XE'!F141</f>
        <v>-</v>
      </c>
      <c r="G135" s="109" t="s">
        <v>2345</v>
      </c>
    </row>
    <row r="136" spans="1:7" x14ac:dyDescent="0.2">
      <c r="B136" s="77" t="str">
        <f>'DIADEM XE'!B142</f>
        <v>YaraVita Brassitrel Pro</v>
      </c>
      <c r="C136" s="62" t="str">
        <f>'DIADEM XE'!C142</f>
        <v>3.0 l/ha</v>
      </c>
      <c r="D136" s="62">
        <f>'DIADEM XE'!D142</f>
        <v>200</v>
      </c>
      <c r="E136" s="109" t="str">
        <f>'DIADEM XE'!E142</f>
        <v>-</v>
      </c>
      <c r="F136" s="109" t="str">
        <f>'DIADEM XE'!F142</f>
        <v>-</v>
      </c>
      <c r="G136" s="109" t="s">
        <v>2345</v>
      </c>
    </row>
    <row r="137" spans="1:7" x14ac:dyDescent="0.2">
      <c r="B137" s="77" t="str">
        <f>'DIADEM XE'!B143</f>
        <v>YaraVita Bortrac 150</v>
      </c>
      <c r="C137" s="62" t="str">
        <f>'DIADEM XE'!C143</f>
        <v>3.0 l/ha</v>
      </c>
      <c r="D137" s="62">
        <f>'DIADEM XE'!D143</f>
        <v>200</v>
      </c>
      <c r="E137" s="109" t="str">
        <f>'DIADEM XE'!E143</f>
        <v>-</v>
      </c>
      <c r="F137" s="109" t="str">
        <f>'DIADEM XE'!F143</f>
        <v>-</v>
      </c>
      <c r="G137" s="109" t="s">
        <v>2347</v>
      </c>
    </row>
    <row r="138" spans="1:7" x14ac:dyDescent="0.2">
      <c r="B138" s="77" t="str">
        <f>'DIADEM XE'!B144</f>
        <v>YaraVita Coptrel 500</v>
      </c>
      <c r="C138" s="62" t="str">
        <f>'DIADEM XE'!C144</f>
        <v>0.5 l/ha</v>
      </c>
      <c r="D138" s="62">
        <f>'DIADEM XE'!D144</f>
        <v>200</v>
      </c>
      <c r="E138" s="109" t="str">
        <f>'DIADEM XE'!E144</f>
        <v>-</v>
      </c>
      <c r="F138" s="109" t="str">
        <f>'DIADEM XE'!F144</f>
        <v>-</v>
      </c>
      <c r="G138" s="109" t="s">
        <v>2349</v>
      </c>
    </row>
    <row r="139" spans="1:7" x14ac:dyDescent="0.2">
      <c r="B139" s="77" t="str">
        <f>'DIADEM XE'!B145</f>
        <v>YaraVita Croplift Pro</v>
      </c>
      <c r="C139" s="62" t="str">
        <f>'DIADEM XE'!C145</f>
        <v>5.0 kg/ha</v>
      </c>
      <c r="D139" s="62">
        <f>'DIADEM XE'!D145</f>
        <v>200</v>
      </c>
      <c r="E139" s="109" t="str">
        <f>'DIADEM XE'!E145</f>
        <v>-</v>
      </c>
      <c r="F139" s="109" t="str">
        <f>'DIADEM XE'!F145</f>
        <v>-</v>
      </c>
      <c r="G139" s="109" t="s">
        <v>2351</v>
      </c>
    </row>
    <row r="140" spans="1:7" x14ac:dyDescent="0.2">
      <c r="B140" s="77" t="str">
        <f>'DIADEM XE'!B146</f>
        <v>YaraVita Ferleaf 100</v>
      </c>
      <c r="C140" s="62" t="str">
        <f>'DIADEM XE'!C146</f>
        <v>1.0 l/ha</v>
      </c>
      <c r="D140" s="62">
        <f>'DIADEM XE'!D146</f>
        <v>200</v>
      </c>
      <c r="E140" s="109" t="str">
        <f>'DIADEM XE'!E146</f>
        <v>-</v>
      </c>
      <c r="F140" s="109" t="str">
        <f>'DIADEM XE'!F146</f>
        <v>-</v>
      </c>
      <c r="G140" s="109" t="s">
        <v>2353</v>
      </c>
    </row>
    <row r="141" spans="1:7" x14ac:dyDescent="0.2">
      <c r="B141" s="77" t="str">
        <f>'DIADEM XE'!B147</f>
        <v>YaraVita Foliar Potash</v>
      </c>
      <c r="C141" s="62" t="str">
        <f>'DIADEM XE'!C147</f>
        <v>10.0 l/ha</v>
      </c>
      <c r="D141" s="62">
        <f>'DIADEM XE'!D147</f>
        <v>200</v>
      </c>
      <c r="E141" s="109" t="str">
        <f>'DIADEM XE'!E147</f>
        <v>-</v>
      </c>
      <c r="F141" s="109" t="str">
        <f>'DIADEM XE'!F147</f>
        <v>-</v>
      </c>
      <c r="G141" s="109" t="s">
        <v>2355</v>
      </c>
    </row>
    <row r="142" spans="1:7" x14ac:dyDescent="0.2">
      <c r="B142" s="77" t="str">
        <f>'DIADEM XE'!B148</f>
        <v>YaraVita Glytrel MnP</v>
      </c>
      <c r="C142" s="62" t="str">
        <f>'DIADEM XE'!C148</f>
        <v>3.0 l/ha</v>
      </c>
      <c r="D142" s="62">
        <f>'DIADEM XE'!D148</f>
        <v>200</v>
      </c>
      <c r="E142" s="109" t="str">
        <f>'DIADEM XE'!E148</f>
        <v>-</v>
      </c>
      <c r="F142" s="109" t="str">
        <f>'DIADEM XE'!F148</f>
        <v>-</v>
      </c>
      <c r="G142" s="109" t="s">
        <v>2357</v>
      </c>
    </row>
    <row r="143" spans="1:7" x14ac:dyDescent="0.2">
      <c r="B143" s="77" t="str">
        <f>'DIADEM XE'!B149</f>
        <v>YaraVita Gramitrel</v>
      </c>
      <c r="C143" s="62" t="str">
        <f>'DIADEM XE'!C149</f>
        <v>2.0 l/ha</v>
      </c>
      <c r="D143" s="62">
        <f>'DIADEM XE'!D149</f>
        <v>200</v>
      </c>
      <c r="E143" s="109" t="str">
        <f>'DIADEM XE'!E149</f>
        <v>-</v>
      </c>
      <c r="F143" s="109" t="str">
        <f>'DIADEM XE'!F149</f>
        <v>-</v>
      </c>
      <c r="G143" s="109" t="s">
        <v>2359</v>
      </c>
    </row>
    <row r="144" spans="1:7" x14ac:dyDescent="0.2">
      <c r="B144" s="77" t="str">
        <f>'DIADEM XE'!B150</f>
        <v>YaraVita Magflo 300</v>
      </c>
      <c r="C144" s="62" t="str">
        <f>'DIADEM XE'!C150</f>
        <v>4.0 l/ha</v>
      </c>
      <c r="D144" s="62">
        <f>'DIADEM XE'!D150</f>
        <v>200</v>
      </c>
      <c r="E144" s="109" t="str">
        <f>'DIADEM XE'!E150</f>
        <v>-</v>
      </c>
      <c r="F144" s="109" t="str">
        <f>'DIADEM XE'!F150</f>
        <v>-</v>
      </c>
      <c r="G144" s="109" t="s">
        <v>2361</v>
      </c>
    </row>
    <row r="145" spans="1:7" x14ac:dyDescent="0.2">
      <c r="B145" s="77" t="str">
        <f>'DIADEM XE'!B151</f>
        <v>YaraVita Magphos K</v>
      </c>
      <c r="C145" s="62" t="str">
        <f>'DIADEM XE'!C151</f>
        <v>10.0 l/ha</v>
      </c>
      <c r="D145" s="62">
        <f>'DIADEM XE'!D151</f>
        <v>200</v>
      </c>
      <c r="E145" s="109" t="str">
        <f>'DIADEM XE'!E151</f>
        <v>-</v>
      </c>
      <c r="F145" s="109" t="str">
        <f>'DIADEM XE'!F151</f>
        <v>-</v>
      </c>
      <c r="G145" s="109" t="s">
        <v>2362</v>
      </c>
    </row>
    <row r="146" spans="1:7" x14ac:dyDescent="0.2">
      <c r="B146" s="77" t="str">
        <f>'DIADEM XE'!B152</f>
        <v>YaraVita Mancozin</v>
      </c>
      <c r="C146" s="62" t="str">
        <f>'DIADEM XE'!C152</f>
        <v>2.0 l/ha</v>
      </c>
      <c r="D146" s="62">
        <f>'DIADEM XE'!D152</f>
        <v>200</v>
      </c>
      <c r="E146" s="109" t="str">
        <f>'DIADEM XE'!E152</f>
        <v>-</v>
      </c>
      <c r="F146" s="109" t="str">
        <f>'DIADEM XE'!F152</f>
        <v>-</v>
      </c>
      <c r="G146" s="109" t="s">
        <v>2364</v>
      </c>
    </row>
    <row r="147" spans="1:7" x14ac:dyDescent="0.2">
      <c r="B147" s="77" t="str">
        <f>'DIADEM XE'!B153</f>
        <v>YaraVita Mancuflo</v>
      </c>
      <c r="C147" s="62" t="str">
        <f>'DIADEM XE'!C153</f>
        <v>2.0 l/ha</v>
      </c>
      <c r="D147" s="62">
        <f>'DIADEM XE'!D153</f>
        <v>200</v>
      </c>
      <c r="E147" s="109" t="str">
        <f>'DIADEM XE'!E153</f>
        <v>-</v>
      </c>
      <c r="F147" s="109" t="str">
        <f>'DIADEM XE'!F153</f>
        <v>-</v>
      </c>
      <c r="G147" s="109" t="s">
        <v>2366</v>
      </c>
    </row>
    <row r="148" spans="1:7" x14ac:dyDescent="0.2">
      <c r="B148" s="77" t="str">
        <f>'DIADEM XE'!B154</f>
        <v>YaraVita Mantrac DF</v>
      </c>
      <c r="C148" s="62" t="str">
        <f>'DIADEM XE'!C154</f>
        <v>3.0 kg/ha</v>
      </c>
      <c r="D148" s="62">
        <f>'DIADEM XE'!D154</f>
        <v>200</v>
      </c>
      <c r="E148" s="109" t="str">
        <f>'DIADEM XE'!E154</f>
        <v>-</v>
      </c>
      <c r="F148" s="109" t="str">
        <f>'DIADEM XE'!F154</f>
        <v>-</v>
      </c>
      <c r="G148" s="109" t="s">
        <v>2368</v>
      </c>
    </row>
    <row r="149" spans="1:7" x14ac:dyDescent="0.2">
      <c r="B149" s="77" t="str">
        <f>'DIADEM XE'!B155</f>
        <v>YaraVita Mantrac PRO</v>
      </c>
      <c r="C149" s="62" t="str">
        <f>'DIADEM XE'!C155</f>
        <v>1.0 l/ha</v>
      </c>
      <c r="D149" s="62">
        <f>'DIADEM XE'!D155</f>
        <v>200</v>
      </c>
      <c r="E149" s="109" t="str">
        <f>'DIADEM XE'!E155</f>
        <v>-</v>
      </c>
      <c r="F149" s="109" t="str">
        <f>'DIADEM XE'!F155</f>
        <v>-</v>
      </c>
      <c r="G149" s="109" t="s">
        <v>2370</v>
      </c>
    </row>
    <row r="150" spans="1:7" x14ac:dyDescent="0.2">
      <c r="B150" s="77" t="str">
        <f>'DIADEM XE'!B156</f>
        <v>YaraVita Photrel PRO</v>
      </c>
      <c r="C150" s="62" t="str">
        <f>'DIADEM XE'!C156</f>
        <v>3.0 kg/ha</v>
      </c>
      <c r="D150" s="62">
        <f>'DIADEM XE'!D156</f>
        <v>200</v>
      </c>
      <c r="E150" s="109" t="str">
        <f>'DIADEM XE'!E156</f>
        <v>-</v>
      </c>
      <c r="F150" s="109" t="str">
        <f>'DIADEM XE'!F156</f>
        <v>-</v>
      </c>
      <c r="G150" s="109" t="s">
        <v>2372</v>
      </c>
    </row>
    <row r="151" spans="1:7" x14ac:dyDescent="0.2">
      <c r="B151" s="77" t="str">
        <f>'DIADEM XE'!B157</f>
        <v>YaraVita Safe-N 300</v>
      </c>
      <c r="C151" s="62" t="str">
        <f>'DIADEM XE'!C157</f>
        <v>10.0 l/ha</v>
      </c>
      <c r="D151" s="62">
        <f>'DIADEM XE'!D157</f>
        <v>200</v>
      </c>
      <c r="E151" s="109" t="str">
        <f>'DIADEM XE'!E157</f>
        <v>-</v>
      </c>
      <c r="F151" s="109" t="str">
        <f>'DIADEM XE'!F157</f>
        <v>-</v>
      </c>
      <c r="G151" s="109" t="s">
        <v>2374</v>
      </c>
    </row>
    <row r="152" spans="1:7" x14ac:dyDescent="0.2">
      <c r="B152" s="77" t="str">
        <f>'DIADEM XE'!B158</f>
        <v>YaraVita Stopit</v>
      </c>
      <c r="C152" s="62" t="str">
        <f>'DIADEM XE'!C158</f>
        <v>10.0 l/ha</v>
      </c>
      <c r="D152" s="62">
        <f>'DIADEM XE'!D158</f>
        <v>200</v>
      </c>
      <c r="E152" s="109" t="str">
        <f>'DIADEM XE'!E158</f>
        <v>-</v>
      </c>
      <c r="F152" s="109" t="str">
        <f>'DIADEM XE'!F158</f>
        <v>-</v>
      </c>
      <c r="G152" s="109" t="s">
        <v>2376</v>
      </c>
    </row>
    <row r="153" spans="1:7" x14ac:dyDescent="0.2">
      <c r="B153" s="77" t="str">
        <f>'DIADEM XE'!B159</f>
        <v>YaraVita Zintrac 700</v>
      </c>
      <c r="C153" s="62" t="str">
        <f>'DIADEM XE'!C159</f>
        <v>1.0 l/ha</v>
      </c>
      <c r="D153" s="62">
        <f>'DIADEM XE'!D159</f>
        <v>200</v>
      </c>
      <c r="E153" s="109" t="str">
        <f>'DIADEM XE'!E159</f>
        <v>-</v>
      </c>
      <c r="F153" s="109" t="str">
        <f>'DIADEM XE'!F159</f>
        <v>-</v>
      </c>
      <c r="G153" s="109" t="s">
        <v>2377</v>
      </c>
    </row>
    <row r="154" spans="1:7" x14ac:dyDescent="0.2">
      <c r="A154" s="188"/>
      <c r="B154" s="65" t="s">
        <v>5361</v>
      </c>
      <c r="C154" s="62" t="s">
        <v>22</v>
      </c>
      <c r="D154" s="62">
        <v>100</v>
      </c>
      <c r="E154" s="109" t="s">
        <v>23</v>
      </c>
      <c r="F154" s="109" t="s">
        <v>23</v>
      </c>
      <c r="G154" s="109" t="s">
        <v>6163</v>
      </c>
    </row>
    <row r="155" spans="1:7" s="1" customFormat="1" x14ac:dyDescent="0.2">
      <c r="A155" s="170"/>
      <c r="B155" s="14"/>
    </row>
    <row r="156" spans="1:7" ht="15" x14ac:dyDescent="0.25">
      <c r="B156" s="9" t="s">
        <v>5893</v>
      </c>
    </row>
    <row r="157" spans="1:7" x14ac:dyDescent="0.2">
      <c r="B157" s="14" t="s">
        <v>5897</v>
      </c>
    </row>
    <row r="158" spans="1:7" x14ac:dyDescent="0.2">
      <c r="B158" s="14" t="s">
        <v>5894</v>
      </c>
    </row>
    <row r="159" spans="1:7" x14ac:dyDescent="0.2">
      <c r="B159" s="14" t="s">
        <v>5892</v>
      </c>
    </row>
    <row r="160" spans="1:7" ht="15" x14ac:dyDescent="0.25">
      <c r="B160" s="30" t="s">
        <v>5898</v>
      </c>
    </row>
    <row r="161" spans="2:7" x14ac:dyDescent="0.2">
      <c r="B161" s="14" t="s">
        <v>6065</v>
      </c>
    </row>
    <row r="162" spans="2:7" x14ac:dyDescent="0.2">
      <c r="B162" s="14"/>
    </row>
    <row r="163" spans="2:7" x14ac:dyDescent="0.2">
      <c r="B163" s="14" t="s">
        <v>5901</v>
      </c>
    </row>
    <row r="164" spans="2:7" x14ac:dyDescent="0.2">
      <c r="B164" s="14" t="s">
        <v>5900</v>
      </c>
    </row>
    <row r="166" spans="2:7" ht="15" x14ac:dyDescent="0.25">
      <c r="B166" s="25" t="s">
        <v>5902</v>
      </c>
    </row>
    <row r="167" spans="2:7" x14ac:dyDescent="0.2">
      <c r="B167" s="14" t="s">
        <v>5903</v>
      </c>
    </row>
    <row r="168" spans="2:7" x14ac:dyDescent="0.2">
      <c r="B168" s="14" t="s">
        <v>5904</v>
      </c>
    </row>
    <row r="170" spans="2:7" ht="15" x14ac:dyDescent="0.25">
      <c r="B170" s="382" t="s">
        <v>5905</v>
      </c>
      <c r="C170" s="382"/>
      <c r="D170" s="382"/>
      <c r="E170" s="382"/>
      <c r="F170" s="382"/>
      <c r="G170" s="382"/>
    </row>
    <row r="171" spans="2:7" x14ac:dyDescent="0.2">
      <c r="B171" s="383" t="s">
        <v>5906</v>
      </c>
      <c r="C171" s="383"/>
      <c r="D171" s="383"/>
      <c r="E171" s="383"/>
      <c r="F171" s="383"/>
      <c r="G171" s="383"/>
    </row>
    <row r="172" spans="2:7" x14ac:dyDescent="0.2">
      <c r="B172" s="14"/>
    </row>
    <row r="173" spans="2:7" ht="119.25" customHeight="1" x14ac:dyDescent="0.2">
      <c r="B173" s="374" t="s">
        <v>12</v>
      </c>
      <c r="C173" s="374"/>
      <c r="D173" s="374"/>
      <c r="E173" s="374"/>
      <c r="F173" s="374"/>
      <c r="G173" s="374"/>
    </row>
  </sheetData>
  <mergeCells count="8">
    <mergeCell ref="B171:G171"/>
    <mergeCell ref="B173:G173"/>
    <mergeCell ref="B2:G2"/>
    <mergeCell ref="B3:G3"/>
    <mergeCell ref="B4:G4"/>
    <mergeCell ref="B18:B19"/>
    <mergeCell ref="B79:B80"/>
    <mergeCell ref="B170:G170"/>
  </mergeCells>
  <pageMargins left="0.7" right="0.7" top="0.75" bottom="0.75" header="0.3" footer="0.3"/>
  <pageSetup paperSize="9" scale="48" orientation="portrait" r:id="rId1"/>
  <rowBreaks count="2" manualBreakCount="2">
    <brk id="75" max="7" man="1"/>
    <brk id="150"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0EBCA-466C-4DCD-8EE8-8CA25469BE4B}">
  <dimension ref="A1:G38"/>
  <sheetViews>
    <sheetView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5602</v>
      </c>
      <c r="C2" s="385"/>
      <c r="D2" s="385"/>
      <c r="E2" s="385"/>
      <c r="F2" s="385"/>
      <c r="G2" s="385"/>
    </row>
    <row r="3" spans="1:7" s="12" customFormat="1" ht="20.100000000000001" customHeight="1" x14ac:dyDescent="0.2">
      <c r="A3" s="43"/>
      <c r="B3" s="386" t="s">
        <v>5608</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24"/>
    </row>
    <row r="10" spans="1:7" x14ac:dyDescent="0.2">
      <c r="B10" s="137" t="s">
        <v>5910</v>
      </c>
    </row>
    <row r="11" spans="1:7" x14ac:dyDescent="0.2">
      <c r="B11" s="24"/>
    </row>
    <row r="12" spans="1:7" ht="15" x14ac:dyDescent="0.25">
      <c r="B12" s="296"/>
    </row>
    <row r="13" spans="1:7" ht="15" x14ac:dyDescent="0.25">
      <c r="B13" s="49" t="s">
        <v>15</v>
      </c>
      <c r="C13" s="33" t="s">
        <v>16</v>
      </c>
      <c r="D13" s="33" t="s">
        <v>17</v>
      </c>
      <c r="E13" s="33" t="s">
        <v>18</v>
      </c>
      <c r="F13" s="80" t="s">
        <v>19</v>
      </c>
      <c r="G13" s="33" t="s">
        <v>20</v>
      </c>
    </row>
    <row r="14" spans="1:7" x14ac:dyDescent="0.2">
      <c r="B14" s="159" t="s">
        <v>5603</v>
      </c>
      <c r="C14" s="160" t="s">
        <v>27</v>
      </c>
      <c r="D14" s="161">
        <v>300</v>
      </c>
      <c r="E14" s="162" t="s">
        <v>23</v>
      </c>
      <c r="F14" s="163" t="s">
        <v>23</v>
      </c>
      <c r="G14" s="164" t="s">
        <v>23</v>
      </c>
    </row>
    <row r="15" spans="1:7" s="57" customFormat="1" ht="15" x14ac:dyDescent="0.25">
      <c r="A15" s="56"/>
      <c r="B15" s="56"/>
    </row>
    <row r="16" spans="1:7" ht="15" x14ac:dyDescent="0.25">
      <c r="B16" s="9" t="s">
        <v>86</v>
      </c>
    </row>
    <row r="17" spans="2:7" ht="28.5" x14ac:dyDescent="0.2">
      <c r="B17" s="159" t="s">
        <v>5607</v>
      </c>
      <c r="C17" s="160" t="s">
        <v>134</v>
      </c>
      <c r="D17" s="161">
        <v>400</v>
      </c>
      <c r="E17" s="162" t="s">
        <v>23</v>
      </c>
      <c r="F17" s="163" t="s">
        <v>23</v>
      </c>
      <c r="G17" s="309" t="s">
        <v>5613</v>
      </c>
    </row>
    <row r="18" spans="2:7" ht="42.75" x14ac:dyDescent="0.2">
      <c r="B18" s="159" t="s">
        <v>5609</v>
      </c>
      <c r="C18" s="160" t="s">
        <v>5612</v>
      </c>
      <c r="D18" s="161">
        <v>400</v>
      </c>
      <c r="E18" s="162" t="s">
        <v>23</v>
      </c>
      <c r="F18" s="163" t="s">
        <v>23</v>
      </c>
      <c r="G18" s="309" t="s">
        <v>5614</v>
      </c>
    </row>
    <row r="19" spans="2:7" ht="42.75" x14ac:dyDescent="0.2">
      <c r="B19" s="159" t="s">
        <v>5610</v>
      </c>
      <c r="C19" s="160" t="s">
        <v>5611</v>
      </c>
      <c r="D19" s="161">
        <v>400</v>
      </c>
      <c r="E19" s="162" t="s">
        <v>23</v>
      </c>
      <c r="F19" s="163" t="s">
        <v>23</v>
      </c>
      <c r="G19" s="309" t="s">
        <v>5614</v>
      </c>
    </row>
    <row r="21" spans="2:7" ht="15" x14ac:dyDescent="0.25">
      <c r="B21" s="9" t="s">
        <v>5893</v>
      </c>
    </row>
    <row r="22" spans="2:7" x14ac:dyDescent="0.2">
      <c r="B22" s="14" t="s">
        <v>5897</v>
      </c>
    </row>
    <row r="23" spans="2:7" x14ac:dyDescent="0.2">
      <c r="B23" s="14" t="s">
        <v>5894</v>
      </c>
    </row>
    <row r="24" spans="2:7" x14ac:dyDescent="0.2">
      <c r="B24" s="14" t="s">
        <v>5892</v>
      </c>
    </row>
    <row r="25" spans="2:7" ht="15" x14ac:dyDescent="0.25">
      <c r="B25" s="30" t="s">
        <v>5898</v>
      </c>
    </row>
    <row r="26" spans="2:7" x14ac:dyDescent="0.2">
      <c r="B26" s="14" t="s">
        <v>6065</v>
      </c>
    </row>
    <row r="27" spans="2:7" x14ac:dyDescent="0.2">
      <c r="B27" s="14"/>
    </row>
    <row r="28" spans="2:7" x14ac:dyDescent="0.2">
      <c r="B28" s="14" t="s">
        <v>5901</v>
      </c>
    </row>
    <row r="29" spans="2:7" x14ac:dyDescent="0.2">
      <c r="B29" s="14" t="s">
        <v>5900</v>
      </c>
    </row>
    <row r="30" spans="2:7" x14ac:dyDescent="0.2">
      <c r="B30" s="15"/>
    </row>
    <row r="31" spans="2:7" ht="15" x14ac:dyDescent="0.25">
      <c r="B31" s="25" t="s">
        <v>5902</v>
      </c>
    </row>
    <row r="32" spans="2:7" x14ac:dyDescent="0.2">
      <c r="B32" s="14" t="s">
        <v>5903</v>
      </c>
    </row>
    <row r="33" spans="2:7" x14ac:dyDescent="0.2">
      <c r="B33" s="14" t="s">
        <v>5904</v>
      </c>
    </row>
    <row r="34" spans="2:7" x14ac:dyDescent="0.2">
      <c r="B34" s="15"/>
    </row>
    <row r="35" spans="2:7" ht="15" x14ac:dyDescent="0.25">
      <c r="B35" s="382" t="s">
        <v>5905</v>
      </c>
      <c r="C35" s="382"/>
      <c r="D35" s="382"/>
      <c r="E35" s="382"/>
      <c r="F35" s="382"/>
      <c r="G35" s="382"/>
    </row>
    <row r="36" spans="2:7" x14ac:dyDescent="0.2">
      <c r="B36" s="383" t="s">
        <v>5906</v>
      </c>
      <c r="C36" s="383"/>
      <c r="D36" s="383"/>
      <c r="E36" s="383"/>
      <c r="F36" s="383"/>
      <c r="G36" s="383"/>
    </row>
    <row r="37" spans="2:7" x14ac:dyDescent="0.2">
      <c r="B37" s="14"/>
      <c r="C37" s="1"/>
      <c r="D37" s="1"/>
      <c r="E37" s="1"/>
      <c r="F37" s="1"/>
      <c r="G37" s="1"/>
    </row>
    <row r="38" spans="2:7" ht="135" customHeight="1" x14ac:dyDescent="0.2">
      <c r="B38" s="374" t="s">
        <v>12</v>
      </c>
      <c r="C38" s="374"/>
      <c r="D38" s="374"/>
      <c r="E38" s="374"/>
      <c r="F38" s="374"/>
      <c r="G38" s="374"/>
    </row>
  </sheetData>
  <mergeCells count="5">
    <mergeCell ref="B38:G38"/>
    <mergeCell ref="B2:G2"/>
    <mergeCell ref="B3:G3"/>
    <mergeCell ref="B35:G35"/>
    <mergeCell ref="B36:G36"/>
  </mergeCells>
  <pageMargins left="0.7" right="0.7" top="0.75" bottom="0.75" header="0.3" footer="0.3"/>
  <pageSetup paperSize="9" scale="52" orientation="portrait" r:id="rId1"/>
  <headerFooter>
    <oddFooter>&amp;C&amp;1#&amp;"Arial"&amp;10&amp;K000000Internal</oddFooter>
  </headerFooter>
  <colBreaks count="1" manualBreakCount="1">
    <brk id="8" max="26"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D64C-3A24-4835-8F10-67BB9A68969C}">
  <dimension ref="A1:Y66"/>
  <sheetViews>
    <sheetView zoomScaleNormal="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3.28515625" style="4" bestFit="1"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25" s="11" customFormat="1" ht="30" customHeight="1" x14ac:dyDescent="0.3">
      <c r="A1" s="82"/>
      <c r="B1" s="19" t="str">
        <f>'MIXING ORDER'!B1</f>
        <v>BASF plc. Compatibility List - Released 3rd October 2025 - BASF Technical Hotline (0845) 602 2553</v>
      </c>
    </row>
    <row r="2" spans="1:25" s="10" customFormat="1" ht="30" customHeight="1" x14ac:dyDescent="0.4">
      <c r="B2" s="407" t="s">
        <v>4206</v>
      </c>
      <c r="C2" s="407"/>
      <c r="D2" s="407"/>
      <c r="E2" s="407"/>
      <c r="F2" s="407"/>
      <c r="G2" s="407"/>
    </row>
    <row r="3" spans="1:25" s="12" customFormat="1" ht="33.75" customHeight="1" x14ac:dyDescent="0.2">
      <c r="B3" s="376" t="s">
        <v>4207</v>
      </c>
      <c r="C3" s="376"/>
      <c r="D3" s="376"/>
      <c r="E3" s="376"/>
      <c r="F3" s="376"/>
      <c r="G3" s="376"/>
    </row>
    <row r="4" spans="1:25" ht="15.95" customHeight="1" x14ac:dyDescent="0.2">
      <c r="B4" s="14"/>
    </row>
    <row r="5" spans="1:25" ht="15.95" customHeight="1" x14ac:dyDescent="0.2">
      <c r="B5" s="14" t="s">
        <v>14</v>
      </c>
    </row>
    <row r="6" spans="1:25" ht="15.95" customHeight="1" x14ac:dyDescent="0.25">
      <c r="B6" s="319" t="s">
        <v>5891</v>
      </c>
    </row>
    <row r="7" spans="1:25" ht="15.95" customHeight="1" x14ac:dyDescent="0.25">
      <c r="B7" s="319" t="s">
        <v>5896</v>
      </c>
    </row>
    <row r="8" spans="1:25" ht="15.95" customHeight="1" x14ac:dyDescent="0.25">
      <c r="B8" s="319" t="s">
        <v>5892</v>
      </c>
    </row>
    <row r="9" spans="1:25" ht="15.95" customHeight="1" x14ac:dyDescent="0.2">
      <c r="B9" s="14"/>
    </row>
    <row r="10" spans="1:25" ht="15.95" customHeight="1" x14ac:dyDescent="0.2">
      <c r="B10" s="14" t="s">
        <v>6030</v>
      </c>
    </row>
    <row r="11" spans="1:25" ht="15.95" customHeight="1" x14ac:dyDescent="0.2">
      <c r="B11" s="14"/>
      <c r="E11" s="190"/>
      <c r="G11" s="190"/>
    </row>
    <row r="12" spans="1:25" ht="15.95" customHeight="1" x14ac:dyDescent="0.25">
      <c r="B12" s="56"/>
    </row>
    <row r="13" spans="1:25" ht="15.95" customHeight="1" x14ac:dyDescent="0.25">
      <c r="B13" s="16" t="s">
        <v>15</v>
      </c>
      <c r="C13" s="5" t="s">
        <v>16</v>
      </c>
      <c r="D13" s="5" t="s">
        <v>17</v>
      </c>
      <c r="E13" s="5" t="s">
        <v>18</v>
      </c>
      <c r="F13" s="5" t="s">
        <v>19</v>
      </c>
      <c r="G13" s="5" t="s">
        <v>20</v>
      </c>
    </row>
    <row r="14" spans="1:25" s="63" customFormat="1" x14ac:dyDescent="0.2">
      <c r="B14" s="77" t="s">
        <v>2257</v>
      </c>
      <c r="C14" s="62" t="s">
        <v>2258</v>
      </c>
      <c r="D14" s="62">
        <v>100</v>
      </c>
      <c r="E14" s="109" t="s">
        <v>23</v>
      </c>
      <c r="F14" s="109" t="s">
        <v>23</v>
      </c>
      <c r="G14" s="109" t="s">
        <v>23</v>
      </c>
      <c r="H14" s="4"/>
      <c r="I14" s="4"/>
      <c r="J14" s="4"/>
      <c r="K14" s="4"/>
      <c r="L14" s="4"/>
      <c r="M14" s="4"/>
      <c r="N14" s="4"/>
      <c r="O14" s="4"/>
      <c r="P14" s="4"/>
      <c r="Q14" s="4"/>
      <c r="R14" s="4"/>
      <c r="S14" s="4"/>
      <c r="T14" s="4"/>
      <c r="U14" s="4"/>
      <c r="V14" s="4"/>
      <c r="W14" s="4"/>
      <c r="X14" s="4"/>
      <c r="Y14" s="4"/>
    </row>
    <row r="15" spans="1:25" s="63" customFormat="1" x14ac:dyDescent="0.2">
      <c r="B15" s="77" t="s">
        <v>420</v>
      </c>
      <c r="C15" s="62" t="s">
        <v>2259</v>
      </c>
      <c r="D15" s="62">
        <v>100</v>
      </c>
      <c r="E15" s="109" t="s">
        <v>23</v>
      </c>
      <c r="F15" s="109" t="s">
        <v>23</v>
      </c>
      <c r="G15" s="109" t="s">
        <v>23</v>
      </c>
      <c r="H15" s="4"/>
      <c r="I15" s="4"/>
      <c r="J15" s="4"/>
      <c r="K15" s="4"/>
      <c r="L15" s="4"/>
      <c r="M15" s="4"/>
      <c r="N15" s="4"/>
      <c r="O15" s="4"/>
      <c r="P15" s="4"/>
      <c r="Q15" s="4"/>
      <c r="R15" s="4"/>
      <c r="S15" s="4"/>
      <c r="T15" s="4"/>
      <c r="U15" s="4"/>
      <c r="V15" s="4"/>
      <c r="W15" s="4"/>
      <c r="X15" s="4"/>
      <c r="Y15" s="4"/>
    </row>
    <row r="16" spans="1:25" s="63" customFormat="1" x14ac:dyDescent="0.2">
      <c r="B16" s="77" t="s">
        <v>4208</v>
      </c>
      <c r="C16" s="62" t="s">
        <v>2258</v>
      </c>
      <c r="D16" s="62">
        <v>100</v>
      </c>
      <c r="E16" s="109" t="s">
        <v>23</v>
      </c>
      <c r="F16" s="109" t="s">
        <v>23</v>
      </c>
      <c r="G16" s="109" t="s">
        <v>23</v>
      </c>
      <c r="H16" s="4"/>
      <c r="I16" s="4"/>
      <c r="J16" s="4"/>
      <c r="K16" s="4"/>
      <c r="L16" s="4"/>
      <c r="M16" s="4"/>
      <c r="N16" s="4"/>
      <c r="O16" s="4"/>
      <c r="P16" s="4"/>
      <c r="Q16" s="4"/>
      <c r="R16" s="4"/>
      <c r="S16" s="4"/>
      <c r="T16" s="4"/>
      <c r="U16" s="4"/>
      <c r="V16" s="4"/>
      <c r="W16" s="4"/>
      <c r="X16" s="4"/>
      <c r="Y16" s="4"/>
    </row>
    <row r="17" spans="2:25" s="63" customFormat="1" x14ac:dyDescent="0.2">
      <c r="B17" s="77" t="s">
        <v>192</v>
      </c>
      <c r="C17" s="62" t="s">
        <v>28</v>
      </c>
      <c r="D17" s="62">
        <v>100</v>
      </c>
      <c r="E17" s="109" t="s">
        <v>23</v>
      </c>
      <c r="F17" s="109" t="s">
        <v>23</v>
      </c>
      <c r="G17" s="109" t="s">
        <v>23</v>
      </c>
      <c r="H17" s="4"/>
      <c r="I17" s="4"/>
      <c r="J17" s="4"/>
      <c r="K17" s="4"/>
      <c r="L17" s="4"/>
      <c r="M17" s="4"/>
      <c r="N17" s="4"/>
      <c r="O17" s="4"/>
      <c r="P17" s="4"/>
      <c r="Q17" s="4"/>
      <c r="R17" s="4"/>
      <c r="S17" s="4"/>
      <c r="T17" s="4"/>
      <c r="U17" s="4"/>
      <c r="V17" s="4"/>
      <c r="W17" s="4"/>
      <c r="X17" s="4"/>
      <c r="Y17" s="4"/>
    </row>
    <row r="18" spans="2:25" s="63" customFormat="1" x14ac:dyDescent="0.2">
      <c r="B18" s="77" t="s">
        <v>203</v>
      </c>
      <c r="C18" s="62" t="s">
        <v>28</v>
      </c>
      <c r="D18" s="62">
        <v>100</v>
      </c>
      <c r="E18" s="109" t="s">
        <v>23</v>
      </c>
      <c r="F18" s="109" t="s">
        <v>23</v>
      </c>
      <c r="G18" s="109" t="s">
        <v>23</v>
      </c>
      <c r="H18" s="4"/>
      <c r="I18" s="4"/>
      <c r="J18" s="4"/>
      <c r="K18" s="4"/>
      <c r="L18" s="4"/>
      <c r="M18" s="4"/>
      <c r="N18" s="4"/>
      <c r="O18" s="4"/>
      <c r="P18" s="4"/>
      <c r="Q18" s="4"/>
      <c r="R18" s="4"/>
      <c r="S18" s="4"/>
      <c r="T18" s="4"/>
      <c r="U18" s="4"/>
      <c r="V18" s="4"/>
      <c r="W18" s="4"/>
      <c r="X18" s="4"/>
      <c r="Y18" s="4"/>
    </row>
    <row r="19" spans="2:25" s="63" customFormat="1" x14ac:dyDescent="0.2">
      <c r="B19" s="77" t="s">
        <v>1199</v>
      </c>
      <c r="C19" s="62" t="s">
        <v>31</v>
      </c>
      <c r="D19" s="62">
        <v>100</v>
      </c>
      <c r="E19" s="109" t="s">
        <v>23</v>
      </c>
      <c r="F19" s="109" t="s">
        <v>23</v>
      </c>
      <c r="G19" s="109" t="s">
        <v>23</v>
      </c>
      <c r="H19" s="4"/>
      <c r="I19" s="4"/>
      <c r="J19" s="4"/>
      <c r="K19" s="4"/>
      <c r="L19" s="4"/>
      <c r="M19" s="4"/>
      <c r="N19" s="4"/>
      <c r="O19" s="4"/>
      <c r="P19" s="4"/>
      <c r="Q19" s="4"/>
      <c r="R19" s="4"/>
      <c r="S19" s="4"/>
      <c r="T19" s="4"/>
      <c r="U19" s="4"/>
      <c r="V19" s="4"/>
      <c r="W19" s="4"/>
      <c r="X19" s="4"/>
      <c r="Y19" s="4"/>
    </row>
    <row r="20" spans="2:25" s="63" customFormat="1" x14ac:dyDescent="0.2">
      <c r="B20" s="77" t="s">
        <v>2233</v>
      </c>
      <c r="C20" s="62" t="s">
        <v>71</v>
      </c>
      <c r="D20" s="62">
        <v>100</v>
      </c>
      <c r="E20" s="109" t="s">
        <v>23</v>
      </c>
      <c r="F20" s="109" t="s">
        <v>23</v>
      </c>
      <c r="G20" s="109" t="s">
        <v>23</v>
      </c>
      <c r="H20" s="4"/>
      <c r="I20" s="4"/>
      <c r="J20" s="4"/>
      <c r="K20" s="4"/>
      <c r="L20" s="4"/>
      <c r="M20" s="4"/>
      <c r="N20" s="4"/>
      <c r="O20" s="4"/>
      <c r="P20" s="4"/>
      <c r="Q20" s="4"/>
      <c r="R20" s="4"/>
      <c r="S20" s="4"/>
      <c r="T20" s="4"/>
      <c r="U20" s="4"/>
      <c r="V20" s="4"/>
      <c r="W20" s="4"/>
      <c r="X20" s="4"/>
      <c r="Y20" s="4"/>
    </row>
    <row r="21" spans="2:25" s="63" customFormat="1" x14ac:dyDescent="0.2">
      <c r="B21" s="77" t="s">
        <v>431</v>
      </c>
      <c r="C21" s="62" t="s">
        <v>71</v>
      </c>
      <c r="D21" s="62">
        <v>100</v>
      </c>
      <c r="E21" s="109" t="s">
        <v>23</v>
      </c>
      <c r="F21" s="109" t="s">
        <v>23</v>
      </c>
      <c r="G21" s="109" t="s">
        <v>23</v>
      </c>
      <c r="H21" s="4"/>
      <c r="I21" s="4"/>
      <c r="J21" s="4"/>
      <c r="K21" s="4"/>
      <c r="L21" s="4"/>
      <c r="M21" s="4"/>
      <c r="N21" s="4"/>
      <c r="O21" s="4"/>
      <c r="P21" s="4"/>
      <c r="Q21" s="4"/>
      <c r="R21" s="4"/>
      <c r="S21" s="4"/>
      <c r="T21" s="4"/>
      <c r="U21" s="4"/>
      <c r="V21" s="4"/>
      <c r="W21" s="4"/>
      <c r="X21" s="4"/>
      <c r="Y21" s="4"/>
    </row>
    <row r="22" spans="2:25" s="63" customFormat="1" x14ac:dyDescent="0.2">
      <c r="B22" s="77" t="s">
        <v>2296</v>
      </c>
      <c r="C22" s="62" t="s">
        <v>28</v>
      </c>
      <c r="D22" s="62">
        <v>100</v>
      </c>
      <c r="E22" s="109" t="s">
        <v>23</v>
      </c>
      <c r="F22" s="109" t="s">
        <v>23</v>
      </c>
      <c r="G22" s="109" t="s">
        <v>23</v>
      </c>
      <c r="H22" s="4"/>
      <c r="I22" s="4"/>
      <c r="J22" s="4"/>
      <c r="K22" s="4"/>
      <c r="L22" s="4"/>
      <c r="M22" s="4"/>
      <c r="N22" s="4"/>
      <c r="O22" s="4"/>
      <c r="P22" s="4"/>
      <c r="Q22" s="4"/>
      <c r="R22" s="4"/>
      <c r="S22" s="4"/>
      <c r="T22" s="4"/>
      <c r="U22" s="4"/>
      <c r="V22" s="4"/>
      <c r="W22" s="4"/>
      <c r="X22" s="4"/>
      <c r="Y22" s="4"/>
    </row>
    <row r="23" spans="2:25" s="63" customFormat="1" x14ac:dyDescent="0.2">
      <c r="B23" s="77" t="s">
        <v>648</v>
      </c>
      <c r="C23" s="62" t="s">
        <v>4209</v>
      </c>
      <c r="D23" s="62">
        <v>100</v>
      </c>
      <c r="E23" s="109" t="s">
        <v>23</v>
      </c>
      <c r="F23" s="109" t="s">
        <v>23</v>
      </c>
      <c r="G23" s="109" t="s">
        <v>23</v>
      </c>
      <c r="H23" s="4"/>
      <c r="I23" s="4"/>
      <c r="J23" s="4"/>
      <c r="K23" s="4"/>
      <c r="L23" s="4"/>
      <c r="M23" s="4"/>
      <c r="N23" s="4"/>
      <c r="O23" s="4"/>
      <c r="P23" s="4"/>
      <c r="Q23" s="4"/>
      <c r="R23" s="4"/>
      <c r="S23" s="4"/>
      <c r="T23" s="4"/>
      <c r="U23" s="4"/>
      <c r="V23" s="4"/>
      <c r="W23" s="4"/>
      <c r="X23" s="4"/>
      <c r="Y23" s="4"/>
    </row>
    <row r="24" spans="2:25" s="63" customFormat="1" x14ac:dyDescent="0.2">
      <c r="B24" s="77" t="s">
        <v>2298</v>
      </c>
      <c r="C24" s="62" t="s">
        <v>2299</v>
      </c>
      <c r="D24" s="62">
        <v>100</v>
      </c>
      <c r="E24" s="109" t="s">
        <v>23</v>
      </c>
      <c r="F24" s="109" t="s">
        <v>23</v>
      </c>
      <c r="G24" s="109" t="s">
        <v>4210</v>
      </c>
      <c r="H24" s="4"/>
      <c r="I24" s="4"/>
      <c r="J24" s="4"/>
      <c r="K24" s="4"/>
      <c r="L24" s="4"/>
      <c r="M24" s="4"/>
      <c r="N24" s="4"/>
      <c r="O24" s="4"/>
      <c r="P24" s="4"/>
      <c r="Q24" s="4"/>
      <c r="R24" s="4"/>
      <c r="S24" s="4"/>
      <c r="T24" s="4"/>
      <c r="U24" s="4"/>
      <c r="V24" s="4"/>
      <c r="W24" s="4"/>
      <c r="X24" s="4"/>
      <c r="Y24" s="4"/>
    </row>
    <row r="25" spans="2:25" s="63" customFormat="1" x14ac:dyDescent="0.2">
      <c r="B25" s="77" t="s">
        <v>668</v>
      </c>
      <c r="C25" s="62" t="s">
        <v>28</v>
      </c>
      <c r="D25" s="62">
        <v>100</v>
      </c>
      <c r="E25" s="109" t="s">
        <v>23</v>
      </c>
      <c r="F25" s="109" t="s">
        <v>23</v>
      </c>
      <c r="G25" s="109" t="s">
        <v>23</v>
      </c>
      <c r="H25" s="4"/>
      <c r="I25" s="4"/>
      <c r="J25" s="4"/>
      <c r="K25" s="4"/>
      <c r="L25" s="4"/>
      <c r="M25" s="4"/>
      <c r="N25" s="4"/>
      <c r="O25" s="4"/>
      <c r="P25" s="4"/>
      <c r="Q25" s="4"/>
      <c r="R25" s="4"/>
      <c r="S25" s="4"/>
      <c r="T25" s="4"/>
      <c r="U25" s="4"/>
      <c r="V25" s="4"/>
      <c r="W25" s="4"/>
      <c r="X25" s="4"/>
      <c r="Y25" s="4"/>
    </row>
    <row r="26" spans="2:25" s="63" customFormat="1" x14ac:dyDescent="0.2">
      <c r="B26" s="77" t="s">
        <v>4211</v>
      </c>
      <c r="C26" s="62" t="s">
        <v>2258</v>
      </c>
      <c r="D26" s="62">
        <v>100</v>
      </c>
      <c r="E26" s="109" t="s">
        <v>23</v>
      </c>
      <c r="F26" s="109" t="s">
        <v>23</v>
      </c>
      <c r="G26" s="109" t="s">
        <v>23</v>
      </c>
      <c r="H26" s="4"/>
      <c r="I26" s="4"/>
      <c r="J26" s="4"/>
      <c r="K26" s="4"/>
      <c r="L26" s="4"/>
      <c r="M26" s="4"/>
      <c r="N26" s="4"/>
      <c r="O26" s="4"/>
      <c r="P26" s="4"/>
      <c r="Q26" s="4"/>
      <c r="R26" s="4"/>
      <c r="S26" s="4"/>
      <c r="T26" s="4"/>
      <c r="U26" s="4"/>
      <c r="V26" s="4"/>
      <c r="W26" s="4"/>
      <c r="X26" s="4"/>
      <c r="Y26" s="4"/>
    </row>
    <row r="27" spans="2:25" s="63" customFormat="1" ht="30.95" customHeight="1" x14ac:dyDescent="0.2">
      <c r="B27" s="77" t="s">
        <v>152</v>
      </c>
      <c r="C27" s="62" t="s">
        <v>136</v>
      </c>
      <c r="D27" s="62">
        <v>100</v>
      </c>
      <c r="E27" s="109" t="s">
        <v>23</v>
      </c>
      <c r="F27" s="109" t="s">
        <v>23</v>
      </c>
      <c r="G27" s="109" t="s">
        <v>23</v>
      </c>
      <c r="H27" s="4"/>
      <c r="I27" s="4"/>
      <c r="J27" s="4"/>
      <c r="K27" s="4"/>
      <c r="L27" s="4"/>
      <c r="M27" s="4"/>
      <c r="N27" s="4"/>
      <c r="O27" s="4"/>
      <c r="P27" s="4"/>
      <c r="Q27" s="4"/>
      <c r="R27" s="4"/>
      <c r="S27" s="4"/>
      <c r="T27" s="4"/>
      <c r="U27" s="4"/>
      <c r="V27" s="4"/>
      <c r="W27" s="4"/>
      <c r="X27" s="4"/>
      <c r="Y27" s="4"/>
    </row>
    <row r="28" spans="2:25" s="63" customFormat="1" ht="30.95" customHeight="1" x14ac:dyDescent="0.2">
      <c r="B28" s="77" t="s">
        <v>445</v>
      </c>
      <c r="C28" s="62" t="s">
        <v>2302</v>
      </c>
      <c r="D28" s="62">
        <v>100</v>
      </c>
      <c r="E28" s="109" t="s">
        <v>23</v>
      </c>
      <c r="F28" s="109" t="s">
        <v>23</v>
      </c>
      <c r="G28" s="109" t="s">
        <v>23</v>
      </c>
      <c r="H28" s="4"/>
      <c r="I28" s="4"/>
      <c r="J28" s="4"/>
      <c r="K28" s="4"/>
      <c r="L28" s="4"/>
      <c r="M28" s="4"/>
      <c r="N28" s="4"/>
      <c r="O28" s="4"/>
      <c r="P28" s="4"/>
      <c r="Q28" s="4"/>
      <c r="R28" s="4"/>
      <c r="S28" s="4"/>
      <c r="T28" s="4"/>
      <c r="U28" s="4"/>
      <c r="V28" s="4"/>
      <c r="W28" s="4"/>
      <c r="X28" s="4"/>
      <c r="Y28" s="4"/>
    </row>
    <row r="29" spans="2:25" s="63" customFormat="1" x14ac:dyDescent="0.2">
      <c r="B29" s="77" t="s">
        <v>1430</v>
      </c>
      <c r="C29" s="62" t="s">
        <v>2258</v>
      </c>
      <c r="D29" s="62">
        <v>100</v>
      </c>
      <c r="E29" s="109" t="s">
        <v>23</v>
      </c>
      <c r="F29" s="109" t="s">
        <v>23</v>
      </c>
      <c r="G29" s="109" t="s">
        <v>23</v>
      </c>
      <c r="H29" s="4"/>
      <c r="I29" s="4"/>
      <c r="J29" s="4"/>
      <c r="K29" s="4"/>
      <c r="L29" s="4"/>
      <c r="M29" s="4"/>
      <c r="N29" s="4"/>
      <c r="O29" s="4"/>
      <c r="P29" s="4"/>
      <c r="Q29" s="4"/>
      <c r="R29" s="4"/>
      <c r="S29" s="4"/>
      <c r="T29" s="4"/>
      <c r="U29" s="4"/>
      <c r="V29" s="4"/>
      <c r="W29" s="4"/>
      <c r="X29" s="4"/>
      <c r="Y29" s="4"/>
    </row>
    <row r="30" spans="2:25" s="63" customFormat="1" x14ac:dyDescent="0.2">
      <c r="B30" s="77" t="s">
        <v>2483</v>
      </c>
      <c r="C30" s="62" t="s">
        <v>71</v>
      </c>
      <c r="D30" s="62">
        <v>100</v>
      </c>
      <c r="E30" s="109" t="s">
        <v>23</v>
      </c>
      <c r="F30" s="109" t="s">
        <v>23</v>
      </c>
      <c r="G30" s="109" t="s">
        <v>23</v>
      </c>
      <c r="H30" s="4"/>
      <c r="I30" s="4"/>
      <c r="J30" s="4"/>
      <c r="K30" s="4"/>
      <c r="L30" s="4"/>
      <c r="M30" s="4"/>
      <c r="N30" s="4"/>
      <c r="O30" s="4"/>
      <c r="P30" s="4"/>
      <c r="Q30" s="4"/>
      <c r="R30" s="4"/>
      <c r="S30" s="4"/>
      <c r="T30" s="4"/>
      <c r="U30" s="4"/>
      <c r="V30" s="4"/>
      <c r="W30" s="4"/>
      <c r="X30" s="4"/>
      <c r="Y30" s="4"/>
    </row>
    <row r="31" spans="2:25" s="63" customFormat="1" x14ac:dyDescent="0.2">
      <c r="B31" s="77" t="s">
        <v>2306</v>
      </c>
      <c r="C31" s="62" t="s">
        <v>28</v>
      </c>
      <c r="D31" s="62">
        <v>100</v>
      </c>
      <c r="E31" s="109" t="s">
        <v>23</v>
      </c>
      <c r="F31" s="109" t="s">
        <v>23</v>
      </c>
      <c r="G31" s="109" t="s">
        <v>23</v>
      </c>
      <c r="H31" s="4"/>
      <c r="I31" s="4"/>
      <c r="J31" s="4"/>
      <c r="K31" s="4"/>
      <c r="L31" s="4"/>
      <c r="M31" s="4"/>
      <c r="N31" s="4"/>
      <c r="O31" s="4"/>
      <c r="P31" s="4"/>
      <c r="Q31" s="4"/>
      <c r="R31" s="4"/>
      <c r="S31" s="4"/>
      <c r="T31" s="4"/>
      <c r="U31" s="4"/>
      <c r="V31" s="4"/>
      <c r="W31" s="4"/>
      <c r="X31" s="4"/>
      <c r="Y31" s="4"/>
    </row>
    <row r="32" spans="2:25" s="63" customFormat="1" x14ac:dyDescent="0.2">
      <c r="B32" s="77" t="s">
        <v>4212</v>
      </c>
      <c r="C32" s="62" t="s">
        <v>2258</v>
      </c>
      <c r="D32" s="62">
        <v>100</v>
      </c>
      <c r="E32" s="109" t="s">
        <v>23</v>
      </c>
      <c r="F32" s="109" t="s">
        <v>23</v>
      </c>
      <c r="G32" s="109" t="s">
        <v>23</v>
      </c>
      <c r="H32" s="4"/>
      <c r="I32" s="4"/>
      <c r="J32" s="4"/>
      <c r="K32" s="4"/>
      <c r="L32" s="4"/>
      <c r="M32" s="4"/>
      <c r="N32" s="4"/>
      <c r="O32" s="4"/>
      <c r="P32" s="4"/>
      <c r="Q32" s="4"/>
      <c r="R32" s="4"/>
      <c r="S32" s="4"/>
      <c r="T32" s="4"/>
      <c r="U32" s="4"/>
      <c r="V32" s="4"/>
      <c r="W32" s="4"/>
      <c r="X32" s="4"/>
      <c r="Y32" s="4"/>
    </row>
    <row r="33" spans="1:25" s="63" customFormat="1" x14ac:dyDescent="0.2">
      <c r="B33" s="77" t="s">
        <v>2180</v>
      </c>
      <c r="C33" s="62" t="s">
        <v>80</v>
      </c>
      <c r="D33" s="62">
        <v>100</v>
      </c>
      <c r="E33" s="109" t="s">
        <v>23</v>
      </c>
      <c r="F33" s="109" t="s">
        <v>23</v>
      </c>
      <c r="G33" s="109" t="s">
        <v>4213</v>
      </c>
      <c r="H33" s="4"/>
      <c r="I33" s="4"/>
      <c r="J33" s="4"/>
      <c r="K33" s="4"/>
      <c r="L33" s="4"/>
      <c r="M33" s="4"/>
      <c r="N33" s="4"/>
      <c r="O33" s="4"/>
      <c r="P33" s="4"/>
      <c r="Q33" s="4"/>
      <c r="R33" s="4"/>
      <c r="S33" s="4"/>
      <c r="T33" s="4"/>
      <c r="U33" s="4"/>
      <c r="V33" s="4"/>
      <c r="W33" s="4"/>
      <c r="X33" s="4"/>
      <c r="Y33" s="4"/>
    </row>
    <row r="34" spans="1:25" s="63" customFormat="1" x14ac:dyDescent="0.2">
      <c r="B34" s="77" t="s">
        <v>225</v>
      </c>
      <c r="C34" s="62" t="s">
        <v>66</v>
      </c>
      <c r="D34" s="62">
        <v>100</v>
      </c>
      <c r="E34" s="109" t="s">
        <v>23</v>
      </c>
      <c r="F34" s="109" t="s">
        <v>23</v>
      </c>
      <c r="G34" s="109" t="s">
        <v>23</v>
      </c>
      <c r="H34" s="4"/>
      <c r="I34" s="4"/>
      <c r="J34" s="4"/>
      <c r="K34" s="4"/>
      <c r="L34" s="4"/>
      <c r="M34" s="4"/>
      <c r="N34" s="4"/>
      <c r="O34" s="4"/>
      <c r="P34" s="4"/>
      <c r="Q34" s="4"/>
      <c r="R34" s="4"/>
      <c r="S34" s="4"/>
      <c r="T34" s="4"/>
      <c r="U34" s="4"/>
      <c r="V34" s="4"/>
      <c r="W34" s="4"/>
      <c r="X34" s="4"/>
      <c r="Y34" s="4"/>
    </row>
    <row r="35" spans="1:25" s="63" customFormat="1" x14ac:dyDescent="0.2">
      <c r="B35" s="77" t="s">
        <v>4214</v>
      </c>
      <c r="C35" s="62" t="s">
        <v>2302</v>
      </c>
      <c r="D35" s="62">
        <v>100</v>
      </c>
      <c r="E35" s="109" t="s">
        <v>23</v>
      </c>
      <c r="F35" s="109" t="s">
        <v>23</v>
      </c>
      <c r="G35" s="109" t="s">
        <v>23</v>
      </c>
      <c r="H35" s="4"/>
      <c r="I35" s="4"/>
      <c r="J35" s="4"/>
      <c r="K35" s="4"/>
      <c r="L35" s="4"/>
      <c r="M35" s="4"/>
      <c r="N35" s="4"/>
      <c r="O35" s="4"/>
      <c r="P35" s="4"/>
      <c r="Q35" s="4"/>
      <c r="R35" s="4"/>
      <c r="S35" s="4"/>
      <c r="T35" s="4"/>
      <c r="U35" s="4"/>
      <c r="V35" s="4"/>
      <c r="W35" s="4"/>
      <c r="X35" s="4"/>
      <c r="Y35" s="4"/>
    </row>
    <row r="36" spans="1:25" s="63" customFormat="1" x14ac:dyDescent="0.2">
      <c r="B36" s="77" t="s">
        <v>228</v>
      </c>
      <c r="C36" s="62" t="s">
        <v>28</v>
      </c>
      <c r="D36" s="62">
        <v>100</v>
      </c>
      <c r="E36" s="109" t="s">
        <v>23</v>
      </c>
      <c r="F36" s="109" t="s">
        <v>23</v>
      </c>
      <c r="G36" s="109" t="s">
        <v>23</v>
      </c>
      <c r="H36" s="4"/>
      <c r="I36" s="4"/>
      <c r="J36" s="4"/>
      <c r="K36" s="4"/>
      <c r="L36" s="4"/>
      <c r="M36" s="4"/>
      <c r="N36" s="4"/>
      <c r="O36" s="4"/>
      <c r="P36" s="4"/>
      <c r="Q36" s="4"/>
      <c r="R36" s="4"/>
      <c r="S36" s="4"/>
      <c r="T36" s="4"/>
      <c r="U36" s="4"/>
      <c r="V36" s="4"/>
      <c r="W36" s="4"/>
      <c r="X36" s="4"/>
      <c r="Y36" s="4"/>
    </row>
    <row r="37" spans="1:25" s="63" customFormat="1" x14ac:dyDescent="0.2">
      <c r="B37" s="77" t="s">
        <v>710</v>
      </c>
      <c r="C37" s="62" t="s">
        <v>71</v>
      </c>
      <c r="D37" s="62">
        <v>100</v>
      </c>
      <c r="E37" s="109" t="s">
        <v>23</v>
      </c>
      <c r="F37" s="109" t="s">
        <v>23</v>
      </c>
      <c r="G37" s="109" t="s">
        <v>23</v>
      </c>
      <c r="H37" s="4"/>
      <c r="I37" s="4"/>
      <c r="J37" s="4"/>
      <c r="K37" s="4"/>
      <c r="L37" s="4"/>
      <c r="M37" s="4"/>
      <c r="N37" s="4"/>
      <c r="O37" s="4"/>
      <c r="P37" s="4"/>
      <c r="Q37" s="4"/>
      <c r="R37" s="4"/>
      <c r="S37" s="4"/>
      <c r="T37" s="4"/>
      <c r="U37" s="4"/>
      <c r="V37" s="4"/>
      <c r="W37" s="4"/>
      <c r="X37" s="4"/>
      <c r="Y37" s="4"/>
    </row>
    <row r="38" spans="1:25" s="63" customFormat="1" x14ac:dyDescent="0.2">
      <c r="B38" s="77" t="s">
        <v>2326</v>
      </c>
      <c r="C38" s="62" t="s">
        <v>28</v>
      </c>
      <c r="D38" s="62">
        <v>100</v>
      </c>
      <c r="E38" s="109" t="s">
        <v>23</v>
      </c>
      <c r="F38" s="109" t="s">
        <v>23</v>
      </c>
      <c r="G38" s="109" t="s">
        <v>23</v>
      </c>
      <c r="H38" s="4"/>
      <c r="I38" s="4"/>
      <c r="J38" s="4"/>
      <c r="K38" s="4"/>
      <c r="L38" s="4"/>
      <c r="M38" s="4"/>
      <c r="N38" s="4"/>
      <c r="O38" s="4"/>
      <c r="P38" s="4"/>
      <c r="Q38" s="4"/>
      <c r="R38" s="4"/>
      <c r="S38" s="4"/>
      <c r="T38" s="4"/>
      <c r="U38" s="4"/>
      <c r="V38" s="4"/>
      <c r="W38" s="4"/>
      <c r="X38" s="4"/>
      <c r="Y38" s="4"/>
    </row>
    <row r="39" spans="1:25" s="63" customFormat="1" x14ac:dyDescent="0.2">
      <c r="B39" s="77" t="s">
        <v>177</v>
      </c>
      <c r="C39" s="62" t="s">
        <v>2329</v>
      </c>
      <c r="D39" s="62">
        <v>100</v>
      </c>
      <c r="E39" s="109" t="s">
        <v>23</v>
      </c>
      <c r="F39" s="109" t="s">
        <v>23</v>
      </c>
      <c r="G39" s="109" t="s">
        <v>23</v>
      </c>
      <c r="H39" s="4"/>
      <c r="I39" s="4"/>
      <c r="J39" s="4"/>
      <c r="K39" s="4"/>
      <c r="L39" s="4"/>
      <c r="M39" s="4"/>
      <c r="N39" s="4"/>
      <c r="O39" s="4"/>
      <c r="P39" s="4"/>
      <c r="Q39" s="4"/>
      <c r="R39" s="4"/>
      <c r="S39" s="4"/>
      <c r="T39" s="4"/>
      <c r="U39" s="4"/>
      <c r="V39" s="4"/>
      <c r="W39" s="4"/>
      <c r="X39" s="4"/>
      <c r="Y39" s="4"/>
    </row>
    <row r="40" spans="1:25" s="63" customFormat="1" x14ac:dyDescent="0.2">
      <c r="B40" s="77" t="s">
        <v>4215</v>
      </c>
      <c r="C40" s="62" t="s">
        <v>2258</v>
      </c>
      <c r="D40" s="62">
        <v>100</v>
      </c>
      <c r="E40" s="109" t="s">
        <v>23</v>
      </c>
      <c r="F40" s="109" t="s">
        <v>23</v>
      </c>
      <c r="G40" s="109" t="s">
        <v>23</v>
      </c>
      <c r="H40" s="4"/>
      <c r="I40" s="4"/>
      <c r="J40" s="4"/>
      <c r="K40" s="4"/>
      <c r="L40" s="4"/>
      <c r="M40" s="4"/>
      <c r="N40" s="4"/>
      <c r="O40" s="4"/>
      <c r="P40" s="4"/>
      <c r="Q40" s="4"/>
      <c r="R40" s="4"/>
      <c r="S40" s="4"/>
      <c r="T40" s="4"/>
      <c r="U40" s="4"/>
      <c r="V40" s="4"/>
      <c r="W40" s="4"/>
      <c r="X40" s="4"/>
      <c r="Y40" s="4"/>
    </row>
    <row r="41" spans="1:25" s="63" customFormat="1" x14ac:dyDescent="0.2">
      <c r="B41" s="77" t="s">
        <v>4216</v>
      </c>
      <c r="C41" s="62" t="s">
        <v>4209</v>
      </c>
      <c r="D41" s="62">
        <v>100</v>
      </c>
      <c r="E41" s="109" t="s">
        <v>23</v>
      </c>
      <c r="F41" s="109" t="s">
        <v>23</v>
      </c>
      <c r="G41" s="109" t="s">
        <v>23</v>
      </c>
      <c r="H41" s="4"/>
      <c r="I41" s="4"/>
      <c r="J41" s="4"/>
      <c r="K41" s="4"/>
      <c r="L41" s="4"/>
      <c r="M41" s="4"/>
      <c r="N41" s="4"/>
      <c r="O41" s="4"/>
      <c r="P41" s="4"/>
      <c r="Q41" s="4"/>
      <c r="R41" s="4"/>
      <c r="S41" s="4"/>
      <c r="T41" s="4"/>
      <c r="U41" s="4"/>
      <c r="V41" s="4"/>
      <c r="W41" s="4"/>
      <c r="X41" s="4"/>
      <c r="Y41" s="4"/>
    </row>
    <row r="42" spans="1:25" s="63" customFormat="1" x14ac:dyDescent="0.2">
      <c r="B42" s="77" t="s">
        <v>2332</v>
      </c>
      <c r="C42" s="62" t="s">
        <v>71</v>
      </c>
      <c r="D42" s="62">
        <v>100</v>
      </c>
      <c r="E42" s="109" t="s">
        <v>23</v>
      </c>
      <c r="F42" s="109" t="s">
        <v>23</v>
      </c>
      <c r="G42" s="109" t="s">
        <v>23</v>
      </c>
      <c r="H42" s="4"/>
      <c r="I42" s="4"/>
      <c r="J42" s="4"/>
      <c r="K42" s="4"/>
      <c r="L42" s="4"/>
      <c r="M42" s="4"/>
      <c r="N42" s="4"/>
      <c r="O42" s="4"/>
      <c r="P42" s="4"/>
      <c r="Q42" s="4"/>
      <c r="R42" s="4"/>
      <c r="S42" s="4"/>
      <c r="T42" s="4"/>
      <c r="U42" s="4"/>
      <c r="V42" s="4"/>
      <c r="W42" s="4"/>
      <c r="X42" s="4"/>
      <c r="Y42" s="4"/>
    </row>
    <row r="43" spans="1:25" s="63" customFormat="1" x14ac:dyDescent="0.2">
      <c r="B43" s="77" t="s">
        <v>741</v>
      </c>
      <c r="C43" s="62" t="s">
        <v>71</v>
      </c>
      <c r="D43" s="62">
        <v>100</v>
      </c>
      <c r="E43" s="109" t="s">
        <v>23</v>
      </c>
      <c r="F43" s="109" t="s">
        <v>23</v>
      </c>
      <c r="G43" s="109" t="s">
        <v>23</v>
      </c>
      <c r="H43" s="4"/>
      <c r="I43" s="4"/>
      <c r="J43" s="4"/>
      <c r="K43" s="4"/>
      <c r="L43" s="4"/>
      <c r="M43" s="4"/>
      <c r="N43" s="4"/>
      <c r="O43" s="4"/>
      <c r="P43" s="4"/>
      <c r="Q43" s="4"/>
      <c r="R43" s="4"/>
      <c r="S43" s="4"/>
      <c r="T43" s="4"/>
      <c r="U43" s="4"/>
      <c r="V43" s="4"/>
      <c r="W43" s="4"/>
      <c r="X43" s="4"/>
      <c r="Y43" s="4"/>
    </row>
    <row r="44" spans="1:25" s="63" customFormat="1" x14ac:dyDescent="0.2">
      <c r="B44" s="77" t="s">
        <v>474</v>
      </c>
      <c r="C44" s="62" t="s">
        <v>71</v>
      </c>
      <c r="D44" s="62">
        <v>100</v>
      </c>
      <c r="E44" s="109" t="s">
        <v>23</v>
      </c>
      <c r="F44" s="109" t="s">
        <v>23</v>
      </c>
      <c r="G44" s="109" t="s">
        <v>23</v>
      </c>
      <c r="H44" s="4"/>
      <c r="I44" s="4"/>
      <c r="J44" s="4"/>
      <c r="K44" s="4"/>
      <c r="L44" s="4"/>
      <c r="M44" s="4"/>
      <c r="N44" s="4"/>
      <c r="O44" s="4"/>
      <c r="P44" s="4"/>
      <c r="Q44" s="4"/>
      <c r="R44" s="4"/>
      <c r="S44" s="4"/>
      <c r="T44" s="4"/>
      <c r="U44" s="4"/>
      <c r="V44" s="4"/>
      <c r="W44" s="4"/>
      <c r="X44" s="4"/>
      <c r="Y44" s="4"/>
    </row>
    <row r="45" spans="1:25" s="63" customFormat="1" ht="15" x14ac:dyDescent="0.25">
      <c r="B45" s="169"/>
      <c r="C45" s="57"/>
      <c r="D45" s="57"/>
      <c r="E45" s="191"/>
      <c r="F45" s="191"/>
      <c r="G45" s="191"/>
      <c r="H45" s="4"/>
      <c r="I45" s="4"/>
      <c r="J45" s="4"/>
      <c r="K45" s="4"/>
      <c r="L45" s="4"/>
      <c r="M45" s="4"/>
      <c r="N45" s="4"/>
      <c r="O45" s="4"/>
      <c r="P45" s="4"/>
      <c r="Q45" s="4"/>
      <c r="R45" s="4"/>
      <c r="S45" s="4"/>
      <c r="T45" s="4"/>
      <c r="U45" s="4"/>
      <c r="V45" s="4"/>
      <c r="W45" s="4"/>
      <c r="X45" s="4"/>
      <c r="Y45" s="4"/>
    </row>
    <row r="46" spans="1:25" ht="15" x14ac:dyDescent="0.25">
      <c r="A46" s="3"/>
      <c r="B46" s="18" t="s">
        <v>86</v>
      </c>
    </row>
    <row r="47" spans="1:25" x14ac:dyDescent="0.2">
      <c r="A47" s="3"/>
      <c r="B47" s="264" t="s">
        <v>23</v>
      </c>
      <c r="C47" s="58" t="s">
        <v>23</v>
      </c>
      <c r="D47" s="58" t="s">
        <v>23</v>
      </c>
      <c r="E47" s="7" t="s">
        <v>23</v>
      </c>
      <c r="F47" s="7" t="s">
        <v>23</v>
      </c>
      <c r="G47" s="58" t="s">
        <v>23</v>
      </c>
    </row>
    <row r="48" spans="1:25" x14ac:dyDescent="0.2">
      <c r="A48" s="3"/>
      <c r="B48" s="271"/>
      <c r="C48" s="256"/>
      <c r="D48" s="256"/>
      <c r="G48" s="256"/>
    </row>
    <row r="49" spans="2:7" ht="15" x14ac:dyDescent="0.25">
      <c r="B49" s="9" t="s">
        <v>5893</v>
      </c>
    </row>
    <row r="50" spans="2:7" x14ac:dyDescent="0.2">
      <c r="B50" s="14" t="s">
        <v>5897</v>
      </c>
    </row>
    <row r="51" spans="2:7" x14ac:dyDescent="0.2">
      <c r="B51" s="14" t="s">
        <v>5894</v>
      </c>
    </row>
    <row r="52" spans="2:7" x14ac:dyDescent="0.2">
      <c r="B52" s="14" t="s">
        <v>5892</v>
      </c>
    </row>
    <row r="53" spans="2:7" ht="15" x14ac:dyDescent="0.25">
      <c r="B53" s="30" t="s">
        <v>5898</v>
      </c>
    </row>
    <row r="54" spans="2:7" x14ac:dyDescent="0.2">
      <c r="B54" s="14" t="s">
        <v>6065</v>
      </c>
    </row>
    <row r="55" spans="2:7" x14ac:dyDescent="0.2">
      <c r="B55" s="14"/>
    </row>
    <row r="56" spans="2:7" x14ac:dyDescent="0.2">
      <c r="B56" s="14" t="s">
        <v>5901</v>
      </c>
    </row>
    <row r="57" spans="2:7" x14ac:dyDescent="0.2">
      <c r="B57" s="14" t="s">
        <v>5900</v>
      </c>
    </row>
    <row r="59" spans="2:7" ht="15" x14ac:dyDescent="0.25">
      <c r="B59" s="25" t="s">
        <v>5902</v>
      </c>
    </row>
    <row r="60" spans="2:7" x14ac:dyDescent="0.2">
      <c r="B60" s="14" t="s">
        <v>5903</v>
      </c>
    </row>
    <row r="61" spans="2:7" x14ac:dyDescent="0.2">
      <c r="B61" s="14" t="s">
        <v>5904</v>
      </c>
    </row>
    <row r="63" spans="2:7" ht="15" x14ac:dyDescent="0.25">
      <c r="B63" s="382" t="s">
        <v>5905</v>
      </c>
      <c r="C63" s="382"/>
      <c r="D63" s="382"/>
      <c r="E63" s="382"/>
      <c r="F63" s="382"/>
      <c r="G63" s="382"/>
    </row>
    <row r="64" spans="2:7" x14ac:dyDescent="0.2">
      <c r="B64" s="383" t="s">
        <v>5906</v>
      </c>
      <c r="C64" s="383"/>
      <c r="D64" s="383"/>
      <c r="E64" s="383"/>
      <c r="F64" s="383"/>
      <c r="G64" s="383"/>
    </row>
    <row r="65" spans="2:7" x14ac:dyDescent="0.2">
      <c r="B65" s="14"/>
    </row>
    <row r="66" spans="2:7" ht="120" customHeight="1" x14ac:dyDescent="0.2">
      <c r="B66" s="374" t="s">
        <v>12</v>
      </c>
      <c r="C66" s="374"/>
      <c r="D66" s="374"/>
      <c r="E66" s="374"/>
      <c r="F66" s="374"/>
      <c r="G66" s="374"/>
    </row>
  </sheetData>
  <mergeCells count="5">
    <mergeCell ref="B66:G66"/>
    <mergeCell ref="B2:G2"/>
    <mergeCell ref="B3:G3"/>
    <mergeCell ref="B63:G63"/>
    <mergeCell ref="B64:G64"/>
  </mergeCells>
  <pageMargins left="0.7" right="0.7" top="0.75" bottom="0.75" header="0.3" footer="0.3"/>
  <pageSetup paperSize="9" scale="52" orientation="portrait" r:id="rId1"/>
  <headerFooter>
    <oddFooter>&amp;C&amp;1#&amp;"Arial"&amp;10&amp;K000000Internal</oddFooter>
  </headerFooter>
  <colBreaks count="1" manualBreakCount="1">
    <brk id="8" max="84"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75"/>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4217</v>
      </c>
      <c r="C2" s="385"/>
      <c r="D2" s="385"/>
      <c r="E2" s="385"/>
      <c r="F2" s="385"/>
      <c r="G2" s="385"/>
    </row>
    <row r="3" spans="1:7" s="12" customFormat="1" ht="20.100000000000001" customHeight="1" x14ac:dyDescent="0.2">
      <c r="A3" s="43"/>
      <c r="B3" s="386" t="s">
        <v>4218</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6031</v>
      </c>
    </row>
    <row r="12" spans="1:7" ht="15" x14ac:dyDescent="0.25">
      <c r="B12" s="56"/>
    </row>
    <row r="13" spans="1:7" ht="15" x14ac:dyDescent="0.25">
      <c r="B13" s="49" t="s">
        <v>15</v>
      </c>
      <c r="C13" s="33" t="s">
        <v>16</v>
      </c>
      <c r="D13" s="33" t="s">
        <v>17</v>
      </c>
      <c r="E13" s="33" t="s">
        <v>18</v>
      </c>
      <c r="F13" s="33" t="s">
        <v>19</v>
      </c>
      <c r="G13" s="33" t="s">
        <v>20</v>
      </c>
    </row>
    <row r="14" spans="1:7" x14ac:dyDescent="0.2">
      <c r="B14" s="6" t="s">
        <v>13</v>
      </c>
      <c r="C14" s="58" t="s">
        <v>23</v>
      </c>
      <c r="D14" s="7">
        <v>100</v>
      </c>
      <c r="E14" s="7" t="s">
        <v>23</v>
      </c>
      <c r="F14" s="7" t="s">
        <v>23</v>
      </c>
      <c r="G14" s="7" t="s">
        <v>23</v>
      </c>
    </row>
    <row r="15" spans="1:7" x14ac:dyDescent="0.2">
      <c r="B15" s="6" t="s">
        <v>206</v>
      </c>
      <c r="C15" s="7" t="s">
        <v>73</v>
      </c>
      <c r="D15" s="7">
        <v>100</v>
      </c>
      <c r="E15" s="7" t="s">
        <v>23</v>
      </c>
      <c r="F15" s="7" t="s">
        <v>23</v>
      </c>
      <c r="G15" s="7" t="s">
        <v>23</v>
      </c>
    </row>
    <row r="16" spans="1:7" x14ac:dyDescent="0.2">
      <c r="B16" s="6" t="s">
        <v>304</v>
      </c>
      <c r="C16" s="7" t="s">
        <v>2562</v>
      </c>
      <c r="D16" s="7">
        <v>100</v>
      </c>
      <c r="E16" s="7" t="s">
        <v>23</v>
      </c>
      <c r="F16" s="7" t="s">
        <v>23</v>
      </c>
      <c r="G16" s="7" t="s">
        <v>51</v>
      </c>
    </row>
    <row r="17" spans="2:7" x14ac:dyDescent="0.2">
      <c r="B17" s="6" t="s">
        <v>305</v>
      </c>
      <c r="C17" s="58" t="s">
        <v>23</v>
      </c>
      <c r="D17" s="7">
        <v>100</v>
      </c>
      <c r="E17" s="7" t="s">
        <v>23</v>
      </c>
      <c r="F17" s="7" t="s">
        <v>23</v>
      </c>
      <c r="G17" s="7" t="s">
        <v>23</v>
      </c>
    </row>
    <row r="18" spans="2:7" x14ac:dyDescent="0.2">
      <c r="B18" s="6" t="s">
        <v>503</v>
      </c>
      <c r="C18" s="58" t="s">
        <v>23</v>
      </c>
      <c r="D18" s="7">
        <v>100</v>
      </c>
      <c r="E18" s="7" t="s">
        <v>23</v>
      </c>
      <c r="F18" s="7" t="s">
        <v>23</v>
      </c>
      <c r="G18" s="7" t="s">
        <v>23</v>
      </c>
    </row>
    <row r="19" spans="2:7" x14ac:dyDescent="0.2">
      <c r="B19" s="6" t="s">
        <v>504</v>
      </c>
      <c r="C19" s="58" t="s">
        <v>23</v>
      </c>
      <c r="D19" s="7">
        <v>100</v>
      </c>
      <c r="E19" s="7" t="s">
        <v>23</v>
      </c>
      <c r="F19" s="7" t="s">
        <v>23</v>
      </c>
      <c r="G19" s="7" t="s">
        <v>23</v>
      </c>
    </row>
    <row r="20" spans="2:7" x14ac:dyDescent="0.2">
      <c r="B20" s="6" t="s">
        <v>311</v>
      </c>
      <c r="C20" s="7" t="s">
        <v>312</v>
      </c>
      <c r="D20" s="7">
        <v>100</v>
      </c>
      <c r="E20" s="7" t="s">
        <v>23</v>
      </c>
      <c r="F20" s="7" t="s">
        <v>23</v>
      </c>
      <c r="G20" s="7" t="s">
        <v>23</v>
      </c>
    </row>
    <row r="21" spans="2:7" x14ac:dyDescent="0.2">
      <c r="B21" s="6" t="s">
        <v>506</v>
      </c>
      <c r="C21" s="7" t="s">
        <v>507</v>
      </c>
      <c r="D21" s="7">
        <v>200</v>
      </c>
      <c r="E21" s="7" t="s">
        <v>23</v>
      </c>
      <c r="F21" s="7" t="s">
        <v>23</v>
      </c>
      <c r="G21" s="7" t="s">
        <v>23</v>
      </c>
    </row>
    <row r="22" spans="2:7" x14ac:dyDescent="0.2">
      <c r="B22" s="6" t="s">
        <v>510</v>
      </c>
      <c r="C22" s="7" t="s">
        <v>352</v>
      </c>
      <c r="D22" s="7">
        <v>200</v>
      </c>
      <c r="E22" s="7" t="s">
        <v>23</v>
      </c>
      <c r="F22" s="7" t="s">
        <v>23</v>
      </c>
      <c r="G22" s="7" t="s">
        <v>23</v>
      </c>
    </row>
    <row r="23" spans="2:7" x14ac:dyDescent="0.2">
      <c r="B23" s="6" t="s">
        <v>55</v>
      </c>
      <c r="C23" s="7" t="s">
        <v>212</v>
      </c>
      <c r="D23" s="7">
        <v>100</v>
      </c>
      <c r="E23" s="7" t="s">
        <v>23</v>
      </c>
      <c r="F23" s="7" t="s">
        <v>23</v>
      </c>
      <c r="G23" s="7" t="s">
        <v>23</v>
      </c>
    </row>
    <row r="24" spans="2:7" x14ac:dyDescent="0.2">
      <c r="B24" s="6" t="s">
        <v>315</v>
      </c>
      <c r="C24" s="7" t="s">
        <v>2584</v>
      </c>
      <c r="D24" s="7">
        <v>100</v>
      </c>
      <c r="E24" s="7" t="s">
        <v>23</v>
      </c>
      <c r="F24" s="7" t="s">
        <v>23</v>
      </c>
      <c r="G24" s="7" t="s">
        <v>51</v>
      </c>
    </row>
    <row r="25" spans="2:7" x14ac:dyDescent="0.2">
      <c r="B25" s="6" t="s">
        <v>146</v>
      </c>
      <c r="C25" s="7" t="s">
        <v>28</v>
      </c>
      <c r="D25" s="7">
        <v>100</v>
      </c>
      <c r="E25" s="7" t="s">
        <v>23</v>
      </c>
      <c r="F25" s="7" t="s">
        <v>23</v>
      </c>
      <c r="G25" s="7" t="s">
        <v>23</v>
      </c>
    </row>
    <row r="26" spans="2:7" x14ac:dyDescent="0.2">
      <c r="B26" s="6" t="s">
        <v>152</v>
      </c>
      <c r="C26" s="7" t="s">
        <v>153</v>
      </c>
      <c r="D26" s="7">
        <v>100</v>
      </c>
      <c r="E26" s="7" t="s">
        <v>23</v>
      </c>
      <c r="F26" s="7" t="s">
        <v>23</v>
      </c>
      <c r="G26" s="7" t="s">
        <v>51</v>
      </c>
    </row>
    <row r="27" spans="2:7" x14ac:dyDescent="0.2">
      <c r="B27" s="6" t="s">
        <v>319</v>
      </c>
      <c r="C27" s="7" t="s">
        <v>4219</v>
      </c>
      <c r="D27" s="7">
        <v>100</v>
      </c>
      <c r="E27" s="7" t="s">
        <v>23</v>
      </c>
      <c r="F27" s="7" t="s">
        <v>23</v>
      </c>
      <c r="G27" s="7" t="s">
        <v>51</v>
      </c>
    </row>
    <row r="28" spans="2:7" ht="28.5" x14ac:dyDescent="0.2">
      <c r="B28" s="6" t="s">
        <v>2587</v>
      </c>
      <c r="C28" s="7" t="s">
        <v>2588</v>
      </c>
      <c r="D28" s="7">
        <v>100</v>
      </c>
      <c r="E28" s="7" t="s">
        <v>23</v>
      </c>
      <c r="F28" s="7" t="s">
        <v>23</v>
      </c>
      <c r="G28" s="7" t="s">
        <v>51</v>
      </c>
    </row>
    <row r="29" spans="2:7" ht="28.5" x14ac:dyDescent="0.2">
      <c r="B29" s="6" t="s">
        <v>2589</v>
      </c>
      <c r="C29" s="7" t="s">
        <v>2590</v>
      </c>
      <c r="D29" s="7">
        <v>100</v>
      </c>
      <c r="E29" s="7" t="s">
        <v>23</v>
      </c>
      <c r="F29" s="7" t="s">
        <v>23</v>
      </c>
      <c r="G29" s="7" t="s">
        <v>51</v>
      </c>
    </row>
    <row r="30" spans="2:7" x14ac:dyDescent="0.2">
      <c r="B30" s="6" t="s">
        <v>322</v>
      </c>
      <c r="C30" s="7" t="s">
        <v>323</v>
      </c>
      <c r="D30" s="7">
        <v>100</v>
      </c>
      <c r="E30" s="7" t="s">
        <v>23</v>
      </c>
      <c r="F30" s="7" t="s">
        <v>23</v>
      </c>
      <c r="G30" s="7" t="s">
        <v>23</v>
      </c>
    </row>
    <row r="31" spans="2:7" x14ac:dyDescent="0.2">
      <c r="B31" s="6" t="s">
        <v>4220</v>
      </c>
      <c r="C31" s="7" t="s">
        <v>783</v>
      </c>
      <c r="D31" s="7">
        <v>100</v>
      </c>
      <c r="E31" s="7" t="s">
        <v>23</v>
      </c>
      <c r="F31" s="7" t="s">
        <v>23</v>
      </c>
      <c r="G31" s="7" t="s">
        <v>23</v>
      </c>
    </row>
    <row r="32" spans="2:7" ht="28.5" x14ac:dyDescent="0.2">
      <c r="B32" s="6" t="s">
        <v>3037</v>
      </c>
      <c r="C32" s="7" t="s">
        <v>2592</v>
      </c>
      <c r="D32" s="7">
        <v>100</v>
      </c>
      <c r="E32" s="7" t="s">
        <v>23</v>
      </c>
      <c r="F32" s="7" t="s">
        <v>23</v>
      </c>
      <c r="G32" s="7" t="s">
        <v>51</v>
      </c>
    </row>
    <row r="33" spans="1:7" ht="28.5" x14ac:dyDescent="0.2">
      <c r="B33" s="6" t="s">
        <v>2593</v>
      </c>
      <c r="C33" s="7" t="s">
        <v>2594</v>
      </c>
      <c r="D33" s="7">
        <v>100</v>
      </c>
      <c r="E33" s="7" t="s">
        <v>23</v>
      </c>
      <c r="F33" s="7" t="s">
        <v>23</v>
      </c>
      <c r="G33" s="7" t="s">
        <v>51</v>
      </c>
    </row>
    <row r="34" spans="1:7" x14ac:dyDescent="0.2">
      <c r="B34" s="6" t="s">
        <v>328</v>
      </c>
      <c r="C34" s="7" t="s">
        <v>22</v>
      </c>
      <c r="D34" s="7">
        <v>100</v>
      </c>
      <c r="E34" s="7" t="s">
        <v>23</v>
      </c>
      <c r="F34" s="7" t="s">
        <v>23</v>
      </c>
      <c r="G34" s="7" t="s">
        <v>51</v>
      </c>
    </row>
    <row r="35" spans="1:7" x14ac:dyDescent="0.2">
      <c r="B35" s="6" t="s">
        <v>1840</v>
      </c>
      <c r="C35" s="7" t="s">
        <v>352</v>
      </c>
      <c r="D35" s="7">
        <v>100</v>
      </c>
      <c r="E35" s="7" t="s">
        <v>23</v>
      </c>
      <c r="F35" s="7" t="s">
        <v>23</v>
      </c>
      <c r="G35" s="7" t="s">
        <v>51</v>
      </c>
    </row>
    <row r="36" spans="1:7" x14ac:dyDescent="0.2">
      <c r="B36" s="6" t="s">
        <v>74</v>
      </c>
      <c r="C36" s="58" t="s">
        <v>23</v>
      </c>
      <c r="D36" s="7">
        <v>200</v>
      </c>
      <c r="E36" s="7" t="s">
        <v>23</v>
      </c>
      <c r="F36" s="7" t="s">
        <v>23</v>
      </c>
      <c r="G36" s="7" t="s">
        <v>23</v>
      </c>
    </row>
    <row r="37" spans="1:7" x14ac:dyDescent="0.2">
      <c r="B37" s="6" t="s">
        <v>331</v>
      </c>
      <c r="C37" s="7" t="s">
        <v>28</v>
      </c>
      <c r="D37" s="7">
        <v>100</v>
      </c>
      <c r="E37" s="7" t="s">
        <v>18</v>
      </c>
      <c r="F37" s="7" t="s">
        <v>23</v>
      </c>
      <c r="G37" s="7" t="s">
        <v>4221</v>
      </c>
    </row>
    <row r="38" spans="1:7" x14ac:dyDescent="0.2">
      <c r="B38" s="6" t="s">
        <v>332</v>
      </c>
      <c r="C38" s="58" t="s">
        <v>23</v>
      </c>
      <c r="D38" s="7" t="s">
        <v>17</v>
      </c>
      <c r="E38" s="7" t="s">
        <v>23</v>
      </c>
      <c r="F38" s="7" t="s">
        <v>23</v>
      </c>
      <c r="G38" s="7" t="s">
        <v>23</v>
      </c>
    </row>
    <row r="39" spans="1:7" x14ac:dyDescent="0.2">
      <c r="B39" s="6" t="s">
        <v>335</v>
      </c>
      <c r="C39" s="7" t="s">
        <v>22</v>
      </c>
      <c r="D39" s="7" t="s">
        <v>17</v>
      </c>
      <c r="E39" s="7" t="s">
        <v>23</v>
      </c>
      <c r="F39" s="7" t="s">
        <v>23</v>
      </c>
      <c r="G39" s="7" t="s">
        <v>51</v>
      </c>
    </row>
    <row r="40" spans="1:7" x14ac:dyDescent="0.2">
      <c r="B40" s="6" t="s">
        <v>4222</v>
      </c>
      <c r="C40" s="7" t="s">
        <v>4223</v>
      </c>
      <c r="D40" s="7" t="s">
        <v>17</v>
      </c>
      <c r="E40" s="7" t="s">
        <v>23</v>
      </c>
      <c r="F40" s="7" t="s">
        <v>23</v>
      </c>
      <c r="G40" s="7" t="s">
        <v>51</v>
      </c>
    </row>
    <row r="41" spans="1:7" x14ac:dyDescent="0.2">
      <c r="B41" s="6" t="s">
        <v>527</v>
      </c>
      <c r="C41" s="58" t="s">
        <v>23</v>
      </c>
      <c r="D41" s="7" t="s">
        <v>17</v>
      </c>
      <c r="E41" s="7" t="s">
        <v>23</v>
      </c>
      <c r="F41" s="7" t="s">
        <v>23</v>
      </c>
      <c r="G41" s="7" t="s">
        <v>23</v>
      </c>
    </row>
    <row r="42" spans="1:7" x14ac:dyDescent="0.2">
      <c r="B42" s="6" t="s">
        <v>530</v>
      </c>
      <c r="C42" s="58" t="s">
        <v>23</v>
      </c>
      <c r="D42" s="7" t="s">
        <v>17</v>
      </c>
      <c r="E42" s="7" t="s">
        <v>23</v>
      </c>
      <c r="F42" s="7" t="s">
        <v>23</v>
      </c>
      <c r="G42" s="7" t="s">
        <v>23</v>
      </c>
    </row>
    <row r="43" spans="1:7" x14ac:dyDescent="0.2">
      <c r="B43" s="6" t="s">
        <v>4224</v>
      </c>
      <c r="C43" s="58" t="s">
        <v>23</v>
      </c>
      <c r="D43" s="7" t="s">
        <v>17</v>
      </c>
      <c r="E43" s="7" t="s">
        <v>23</v>
      </c>
      <c r="F43" s="7" t="s">
        <v>23</v>
      </c>
      <c r="G43" s="7" t="s">
        <v>23</v>
      </c>
    </row>
    <row r="44" spans="1:7" x14ac:dyDescent="0.2">
      <c r="B44" s="6" t="s">
        <v>342</v>
      </c>
      <c r="C44" s="58" t="s">
        <v>23</v>
      </c>
      <c r="D44" s="7">
        <v>100</v>
      </c>
      <c r="E44" s="7" t="s">
        <v>23</v>
      </c>
      <c r="F44" s="7" t="s">
        <v>23</v>
      </c>
      <c r="G44" s="7" t="s">
        <v>23</v>
      </c>
    </row>
    <row r="45" spans="1:7" x14ac:dyDescent="0.2">
      <c r="B45" s="6" t="s">
        <v>84</v>
      </c>
      <c r="C45" s="7" t="s">
        <v>33</v>
      </c>
      <c r="D45" s="7">
        <v>100</v>
      </c>
      <c r="E45" s="7" t="s">
        <v>23</v>
      </c>
      <c r="F45" s="7" t="s">
        <v>23</v>
      </c>
      <c r="G45" s="7" t="s">
        <v>23</v>
      </c>
    </row>
    <row r="46" spans="1:7" s="76" customFormat="1" x14ac:dyDescent="0.2">
      <c r="A46" s="78"/>
      <c r="B46" s="65" t="s">
        <v>4225</v>
      </c>
      <c r="C46" s="62" t="s">
        <v>28</v>
      </c>
      <c r="D46" s="62">
        <v>100</v>
      </c>
      <c r="E46" s="62" t="s">
        <v>23</v>
      </c>
      <c r="F46" s="62" t="s">
        <v>23</v>
      </c>
      <c r="G46" s="62" t="s">
        <v>23</v>
      </c>
    </row>
    <row r="47" spans="1:7" s="76" customFormat="1" x14ac:dyDescent="0.2">
      <c r="A47" s="78"/>
      <c r="B47" s="65" t="s">
        <v>344</v>
      </c>
      <c r="C47" s="109" t="s">
        <v>23</v>
      </c>
      <c r="D47" s="62">
        <v>100</v>
      </c>
      <c r="E47" s="109" t="s">
        <v>23</v>
      </c>
      <c r="F47" s="62" t="s">
        <v>23</v>
      </c>
      <c r="G47" s="62" t="s">
        <v>23</v>
      </c>
    </row>
    <row r="48" spans="1:7" s="76" customFormat="1" x14ac:dyDescent="0.2">
      <c r="A48" s="78"/>
      <c r="B48" s="65" t="s">
        <v>534</v>
      </c>
      <c r="C48" s="62" t="s">
        <v>28</v>
      </c>
      <c r="D48" s="62">
        <v>100</v>
      </c>
      <c r="E48" s="62" t="s">
        <v>23</v>
      </c>
      <c r="F48" s="62" t="s">
        <v>23</v>
      </c>
      <c r="G48" s="62" t="s">
        <v>23</v>
      </c>
    </row>
    <row r="49" spans="2:7" x14ac:dyDescent="0.2">
      <c r="B49" s="6" t="s">
        <v>1071</v>
      </c>
      <c r="C49" s="7" t="s">
        <v>352</v>
      </c>
      <c r="D49" s="7">
        <v>100</v>
      </c>
      <c r="E49" s="7" t="s">
        <v>23</v>
      </c>
      <c r="F49" s="7" t="s">
        <v>23</v>
      </c>
      <c r="G49" s="7" t="s">
        <v>51</v>
      </c>
    </row>
    <row r="51" spans="2:7" ht="15" x14ac:dyDescent="0.25">
      <c r="B51" s="18" t="s">
        <v>86</v>
      </c>
    </row>
    <row r="52" spans="2:7" ht="28.5" x14ac:dyDescent="0.2">
      <c r="B52" s="6" t="s">
        <v>4226</v>
      </c>
      <c r="C52" s="58" t="s">
        <v>23</v>
      </c>
      <c r="D52" s="7" t="s">
        <v>542</v>
      </c>
      <c r="E52" s="7" t="s">
        <v>23</v>
      </c>
      <c r="F52" s="7" t="s">
        <v>23</v>
      </c>
      <c r="G52" s="7" t="s">
        <v>23</v>
      </c>
    </row>
    <row r="53" spans="2:7" ht="28.5" x14ac:dyDescent="0.2">
      <c r="B53" s="6" t="s">
        <v>4227</v>
      </c>
      <c r="C53" s="58" t="s">
        <v>23</v>
      </c>
      <c r="D53" s="7" t="s">
        <v>542</v>
      </c>
      <c r="E53" s="7" t="s">
        <v>23</v>
      </c>
      <c r="F53" s="7" t="s">
        <v>23</v>
      </c>
      <c r="G53" s="7" t="s">
        <v>2823</v>
      </c>
    </row>
    <row r="54" spans="2:7" ht="28.5" x14ac:dyDescent="0.2">
      <c r="B54" s="6" t="s">
        <v>4228</v>
      </c>
      <c r="C54" s="58" t="s">
        <v>23</v>
      </c>
      <c r="D54" s="7" t="s">
        <v>542</v>
      </c>
      <c r="E54" s="7" t="s">
        <v>23</v>
      </c>
      <c r="F54" s="7" t="s">
        <v>23</v>
      </c>
      <c r="G54" s="7" t="s">
        <v>2823</v>
      </c>
    </row>
    <row r="55" spans="2:7" ht="28.5" x14ac:dyDescent="0.2">
      <c r="B55" s="6" t="s">
        <v>4229</v>
      </c>
      <c r="C55" s="58" t="s">
        <v>23</v>
      </c>
      <c r="D55" s="7" t="s">
        <v>542</v>
      </c>
      <c r="E55" s="7" t="s">
        <v>23</v>
      </c>
      <c r="F55" s="7" t="s">
        <v>23</v>
      </c>
      <c r="G55" s="7" t="s">
        <v>2823</v>
      </c>
    </row>
    <row r="56" spans="2:7" ht="28.5" x14ac:dyDescent="0.2">
      <c r="B56" s="6" t="s">
        <v>4230</v>
      </c>
      <c r="C56" s="58" t="s">
        <v>23</v>
      </c>
      <c r="D56" s="7" t="s">
        <v>542</v>
      </c>
      <c r="E56" s="7" t="s">
        <v>23</v>
      </c>
      <c r="F56" s="58" t="s">
        <v>23</v>
      </c>
      <c r="G56" s="7" t="s">
        <v>2823</v>
      </c>
    </row>
    <row r="58" spans="2:7" ht="15" x14ac:dyDescent="0.25">
      <c r="B58" s="9" t="s">
        <v>5893</v>
      </c>
    </row>
    <row r="59" spans="2:7" x14ac:dyDescent="0.2">
      <c r="B59" s="14" t="s">
        <v>5897</v>
      </c>
    </row>
    <row r="60" spans="2:7" x14ac:dyDescent="0.2">
      <c r="B60" s="14" t="s">
        <v>5894</v>
      </c>
    </row>
    <row r="61" spans="2:7" x14ac:dyDescent="0.2">
      <c r="B61" s="14" t="s">
        <v>5892</v>
      </c>
    </row>
    <row r="62" spans="2:7" ht="15" x14ac:dyDescent="0.25">
      <c r="B62" s="30" t="s">
        <v>5898</v>
      </c>
    </row>
    <row r="63" spans="2:7" x14ac:dyDescent="0.2">
      <c r="B63" s="14" t="s">
        <v>6065</v>
      </c>
    </row>
    <row r="64" spans="2:7" x14ac:dyDescent="0.2">
      <c r="B64" s="14"/>
    </row>
    <row r="65" spans="2:7" x14ac:dyDescent="0.2">
      <c r="B65" s="14" t="s">
        <v>5901</v>
      </c>
    </row>
    <row r="66" spans="2:7" x14ac:dyDescent="0.2">
      <c r="B66" s="14" t="s">
        <v>5900</v>
      </c>
    </row>
    <row r="67" spans="2:7" x14ac:dyDescent="0.2">
      <c r="B67" s="15"/>
    </row>
    <row r="68" spans="2:7" ht="15" x14ac:dyDescent="0.25">
      <c r="B68" s="25" t="s">
        <v>5902</v>
      </c>
    </row>
    <row r="69" spans="2:7" x14ac:dyDescent="0.2">
      <c r="B69" s="14" t="s">
        <v>5903</v>
      </c>
    </row>
    <row r="70" spans="2:7" x14ac:dyDescent="0.2">
      <c r="B70" s="14" t="s">
        <v>5904</v>
      </c>
    </row>
    <row r="71" spans="2:7" x14ac:dyDescent="0.2">
      <c r="B71" s="15"/>
    </row>
    <row r="72" spans="2:7" ht="15" x14ac:dyDescent="0.25">
      <c r="B72" s="382" t="s">
        <v>5905</v>
      </c>
      <c r="C72" s="382"/>
      <c r="D72" s="382"/>
      <c r="E72" s="382"/>
      <c r="F72" s="382"/>
      <c r="G72" s="382"/>
    </row>
    <row r="73" spans="2:7" x14ac:dyDescent="0.2">
      <c r="B73" s="383" t="s">
        <v>5906</v>
      </c>
      <c r="C73" s="383"/>
      <c r="D73" s="383"/>
      <c r="E73" s="383"/>
      <c r="F73" s="383"/>
      <c r="G73" s="383"/>
    </row>
    <row r="74" spans="2:7" x14ac:dyDescent="0.2">
      <c r="B74" s="14"/>
    </row>
    <row r="75" spans="2:7" ht="120" customHeight="1" x14ac:dyDescent="0.2">
      <c r="B75" s="374" t="s">
        <v>12</v>
      </c>
      <c r="C75" s="374"/>
      <c r="D75" s="374"/>
      <c r="E75" s="374"/>
      <c r="F75" s="374"/>
      <c r="G75" s="374"/>
    </row>
  </sheetData>
  <mergeCells count="5">
    <mergeCell ref="B75:G75"/>
    <mergeCell ref="B2:G2"/>
    <mergeCell ref="B3:G3"/>
    <mergeCell ref="B72:G72"/>
    <mergeCell ref="B73:G73"/>
  </mergeCells>
  <pageMargins left="0.7" right="0.7" top="0.75" bottom="0.75" header="0.3" footer="0.3"/>
  <pageSetup paperSize="9" scale="46" orientation="portrait" verticalDpi="598" r:id="rId1"/>
  <headerFooter>
    <oddFooter>&amp;C&amp;1#&amp;"Arial"&amp;10&amp;K000000Internal</oddFooter>
  </headerFooter>
  <rowBreaks count="1" manualBreakCount="1">
    <brk id="75"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E740-D00B-42E6-85D5-B7A343AAEB9A}">
  <dimension ref="A1:G137"/>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82"/>
      <c r="B1" s="19" t="str">
        <f>'MIXING ORDER'!B1</f>
        <v>BASF plc. Compatibility List - Released 3rd October 2025 - BASF Technical Hotline (0845) 602 2553</v>
      </c>
    </row>
    <row r="2" spans="1:7" s="10" customFormat="1" ht="30" customHeight="1" x14ac:dyDescent="0.4">
      <c r="B2" s="375" t="s">
        <v>5583</v>
      </c>
      <c r="C2" s="375"/>
      <c r="D2" s="375"/>
      <c r="E2" s="375"/>
      <c r="F2" s="375"/>
      <c r="G2" s="375"/>
    </row>
    <row r="3" spans="1:7" s="12" customFormat="1" ht="36.6" customHeight="1" x14ac:dyDescent="0.2">
      <c r="B3" s="376" t="s">
        <v>6032</v>
      </c>
      <c r="C3" s="376"/>
      <c r="D3" s="376"/>
      <c r="E3" s="376"/>
      <c r="F3" s="376"/>
      <c r="G3" s="376"/>
    </row>
    <row r="4" spans="1:7" ht="15.95" customHeight="1" x14ac:dyDescent="0.2">
      <c r="B4" s="14"/>
    </row>
    <row r="5" spans="1:7" ht="15.95" customHeight="1" x14ac:dyDescent="0.2">
      <c r="B5" s="14"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4"/>
    </row>
    <row r="10" spans="1:7" ht="15.95" customHeight="1" x14ac:dyDescent="0.2">
      <c r="B10" s="14" t="s">
        <v>6033</v>
      </c>
    </row>
    <row r="11" spans="1:7" ht="15.95" customHeight="1" x14ac:dyDescent="0.2">
      <c r="B11" s="14"/>
      <c r="E11" s="255"/>
      <c r="G11" s="255"/>
    </row>
    <row r="12" spans="1:7" ht="15.95" customHeight="1" x14ac:dyDescent="0.25">
      <c r="B12" s="56"/>
    </row>
    <row r="13" spans="1:7" ht="15.95" customHeight="1" x14ac:dyDescent="0.25">
      <c r="B13" s="16" t="s">
        <v>15</v>
      </c>
      <c r="C13" s="5" t="s">
        <v>16</v>
      </c>
      <c r="D13" s="5" t="s">
        <v>17</v>
      </c>
      <c r="E13" s="5" t="s">
        <v>18</v>
      </c>
      <c r="F13" s="5" t="s">
        <v>19</v>
      </c>
      <c r="G13" s="5" t="s">
        <v>20</v>
      </c>
    </row>
    <row r="14" spans="1:7" ht="15.95" customHeight="1" x14ac:dyDescent="0.2">
      <c r="B14" s="17" t="s">
        <v>192</v>
      </c>
      <c r="C14" s="7" t="s">
        <v>28</v>
      </c>
      <c r="D14" s="7">
        <v>100</v>
      </c>
      <c r="E14" s="58" t="s">
        <v>23</v>
      </c>
      <c r="F14" s="58" t="s">
        <v>23</v>
      </c>
      <c r="G14" s="58" t="s">
        <v>23</v>
      </c>
    </row>
    <row r="15" spans="1:7" ht="27.95" customHeight="1" x14ac:dyDescent="0.2">
      <c r="B15" s="17" t="s">
        <v>4231</v>
      </c>
      <c r="C15" s="7" t="s">
        <v>4232</v>
      </c>
      <c r="D15" s="7">
        <v>100</v>
      </c>
      <c r="E15" s="58" t="s">
        <v>23</v>
      </c>
      <c r="F15" s="58" t="s">
        <v>23</v>
      </c>
      <c r="G15" s="58" t="s">
        <v>5263</v>
      </c>
    </row>
    <row r="16" spans="1:7" ht="27.95" customHeight="1" x14ac:dyDescent="0.2">
      <c r="B16" s="65" t="s">
        <v>4233</v>
      </c>
      <c r="C16" s="62" t="s">
        <v>4234</v>
      </c>
      <c r="D16" s="62">
        <v>100</v>
      </c>
      <c r="E16" s="109" t="s">
        <v>23</v>
      </c>
      <c r="F16" s="109" t="s">
        <v>23</v>
      </c>
      <c r="G16" s="62" t="s">
        <v>4235</v>
      </c>
    </row>
    <row r="17" spans="2:7" ht="27.95" customHeight="1" x14ac:dyDescent="0.2">
      <c r="B17" s="65" t="s">
        <v>4236</v>
      </c>
      <c r="C17" s="62" t="s">
        <v>4237</v>
      </c>
      <c r="D17" s="62">
        <v>100</v>
      </c>
      <c r="E17" s="109" t="s">
        <v>23</v>
      </c>
      <c r="F17" s="109" t="s">
        <v>23</v>
      </c>
      <c r="G17" s="62" t="s">
        <v>4238</v>
      </c>
    </row>
    <row r="18" spans="2:7" ht="27.95" customHeight="1" x14ac:dyDescent="0.2">
      <c r="B18" s="65" t="s">
        <v>4239</v>
      </c>
      <c r="C18" s="62" t="s">
        <v>4240</v>
      </c>
      <c r="D18" s="62">
        <v>100</v>
      </c>
      <c r="E18" s="109" t="s">
        <v>23</v>
      </c>
      <c r="F18" s="109" t="s">
        <v>23</v>
      </c>
      <c r="G18" s="62" t="s">
        <v>4241</v>
      </c>
    </row>
    <row r="19" spans="2:7" ht="27.95" customHeight="1" x14ac:dyDescent="0.2">
      <c r="B19" s="17" t="s">
        <v>4242</v>
      </c>
      <c r="C19" s="7" t="s">
        <v>4243</v>
      </c>
      <c r="D19" s="7">
        <v>100</v>
      </c>
      <c r="E19" s="58" t="s">
        <v>23</v>
      </c>
      <c r="F19" s="58" t="s">
        <v>23</v>
      </c>
      <c r="G19" s="58" t="s">
        <v>5245</v>
      </c>
    </row>
    <row r="20" spans="2:7" ht="28.5" customHeight="1" x14ac:dyDescent="0.2">
      <c r="B20" s="17" t="s">
        <v>4244</v>
      </c>
      <c r="C20" s="7" t="s">
        <v>638</v>
      </c>
      <c r="D20" s="7">
        <v>100</v>
      </c>
      <c r="E20" s="58" t="s">
        <v>23</v>
      </c>
      <c r="F20" s="58" t="s">
        <v>23</v>
      </c>
      <c r="G20" s="58" t="s">
        <v>5262</v>
      </c>
    </row>
    <row r="21" spans="2:7" ht="15.95" customHeight="1" x14ac:dyDescent="0.2">
      <c r="B21" s="17" t="s">
        <v>4245</v>
      </c>
      <c r="C21" s="7" t="s">
        <v>4246</v>
      </c>
      <c r="D21" s="7">
        <v>100</v>
      </c>
      <c r="E21" s="58" t="s">
        <v>23</v>
      </c>
      <c r="F21" s="58" t="s">
        <v>23</v>
      </c>
      <c r="G21" s="58" t="s">
        <v>23</v>
      </c>
    </row>
    <row r="22" spans="2:7" ht="15.95" customHeight="1" x14ac:dyDescent="0.2">
      <c r="B22" s="17" t="s">
        <v>4247</v>
      </c>
      <c r="C22" s="7" t="s">
        <v>4248</v>
      </c>
      <c r="D22" s="7">
        <v>100</v>
      </c>
      <c r="E22" s="58" t="s">
        <v>23</v>
      </c>
      <c r="F22" s="58" t="s">
        <v>23</v>
      </c>
      <c r="G22" s="58" t="s">
        <v>23</v>
      </c>
    </row>
    <row r="23" spans="2:7" ht="27.6" customHeight="1" x14ac:dyDescent="0.2">
      <c r="B23" s="17" t="s">
        <v>4249</v>
      </c>
      <c r="C23" s="7" t="s">
        <v>4250</v>
      </c>
      <c r="D23" s="7">
        <v>100</v>
      </c>
      <c r="E23" s="58" t="s">
        <v>23</v>
      </c>
      <c r="F23" s="58" t="s">
        <v>23</v>
      </c>
      <c r="G23" s="58" t="s">
        <v>5244</v>
      </c>
    </row>
    <row r="24" spans="2:7" ht="27.6" customHeight="1" x14ac:dyDescent="0.2">
      <c r="B24" s="17" t="s">
        <v>4251</v>
      </c>
      <c r="C24" s="7" t="s">
        <v>4252</v>
      </c>
      <c r="D24" s="7">
        <v>100</v>
      </c>
      <c r="E24" s="58" t="s">
        <v>23</v>
      </c>
      <c r="F24" s="58" t="s">
        <v>23</v>
      </c>
      <c r="G24" s="58" t="s">
        <v>5246</v>
      </c>
    </row>
    <row r="25" spans="2:7" ht="27.6" customHeight="1" x14ac:dyDescent="0.2">
      <c r="B25" s="17" t="s">
        <v>4253</v>
      </c>
      <c r="C25" s="7" t="s">
        <v>4250</v>
      </c>
      <c r="D25" s="7">
        <v>100</v>
      </c>
      <c r="E25" s="58" t="s">
        <v>23</v>
      </c>
      <c r="F25" s="58" t="s">
        <v>23</v>
      </c>
      <c r="G25" s="58" t="s">
        <v>5244</v>
      </c>
    </row>
    <row r="26" spans="2:7" ht="27.6" customHeight="1" x14ac:dyDescent="0.2">
      <c r="B26" s="17" t="s">
        <v>4254</v>
      </c>
      <c r="C26" s="7" t="s">
        <v>4252</v>
      </c>
      <c r="D26" s="7">
        <v>100</v>
      </c>
      <c r="E26" s="58" t="s">
        <v>23</v>
      </c>
      <c r="F26" s="58" t="s">
        <v>23</v>
      </c>
      <c r="G26" s="58" t="s">
        <v>5246</v>
      </c>
    </row>
    <row r="27" spans="2:7" ht="29.1" customHeight="1" x14ac:dyDescent="0.2">
      <c r="B27" s="65" t="s">
        <v>4255</v>
      </c>
      <c r="C27" s="62" t="s">
        <v>4256</v>
      </c>
      <c r="D27" s="62">
        <v>100</v>
      </c>
      <c r="E27" s="109" t="s">
        <v>23</v>
      </c>
      <c r="F27" s="109" t="s">
        <v>23</v>
      </c>
      <c r="G27" s="62" t="s">
        <v>4257</v>
      </c>
    </row>
    <row r="28" spans="2:7" x14ac:dyDescent="0.2">
      <c r="B28" s="77" t="s">
        <v>957</v>
      </c>
      <c r="C28" s="62" t="s">
        <v>268</v>
      </c>
      <c r="D28" s="62">
        <v>100</v>
      </c>
      <c r="E28" s="109" t="s">
        <v>23</v>
      </c>
      <c r="F28" s="109" t="s">
        <v>23</v>
      </c>
      <c r="G28" s="109" t="s">
        <v>23</v>
      </c>
    </row>
    <row r="29" spans="2:7" ht="28.5" x14ac:dyDescent="0.2">
      <c r="B29" s="65" t="s">
        <v>4258</v>
      </c>
      <c r="C29" s="62" t="s">
        <v>4259</v>
      </c>
      <c r="D29" s="62">
        <v>100</v>
      </c>
      <c r="E29" s="109" t="s">
        <v>23</v>
      </c>
      <c r="F29" s="109" t="s">
        <v>23</v>
      </c>
      <c r="G29" s="62" t="s">
        <v>4260</v>
      </c>
    </row>
    <row r="30" spans="2:7" x14ac:dyDescent="0.2">
      <c r="B30" s="77" t="s">
        <v>203</v>
      </c>
      <c r="C30" s="62" t="s">
        <v>66</v>
      </c>
      <c r="D30" s="62">
        <v>100</v>
      </c>
      <c r="E30" s="109" t="s">
        <v>23</v>
      </c>
      <c r="F30" s="109" t="s">
        <v>23</v>
      </c>
      <c r="G30" s="109" t="s">
        <v>23</v>
      </c>
    </row>
    <row r="31" spans="2:7" ht="28.5" x14ac:dyDescent="0.2">
      <c r="B31" s="77" t="s">
        <v>2433</v>
      </c>
      <c r="C31" s="62" t="s">
        <v>2426</v>
      </c>
      <c r="D31" s="62">
        <v>100</v>
      </c>
      <c r="E31" s="109" t="s">
        <v>23</v>
      </c>
      <c r="F31" s="109" t="s">
        <v>23</v>
      </c>
      <c r="G31" s="109" t="s">
        <v>5247</v>
      </c>
    </row>
    <row r="32" spans="2:7" ht="42.75" x14ac:dyDescent="0.2">
      <c r="B32" s="65" t="s">
        <v>4261</v>
      </c>
      <c r="C32" s="62" t="s">
        <v>4262</v>
      </c>
      <c r="D32" s="62">
        <v>100</v>
      </c>
      <c r="E32" s="109" t="s">
        <v>23</v>
      </c>
      <c r="F32" s="109" t="s">
        <v>23</v>
      </c>
      <c r="G32" s="62" t="s">
        <v>4263</v>
      </c>
    </row>
    <row r="33" spans="2:7" ht="29.25" customHeight="1" x14ac:dyDescent="0.2">
      <c r="B33" s="77" t="s">
        <v>4264</v>
      </c>
      <c r="C33" s="68" t="s">
        <v>4265</v>
      </c>
      <c r="D33" s="62">
        <v>100</v>
      </c>
      <c r="E33" s="109" t="s">
        <v>23</v>
      </c>
      <c r="F33" s="109" t="s">
        <v>23</v>
      </c>
      <c r="G33" s="109" t="s">
        <v>5264</v>
      </c>
    </row>
    <row r="34" spans="2:7" ht="28.5" x14ac:dyDescent="0.2">
      <c r="B34" s="77" t="s">
        <v>4266</v>
      </c>
      <c r="C34" s="68" t="s">
        <v>4267</v>
      </c>
      <c r="D34" s="62">
        <v>100</v>
      </c>
      <c r="E34" s="109" t="s">
        <v>23</v>
      </c>
      <c r="F34" s="109" t="s">
        <v>23</v>
      </c>
      <c r="G34" s="109" t="s">
        <v>5248</v>
      </c>
    </row>
    <row r="35" spans="2:7" ht="42.75" x14ac:dyDescent="0.2">
      <c r="B35" s="65" t="s">
        <v>4268</v>
      </c>
      <c r="C35" s="62" t="s">
        <v>4262</v>
      </c>
      <c r="D35" s="62">
        <v>100</v>
      </c>
      <c r="E35" s="109" t="s">
        <v>23</v>
      </c>
      <c r="F35" s="109" t="s">
        <v>23</v>
      </c>
      <c r="G35" s="62" t="s">
        <v>5265</v>
      </c>
    </row>
    <row r="36" spans="2:7" ht="27.75" customHeight="1" x14ac:dyDescent="0.2">
      <c r="B36" s="77" t="s">
        <v>4269</v>
      </c>
      <c r="C36" s="68" t="s">
        <v>4270</v>
      </c>
      <c r="D36" s="62">
        <v>100</v>
      </c>
      <c r="E36" s="109" t="s">
        <v>23</v>
      </c>
      <c r="F36" s="109" t="s">
        <v>23</v>
      </c>
      <c r="G36" s="109" t="s">
        <v>5266</v>
      </c>
    </row>
    <row r="37" spans="2:7" ht="28.5" x14ac:dyDescent="0.2">
      <c r="B37" s="77" t="s">
        <v>4271</v>
      </c>
      <c r="C37" s="68" t="s">
        <v>4267</v>
      </c>
      <c r="D37" s="62">
        <v>100</v>
      </c>
      <c r="E37" s="109" t="s">
        <v>23</v>
      </c>
      <c r="F37" s="109" t="s">
        <v>23</v>
      </c>
      <c r="G37" s="109" t="s">
        <v>5249</v>
      </c>
    </row>
    <row r="38" spans="2:7" ht="28.5" x14ac:dyDescent="0.2">
      <c r="B38" s="77" t="s">
        <v>4272</v>
      </c>
      <c r="C38" s="62" t="s">
        <v>4273</v>
      </c>
      <c r="D38" s="62">
        <v>100</v>
      </c>
      <c r="E38" s="109" t="s">
        <v>23</v>
      </c>
      <c r="F38" s="109" t="s">
        <v>23</v>
      </c>
      <c r="G38" s="109" t="s">
        <v>5250</v>
      </c>
    </row>
    <row r="39" spans="2:7" x14ac:dyDescent="0.2">
      <c r="B39" s="77" t="s">
        <v>4274</v>
      </c>
      <c r="C39" s="62" t="s">
        <v>22</v>
      </c>
      <c r="D39" s="62">
        <v>100</v>
      </c>
      <c r="E39" s="109" t="s">
        <v>23</v>
      </c>
      <c r="F39" s="109" t="s">
        <v>23</v>
      </c>
      <c r="G39" s="109" t="s">
        <v>23</v>
      </c>
    </row>
    <row r="40" spans="2:7" ht="28.5" x14ac:dyDescent="0.2">
      <c r="B40" s="77" t="s">
        <v>4275</v>
      </c>
      <c r="C40" s="62" t="s">
        <v>4276</v>
      </c>
      <c r="D40" s="62">
        <v>100</v>
      </c>
      <c r="E40" s="109" t="s">
        <v>23</v>
      </c>
      <c r="F40" s="109" t="s">
        <v>23</v>
      </c>
      <c r="G40" s="109" t="s">
        <v>5251</v>
      </c>
    </row>
    <row r="41" spans="2:7" ht="42.75" x14ac:dyDescent="0.2">
      <c r="B41" s="65" t="s">
        <v>4277</v>
      </c>
      <c r="C41" s="62" t="s">
        <v>4278</v>
      </c>
      <c r="D41" s="62">
        <v>100</v>
      </c>
      <c r="E41" s="109" t="s">
        <v>23</v>
      </c>
      <c r="F41" s="109" t="s">
        <v>23</v>
      </c>
      <c r="G41" s="62" t="s">
        <v>5267</v>
      </c>
    </row>
    <row r="42" spans="2:7" ht="28.5" x14ac:dyDescent="0.2">
      <c r="B42" s="77" t="s">
        <v>4279</v>
      </c>
      <c r="C42" s="62" t="s">
        <v>1708</v>
      </c>
      <c r="D42" s="62">
        <v>100</v>
      </c>
      <c r="E42" s="109" t="s">
        <v>23</v>
      </c>
      <c r="F42" s="109" t="s">
        <v>23</v>
      </c>
      <c r="G42" s="109" t="s">
        <v>5247</v>
      </c>
    </row>
    <row r="43" spans="2:7" ht="42.75" x14ac:dyDescent="0.2">
      <c r="B43" s="65" t="s">
        <v>4280</v>
      </c>
      <c r="C43" s="62" t="s">
        <v>4281</v>
      </c>
      <c r="D43" s="62">
        <v>100</v>
      </c>
      <c r="E43" s="109" t="s">
        <v>23</v>
      </c>
      <c r="F43" s="109" t="s">
        <v>23</v>
      </c>
      <c r="G43" s="62" t="s">
        <v>5268</v>
      </c>
    </row>
    <row r="44" spans="2:7" ht="30.75" customHeight="1" x14ac:dyDescent="0.2">
      <c r="B44" s="77" t="s">
        <v>4282</v>
      </c>
      <c r="C44" s="62" t="s">
        <v>4283</v>
      </c>
      <c r="D44" s="62">
        <v>100</v>
      </c>
      <c r="E44" s="109" t="s">
        <v>23</v>
      </c>
      <c r="F44" s="109" t="s">
        <v>23</v>
      </c>
      <c r="G44" s="109" t="s">
        <v>5264</v>
      </c>
    </row>
    <row r="45" spans="2:7" ht="28.5" x14ac:dyDescent="0.2">
      <c r="B45" s="77" t="s">
        <v>4284</v>
      </c>
      <c r="C45" s="62" t="s">
        <v>4285</v>
      </c>
      <c r="D45" s="62">
        <v>100</v>
      </c>
      <c r="E45" s="109" t="s">
        <v>23</v>
      </c>
      <c r="F45" s="109" t="s">
        <v>23</v>
      </c>
      <c r="G45" s="109" t="s">
        <v>5248</v>
      </c>
    </row>
    <row r="46" spans="2:7" ht="42.75" x14ac:dyDescent="0.2">
      <c r="B46" s="65" t="s">
        <v>4286</v>
      </c>
      <c r="C46" s="62" t="s">
        <v>4281</v>
      </c>
      <c r="D46" s="62">
        <v>100</v>
      </c>
      <c r="E46" s="109" t="s">
        <v>23</v>
      </c>
      <c r="F46" s="109" t="s">
        <v>23</v>
      </c>
      <c r="G46" s="62" t="s">
        <v>5269</v>
      </c>
    </row>
    <row r="47" spans="2:7" ht="29.25" customHeight="1" x14ac:dyDescent="0.2">
      <c r="B47" s="77" t="s">
        <v>4287</v>
      </c>
      <c r="C47" s="62" t="s">
        <v>4288</v>
      </c>
      <c r="D47" s="62">
        <v>100</v>
      </c>
      <c r="E47" s="109" t="s">
        <v>23</v>
      </c>
      <c r="F47" s="109" t="s">
        <v>23</v>
      </c>
      <c r="G47" s="109" t="s">
        <v>5266</v>
      </c>
    </row>
    <row r="48" spans="2:7" ht="28.5" x14ac:dyDescent="0.2">
      <c r="B48" s="77" t="s">
        <v>4289</v>
      </c>
      <c r="C48" s="62" t="s">
        <v>4285</v>
      </c>
      <c r="D48" s="62">
        <v>100</v>
      </c>
      <c r="E48" s="109" t="s">
        <v>23</v>
      </c>
      <c r="F48" s="109" t="s">
        <v>23</v>
      </c>
      <c r="G48" s="109" t="s">
        <v>5249</v>
      </c>
    </row>
    <row r="49" spans="2:7" ht="28.5" x14ac:dyDescent="0.2">
      <c r="B49" s="77" t="s">
        <v>4290</v>
      </c>
      <c r="C49" s="62" t="s">
        <v>4291</v>
      </c>
      <c r="D49" s="62">
        <v>100</v>
      </c>
      <c r="E49" s="109" t="s">
        <v>23</v>
      </c>
      <c r="F49" s="109" t="s">
        <v>23</v>
      </c>
      <c r="G49" s="109" t="s">
        <v>5250</v>
      </c>
    </row>
    <row r="50" spans="2:7" ht="28.5" x14ac:dyDescent="0.2">
      <c r="B50" s="77" t="s">
        <v>4292</v>
      </c>
      <c r="C50" s="62" t="s">
        <v>4293</v>
      </c>
      <c r="D50" s="62">
        <v>100</v>
      </c>
      <c r="E50" s="109" t="s">
        <v>23</v>
      </c>
      <c r="F50" s="109" t="s">
        <v>23</v>
      </c>
      <c r="G50" s="109" t="s">
        <v>5252</v>
      </c>
    </row>
    <row r="51" spans="2:7" ht="28.5" x14ac:dyDescent="0.2">
      <c r="B51" s="77" t="s">
        <v>4294</v>
      </c>
      <c r="C51" s="62" t="s">
        <v>4295</v>
      </c>
      <c r="D51" s="62">
        <v>100</v>
      </c>
      <c r="E51" s="109" t="s">
        <v>23</v>
      </c>
      <c r="F51" s="109" t="s">
        <v>23</v>
      </c>
      <c r="G51" s="109" t="s">
        <v>5253</v>
      </c>
    </row>
    <row r="52" spans="2:7" ht="28.5" x14ac:dyDescent="0.2">
      <c r="B52" s="77" t="s">
        <v>4296</v>
      </c>
      <c r="C52" s="62" t="s">
        <v>3898</v>
      </c>
      <c r="D52" s="62">
        <v>100</v>
      </c>
      <c r="E52" s="109" t="s">
        <v>23</v>
      </c>
      <c r="F52" s="109" t="s">
        <v>23</v>
      </c>
      <c r="G52" s="109" t="s">
        <v>5254</v>
      </c>
    </row>
    <row r="53" spans="2:7" ht="28.5" x14ac:dyDescent="0.2">
      <c r="B53" s="77" t="s">
        <v>4297</v>
      </c>
      <c r="C53" s="62" t="s">
        <v>4298</v>
      </c>
      <c r="D53" s="62">
        <v>100</v>
      </c>
      <c r="E53" s="109" t="s">
        <v>23</v>
      </c>
      <c r="F53" s="109" t="s">
        <v>23</v>
      </c>
      <c r="G53" s="109" t="s">
        <v>5255</v>
      </c>
    </row>
    <row r="54" spans="2:7" ht="28.5" x14ac:dyDescent="0.2">
      <c r="B54" s="77" t="s">
        <v>4299</v>
      </c>
      <c r="C54" s="62" t="s">
        <v>4295</v>
      </c>
      <c r="D54" s="62">
        <v>100</v>
      </c>
      <c r="E54" s="109" t="s">
        <v>23</v>
      </c>
      <c r="F54" s="109" t="s">
        <v>23</v>
      </c>
      <c r="G54" s="109" t="s">
        <v>5256</v>
      </c>
    </row>
    <row r="55" spans="2:7" ht="28.5" x14ac:dyDescent="0.2">
      <c r="B55" s="77" t="s">
        <v>4300</v>
      </c>
      <c r="C55" s="62" t="s">
        <v>4301</v>
      </c>
      <c r="D55" s="62">
        <v>100</v>
      </c>
      <c r="E55" s="109" t="s">
        <v>23</v>
      </c>
      <c r="F55" s="109" t="s">
        <v>23</v>
      </c>
      <c r="G55" s="109" t="s">
        <v>5257</v>
      </c>
    </row>
    <row r="56" spans="2:7" ht="42.75" x14ac:dyDescent="0.2">
      <c r="B56" s="65" t="s">
        <v>4302</v>
      </c>
      <c r="C56" s="62" t="s">
        <v>4278</v>
      </c>
      <c r="D56" s="62">
        <v>100</v>
      </c>
      <c r="E56" s="109" t="s">
        <v>23</v>
      </c>
      <c r="F56" s="109" t="s">
        <v>23</v>
      </c>
      <c r="G56" s="62" t="s">
        <v>5270</v>
      </c>
    </row>
    <row r="57" spans="2:7" x14ac:dyDescent="0.2">
      <c r="B57" s="77" t="s">
        <v>311</v>
      </c>
      <c r="C57" s="62" t="s">
        <v>1780</v>
      </c>
      <c r="D57" s="62">
        <v>100</v>
      </c>
      <c r="E57" s="109" t="s">
        <v>23</v>
      </c>
      <c r="F57" s="109" t="s">
        <v>23</v>
      </c>
      <c r="G57" s="109" t="s">
        <v>23</v>
      </c>
    </row>
    <row r="58" spans="2:7" x14ac:dyDescent="0.2">
      <c r="B58" s="77" t="s">
        <v>431</v>
      </c>
      <c r="C58" s="62" t="s">
        <v>299</v>
      </c>
      <c r="D58" s="62">
        <v>100</v>
      </c>
      <c r="E58" s="109" t="s">
        <v>23</v>
      </c>
      <c r="F58" s="109" t="s">
        <v>23</v>
      </c>
      <c r="G58" s="109" t="s">
        <v>23</v>
      </c>
    </row>
    <row r="59" spans="2:7" x14ac:dyDescent="0.2">
      <c r="B59" s="77" t="s">
        <v>2298</v>
      </c>
      <c r="C59" s="62" t="s">
        <v>2299</v>
      </c>
      <c r="D59" s="62">
        <v>100</v>
      </c>
      <c r="E59" s="109" t="s">
        <v>23</v>
      </c>
      <c r="F59" s="109" t="s">
        <v>23</v>
      </c>
      <c r="G59" s="109" t="s">
        <v>23</v>
      </c>
    </row>
    <row r="60" spans="2:7" x14ac:dyDescent="0.2">
      <c r="B60" s="77" t="s">
        <v>4303</v>
      </c>
      <c r="C60" s="62" t="s">
        <v>1770</v>
      </c>
      <c r="D60" s="62">
        <v>100</v>
      </c>
      <c r="E60" s="109" t="s">
        <v>23</v>
      </c>
      <c r="F60" s="109" t="s">
        <v>23</v>
      </c>
      <c r="G60" s="109" t="s">
        <v>23</v>
      </c>
    </row>
    <row r="61" spans="2:7" x14ac:dyDescent="0.2">
      <c r="B61" s="77" t="s">
        <v>3141</v>
      </c>
      <c r="C61" s="62" t="s">
        <v>73</v>
      </c>
      <c r="D61" s="62">
        <v>100</v>
      </c>
      <c r="E61" s="109" t="s">
        <v>23</v>
      </c>
      <c r="F61" s="109" t="s">
        <v>23</v>
      </c>
      <c r="G61" s="109" t="s">
        <v>23</v>
      </c>
    </row>
    <row r="62" spans="2:7" ht="28.5" x14ac:dyDescent="0.2">
      <c r="B62" s="77" t="s">
        <v>4304</v>
      </c>
      <c r="C62" s="62" t="s">
        <v>4305</v>
      </c>
      <c r="D62" s="62">
        <v>100</v>
      </c>
      <c r="E62" s="109" t="s">
        <v>23</v>
      </c>
      <c r="F62" s="109" t="s">
        <v>23</v>
      </c>
      <c r="G62" s="109" t="s">
        <v>5258</v>
      </c>
    </row>
    <row r="63" spans="2:7" x14ac:dyDescent="0.2">
      <c r="B63" s="77" t="s">
        <v>3893</v>
      </c>
      <c r="C63" s="62" t="s">
        <v>46</v>
      </c>
      <c r="D63" s="62">
        <v>100</v>
      </c>
      <c r="E63" s="109" t="s">
        <v>23</v>
      </c>
      <c r="F63" s="109" t="s">
        <v>23</v>
      </c>
      <c r="G63" s="109" t="s">
        <v>23</v>
      </c>
    </row>
    <row r="64" spans="2:7" x14ac:dyDescent="0.2">
      <c r="B64" s="77" t="s">
        <v>168</v>
      </c>
      <c r="C64" s="62" t="s">
        <v>299</v>
      </c>
      <c r="D64" s="62">
        <v>100</v>
      </c>
      <c r="E64" s="109" t="s">
        <v>23</v>
      </c>
      <c r="F64" s="109" t="s">
        <v>23</v>
      </c>
      <c r="G64" s="109" t="s">
        <v>23</v>
      </c>
    </row>
    <row r="65" spans="2:7" x14ac:dyDescent="0.2">
      <c r="B65" s="77" t="s">
        <v>4306</v>
      </c>
      <c r="C65" s="62" t="s">
        <v>22</v>
      </c>
      <c r="D65" s="62">
        <v>100</v>
      </c>
      <c r="E65" s="109" t="s">
        <v>23</v>
      </c>
      <c r="F65" s="109" t="s">
        <v>23</v>
      </c>
      <c r="G65" s="109" t="s">
        <v>23</v>
      </c>
    </row>
    <row r="66" spans="2:7" x14ac:dyDescent="0.2">
      <c r="B66" s="77" t="s">
        <v>4307</v>
      </c>
      <c r="C66" s="62" t="s">
        <v>4308</v>
      </c>
      <c r="D66" s="62">
        <v>100</v>
      </c>
      <c r="E66" s="109" t="s">
        <v>23</v>
      </c>
      <c r="F66" s="109" t="s">
        <v>23</v>
      </c>
      <c r="G66" s="109" t="s">
        <v>23</v>
      </c>
    </row>
    <row r="67" spans="2:7" x14ac:dyDescent="0.2">
      <c r="B67" s="77" t="s">
        <v>4309</v>
      </c>
      <c r="C67" s="62" t="s">
        <v>4310</v>
      </c>
      <c r="D67" s="62">
        <v>100</v>
      </c>
      <c r="E67" s="109" t="s">
        <v>23</v>
      </c>
      <c r="F67" s="109" t="s">
        <v>23</v>
      </c>
      <c r="G67" s="109" t="s">
        <v>23</v>
      </c>
    </row>
    <row r="68" spans="2:7" x14ac:dyDescent="0.2">
      <c r="B68" s="77" t="s">
        <v>3146</v>
      </c>
      <c r="C68" s="62" t="s">
        <v>22</v>
      </c>
      <c r="D68" s="62">
        <v>100</v>
      </c>
      <c r="E68" s="109" t="s">
        <v>23</v>
      </c>
      <c r="F68" s="109" t="s">
        <v>23</v>
      </c>
      <c r="G68" s="109" t="s">
        <v>23</v>
      </c>
    </row>
    <row r="69" spans="2:7" x14ac:dyDescent="0.2">
      <c r="B69" s="77" t="s">
        <v>2747</v>
      </c>
      <c r="C69" s="62" t="s">
        <v>31</v>
      </c>
      <c r="D69" s="62">
        <v>100</v>
      </c>
      <c r="E69" s="109" t="s">
        <v>23</v>
      </c>
      <c r="F69" s="109" t="s">
        <v>23</v>
      </c>
      <c r="G69" s="109" t="s">
        <v>23</v>
      </c>
    </row>
    <row r="70" spans="2:7" x14ac:dyDescent="0.2">
      <c r="B70" s="77" t="s">
        <v>69</v>
      </c>
      <c r="C70" s="62" t="s">
        <v>22</v>
      </c>
      <c r="D70" s="62">
        <v>100</v>
      </c>
      <c r="E70" s="109" t="s">
        <v>23</v>
      </c>
      <c r="F70" s="109" t="s">
        <v>23</v>
      </c>
      <c r="G70" s="109" t="s">
        <v>23</v>
      </c>
    </row>
    <row r="71" spans="2:7" x14ac:dyDescent="0.2">
      <c r="B71" s="77" t="s">
        <v>4311</v>
      </c>
      <c r="C71" s="62" t="s">
        <v>57</v>
      </c>
      <c r="D71" s="62">
        <v>100</v>
      </c>
      <c r="E71" s="109" t="s">
        <v>23</v>
      </c>
      <c r="F71" s="109" t="s">
        <v>23</v>
      </c>
      <c r="G71" s="109" t="s">
        <v>23</v>
      </c>
    </row>
    <row r="72" spans="2:7" x14ac:dyDescent="0.2">
      <c r="B72" s="77" t="s">
        <v>1001</v>
      </c>
      <c r="C72" s="62" t="s">
        <v>268</v>
      </c>
      <c r="D72" s="62">
        <v>100</v>
      </c>
      <c r="E72" s="109" t="s">
        <v>23</v>
      </c>
      <c r="F72" s="109" t="s">
        <v>23</v>
      </c>
      <c r="G72" s="109" t="s">
        <v>23</v>
      </c>
    </row>
    <row r="73" spans="2:7" ht="28.5" x14ac:dyDescent="0.2">
      <c r="B73" s="65" t="s">
        <v>4312</v>
      </c>
      <c r="C73" s="62" t="s">
        <v>4259</v>
      </c>
      <c r="D73" s="62">
        <v>100</v>
      </c>
      <c r="E73" s="109" t="s">
        <v>23</v>
      </c>
      <c r="F73" s="109" t="s">
        <v>23</v>
      </c>
      <c r="G73" s="62" t="s">
        <v>4313</v>
      </c>
    </row>
    <row r="74" spans="2:7" x14ac:dyDescent="0.2">
      <c r="B74" s="77" t="s">
        <v>4314</v>
      </c>
      <c r="C74" s="62" t="s">
        <v>299</v>
      </c>
      <c r="D74" s="62">
        <v>100</v>
      </c>
      <c r="E74" s="109" t="s">
        <v>23</v>
      </c>
      <c r="F74" s="109" t="s">
        <v>23</v>
      </c>
      <c r="G74" s="109" t="s">
        <v>23</v>
      </c>
    </row>
    <row r="75" spans="2:7" ht="28.5" x14ac:dyDescent="0.2">
      <c r="B75" s="77" t="s">
        <v>4315</v>
      </c>
      <c r="C75" s="62" t="s">
        <v>1886</v>
      </c>
      <c r="D75" s="62">
        <v>100</v>
      </c>
      <c r="E75" s="109" t="s">
        <v>23</v>
      </c>
      <c r="F75" s="109" t="s">
        <v>23</v>
      </c>
      <c r="G75" s="109" t="s">
        <v>5254</v>
      </c>
    </row>
    <row r="76" spans="2:7" x14ac:dyDescent="0.2">
      <c r="B76" s="77" t="s">
        <v>4214</v>
      </c>
      <c r="C76" s="62" t="s">
        <v>2302</v>
      </c>
      <c r="D76" s="62">
        <v>100</v>
      </c>
      <c r="E76" s="109" t="s">
        <v>23</v>
      </c>
      <c r="F76" s="109" t="s">
        <v>23</v>
      </c>
      <c r="G76" s="109" t="s">
        <v>23</v>
      </c>
    </row>
    <row r="77" spans="2:7" ht="28.5" x14ac:dyDescent="0.2">
      <c r="B77" s="65" t="s">
        <v>4316</v>
      </c>
      <c r="C77" s="62" t="s">
        <v>4317</v>
      </c>
      <c r="D77" s="62">
        <v>100</v>
      </c>
      <c r="E77" s="109" t="s">
        <v>23</v>
      </c>
      <c r="F77" s="109" t="s">
        <v>23</v>
      </c>
      <c r="G77" s="62" t="s">
        <v>4318</v>
      </c>
    </row>
    <row r="78" spans="2:7" x14ac:dyDescent="0.2">
      <c r="B78" s="77" t="s">
        <v>228</v>
      </c>
      <c r="C78" s="62" t="s">
        <v>28</v>
      </c>
      <c r="D78" s="62">
        <v>100</v>
      </c>
      <c r="E78" s="109" t="s">
        <v>23</v>
      </c>
      <c r="F78" s="109" t="s">
        <v>23</v>
      </c>
      <c r="G78" s="109" t="s">
        <v>23</v>
      </c>
    </row>
    <row r="79" spans="2:7" ht="28.5" x14ac:dyDescent="0.2">
      <c r="B79" s="77" t="s">
        <v>4319</v>
      </c>
      <c r="C79" s="62" t="s">
        <v>4232</v>
      </c>
      <c r="D79" s="62">
        <v>100</v>
      </c>
      <c r="E79" s="109" t="s">
        <v>23</v>
      </c>
      <c r="F79" s="109" t="s">
        <v>23</v>
      </c>
      <c r="G79" s="109" t="s">
        <v>5259</v>
      </c>
    </row>
    <row r="80" spans="2:7" ht="28.5" x14ac:dyDescent="0.2">
      <c r="B80" s="65" t="s">
        <v>4320</v>
      </c>
      <c r="C80" s="62" t="s">
        <v>4234</v>
      </c>
      <c r="D80" s="62">
        <v>100</v>
      </c>
      <c r="E80" s="109" t="s">
        <v>23</v>
      </c>
      <c r="F80" s="109" t="s">
        <v>23</v>
      </c>
      <c r="G80" s="62" t="s">
        <v>4321</v>
      </c>
    </row>
    <row r="81" spans="2:7" ht="28.5" x14ac:dyDescent="0.2">
      <c r="B81" s="65" t="s">
        <v>4322</v>
      </c>
      <c r="C81" s="62" t="s">
        <v>4237</v>
      </c>
      <c r="D81" s="62">
        <v>100</v>
      </c>
      <c r="E81" s="109" t="s">
        <v>23</v>
      </c>
      <c r="F81" s="109" t="s">
        <v>23</v>
      </c>
      <c r="G81" s="62" t="s">
        <v>4323</v>
      </c>
    </row>
    <row r="82" spans="2:7" ht="28.5" x14ac:dyDescent="0.2">
      <c r="B82" s="65" t="s">
        <v>4324</v>
      </c>
      <c r="C82" s="62" t="s">
        <v>4240</v>
      </c>
      <c r="D82" s="62">
        <v>100</v>
      </c>
      <c r="E82" s="109" t="s">
        <v>23</v>
      </c>
      <c r="F82" s="109" t="s">
        <v>23</v>
      </c>
      <c r="G82" s="62" t="s">
        <v>4325</v>
      </c>
    </row>
    <row r="83" spans="2:7" ht="28.5" x14ac:dyDescent="0.2">
      <c r="B83" s="77" t="s">
        <v>4326</v>
      </c>
      <c r="C83" s="62" t="s">
        <v>4243</v>
      </c>
      <c r="D83" s="62">
        <v>100</v>
      </c>
      <c r="E83" s="109" t="s">
        <v>23</v>
      </c>
      <c r="F83" s="109" t="s">
        <v>23</v>
      </c>
      <c r="G83" s="109" t="s">
        <v>5260</v>
      </c>
    </row>
    <row r="84" spans="2:7" ht="28.5" customHeight="1" x14ac:dyDescent="0.2">
      <c r="B84" s="77" t="s">
        <v>4327</v>
      </c>
      <c r="C84" s="62" t="s">
        <v>638</v>
      </c>
      <c r="D84" s="62">
        <v>100</v>
      </c>
      <c r="E84" s="109" t="s">
        <v>23</v>
      </c>
      <c r="F84" s="109" t="s">
        <v>23</v>
      </c>
      <c r="G84" s="109" t="s">
        <v>5271</v>
      </c>
    </row>
    <row r="85" spans="2:7" x14ac:dyDescent="0.2">
      <c r="B85" s="77" t="s">
        <v>4328</v>
      </c>
      <c r="C85" s="62" t="s">
        <v>66</v>
      </c>
      <c r="D85" s="62">
        <v>100</v>
      </c>
      <c r="E85" s="109" t="s">
        <v>23</v>
      </c>
      <c r="F85" s="109" t="s">
        <v>23</v>
      </c>
      <c r="G85" s="109" t="s">
        <v>23</v>
      </c>
    </row>
    <row r="86" spans="2:7" x14ac:dyDescent="0.2">
      <c r="B86" s="77" t="s">
        <v>3181</v>
      </c>
      <c r="C86" s="62" t="s">
        <v>299</v>
      </c>
      <c r="D86" s="62">
        <v>100</v>
      </c>
      <c r="E86" s="109" t="s">
        <v>23</v>
      </c>
      <c r="F86" s="109" t="s">
        <v>23</v>
      </c>
      <c r="G86" s="109" t="s">
        <v>23</v>
      </c>
    </row>
    <row r="87" spans="2:7" x14ac:dyDescent="0.2">
      <c r="B87" s="77" t="s">
        <v>741</v>
      </c>
      <c r="C87" s="62" t="s">
        <v>352</v>
      </c>
      <c r="D87" s="62">
        <v>100</v>
      </c>
      <c r="E87" s="109" t="s">
        <v>23</v>
      </c>
      <c r="F87" s="109" t="s">
        <v>23</v>
      </c>
      <c r="G87" s="109" t="s">
        <v>23</v>
      </c>
    </row>
    <row r="88" spans="2:7" x14ac:dyDescent="0.2">
      <c r="B88" s="77" t="s">
        <v>2140</v>
      </c>
      <c r="C88" s="62" t="s">
        <v>22</v>
      </c>
      <c r="D88" s="62">
        <v>100</v>
      </c>
      <c r="E88" s="109" t="s">
        <v>23</v>
      </c>
      <c r="F88" s="109" t="s">
        <v>23</v>
      </c>
      <c r="G88" s="109" t="s">
        <v>23</v>
      </c>
    </row>
    <row r="89" spans="2:7" ht="28.5" x14ac:dyDescent="0.2">
      <c r="B89" s="77" t="s">
        <v>2510</v>
      </c>
      <c r="C89" s="62" t="s">
        <v>4329</v>
      </c>
      <c r="D89" s="62">
        <v>100</v>
      </c>
      <c r="E89" s="109" t="s">
        <v>23</v>
      </c>
      <c r="F89" s="109" t="s">
        <v>23</v>
      </c>
      <c r="G89" s="109" t="s">
        <v>5261</v>
      </c>
    </row>
    <row r="90" spans="2:7" ht="28.5" x14ac:dyDescent="0.2">
      <c r="B90" s="65" t="s">
        <v>4330</v>
      </c>
      <c r="C90" s="62" t="s">
        <v>4331</v>
      </c>
      <c r="D90" s="62">
        <v>100</v>
      </c>
      <c r="E90" s="109" t="s">
        <v>23</v>
      </c>
      <c r="F90" s="109" t="s">
        <v>23</v>
      </c>
      <c r="G90" s="62" t="s">
        <v>4332</v>
      </c>
    </row>
    <row r="91" spans="2:7" ht="28.5" x14ac:dyDescent="0.2">
      <c r="B91" s="65" t="s">
        <v>4333</v>
      </c>
      <c r="C91" s="62" t="s">
        <v>4331</v>
      </c>
      <c r="D91" s="62">
        <v>100</v>
      </c>
      <c r="E91" s="109" t="s">
        <v>23</v>
      </c>
      <c r="F91" s="109" t="s">
        <v>23</v>
      </c>
      <c r="G91" s="62" t="s">
        <v>4334</v>
      </c>
    </row>
    <row r="92" spans="2:7" x14ac:dyDescent="0.2">
      <c r="B92" s="77" t="s">
        <v>883</v>
      </c>
      <c r="C92" s="62" t="s">
        <v>352</v>
      </c>
      <c r="D92" s="62">
        <v>100</v>
      </c>
      <c r="E92" s="109" t="s">
        <v>23</v>
      </c>
      <c r="F92" s="109" t="s">
        <v>23</v>
      </c>
      <c r="G92" s="109" t="s">
        <v>23</v>
      </c>
    </row>
    <row r="93" spans="2:7" x14ac:dyDescent="0.2">
      <c r="B93" s="77" t="s">
        <v>474</v>
      </c>
      <c r="C93" s="62" t="s">
        <v>299</v>
      </c>
      <c r="D93" s="62">
        <v>100</v>
      </c>
      <c r="E93" s="109" t="s">
        <v>23</v>
      </c>
      <c r="F93" s="109" t="s">
        <v>23</v>
      </c>
      <c r="G93" s="109" t="s">
        <v>23</v>
      </c>
    </row>
    <row r="94" spans="2:7" x14ac:dyDescent="0.2">
      <c r="B94" s="77" t="s">
        <v>1792</v>
      </c>
      <c r="C94" s="62" t="s">
        <v>22</v>
      </c>
      <c r="D94" s="62">
        <v>100</v>
      </c>
      <c r="E94" s="109" t="s">
        <v>23</v>
      </c>
      <c r="F94" s="109" t="s">
        <v>23</v>
      </c>
      <c r="G94" s="109" t="s">
        <v>23</v>
      </c>
    </row>
    <row r="95" spans="2:7" ht="28.5" customHeight="1" x14ac:dyDescent="0.2">
      <c r="B95" s="77" t="s">
        <v>4335</v>
      </c>
      <c r="C95" s="62" t="s">
        <v>572</v>
      </c>
      <c r="D95" s="62">
        <v>100</v>
      </c>
      <c r="E95" s="109" t="s">
        <v>23</v>
      </c>
      <c r="F95" s="109" t="s">
        <v>23</v>
      </c>
      <c r="G95" s="109" t="s">
        <v>5262</v>
      </c>
    </row>
    <row r="96" spans="2:7" ht="27.75" customHeight="1" x14ac:dyDescent="0.2">
      <c r="B96" s="77" t="s">
        <v>4336</v>
      </c>
      <c r="C96" s="62" t="s">
        <v>572</v>
      </c>
      <c r="D96" s="62">
        <v>100</v>
      </c>
      <c r="E96" s="109" t="s">
        <v>23</v>
      </c>
      <c r="F96" s="109" t="s">
        <v>23</v>
      </c>
      <c r="G96" s="109" t="s">
        <v>5271</v>
      </c>
    </row>
    <row r="97" spans="2:7" x14ac:dyDescent="0.2">
      <c r="E97" s="256"/>
      <c r="F97" s="256"/>
      <c r="G97" s="256"/>
    </row>
    <row r="98" spans="2:7" ht="15" x14ac:dyDescent="0.25">
      <c r="B98" s="257" t="s">
        <v>86</v>
      </c>
    </row>
    <row r="99" spans="2:7" x14ac:dyDescent="0.2">
      <c r="B99" s="280" t="s">
        <v>4337</v>
      </c>
      <c r="C99" s="281" t="s">
        <v>31</v>
      </c>
      <c r="D99" s="62">
        <v>100</v>
      </c>
      <c r="E99" s="109" t="s">
        <v>23</v>
      </c>
      <c r="F99" s="109" t="s">
        <v>23</v>
      </c>
      <c r="G99" s="62" t="s">
        <v>4338</v>
      </c>
    </row>
    <row r="100" spans="2:7" ht="28.5" x14ac:dyDescent="0.2">
      <c r="B100" s="280" t="s">
        <v>4339</v>
      </c>
      <c r="C100" s="281" t="s">
        <v>4340</v>
      </c>
      <c r="D100" s="62">
        <v>100</v>
      </c>
      <c r="E100" s="109" t="s">
        <v>23</v>
      </c>
      <c r="F100" s="109" t="s">
        <v>23</v>
      </c>
      <c r="G100" s="62" t="s">
        <v>5272</v>
      </c>
    </row>
    <row r="101" spans="2:7" ht="28.5" x14ac:dyDescent="0.2">
      <c r="B101" s="280" t="s">
        <v>4341</v>
      </c>
      <c r="C101" s="281" t="s">
        <v>1081</v>
      </c>
      <c r="D101" s="62">
        <v>100</v>
      </c>
      <c r="E101" s="109" t="s">
        <v>23</v>
      </c>
      <c r="F101" s="109" t="s">
        <v>23</v>
      </c>
      <c r="G101" s="62" t="s">
        <v>5273</v>
      </c>
    </row>
    <row r="102" spans="2:7" x14ac:dyDescent="0.2">
      <c r="B102" s="77" t="s">
        <v>1085</v>
      </c>
      <c r="C102" s="62" t="s">
        <v>250</v>
      </c>
      <c r="D102" s="62">
        <v>100</v>
      </c>
      <c r="E102" s="109" t="s">
        <v>23</v>
      </c>
      <c r="F102" s="109" t="s">
        <v>23</v>
      </c>
      <c r="G102" s="109" t="s">
        <v>23</v>
      </c>
    </row>
    <row r="103" spans="2:7" ht="28.5" x14ac:dyDescent="0.2">
      <c r="B103" s="77" t="s">
        <v>4342</v>
      </c>
      <c r="C103" s="62" t="s">
        <v>4343</v>
      </c>
      <c r="D103" s="62">
        <v>100</v>
      </c>
      <c r="E103" s="109" t="s">
        <v>23</v>
      </c>
      <c r="F103" s="109" t="s">
        <v>23</v>
      </c>
      <c r="G103" s="109" t="s">
        <v>5274</v>
      </c>
    </row>
    <row r="104" spans="2:7" x14ac:dyDescent="0.2">
      <c r="B104" s="77" t="s">
        <v>4344</v>
      </c>
      <c r="C104" s="62" t="s">
        <v>31</v>
      </c>
      <c r="D104" s="62">
        <v>100</v>
      </c>
      <c r="E104" s="109" t="s">
        <v>23</v>
      </c>
      <c r="F104" s="109" t="s">
        <v>23</v>
      </c>
      <c r="G104" s="109" t="s">
        <v>23</v>
      </c>
    </row>
    <row r="105" spans="2:7" x14ac:dyDescent="0.2">
      <c r="B105" s="65" t="s">
        <v>4345</v>
      </c>
      <c r="C105" s="62" t="s">
        <v>254</v>
      </c>
      <c r="D105" s="62">
        <v>100</v>
      </c>
      <c r="E105" s="109" t="s">
        <v>23</v>
      </c>
      <c r="F105" s="109" t="s">
        <v>23</v>
      </c>
      <c r="G105" s="62" t="s">
        <v>4338</v>
      </c>
    </row>
    <row r="106" spans="2:7" x14ac:dyDescent="0.2">
      <c r="B106" s="65" t="s">
        <v>4346</v>
      </c>
      <c r="C106" s="62" t="s">
        <v>3573</v>
      </c>
      <c r="D106" s="62">
        <v>100</v>
      </c>
      <c r="E106" s="109" t="s">
        <v>23</v>
      </c>
      <c r="F106" s="109" t="s">
        <v>23</v>
      </c>
      <c r="G106" s="62" t="s">
        <v>4338</v>
      </c>
    </row>
    <row r="107" spans="2:7" x14ac:dyDescent="0.2">
      <c r="B107" s="77" t="s">
        <v>4347</v>
      </c>
      <c r="C107" s="62" t="s">
        <v>254</v>
      </c>
      <c r="D107" s="62">
        <v>100</v>
      </c>
      <c r="E107" s="109" t="s">
        <v>23</v>
      </c>
      <c r="F107" s="109" t="s">
        <v>23</v>
      </c>
      <c r="G107" s="109" t="s">
        <v>23</v>
      </c>
    </row>
    <row r="108" spans="2:7" ht="28.5" x14ac:dyDescent="0.2">
      <c r="B108" s="77" t="s">
        <v>4348</v>
      </c>
      <c r="C108" s="62" t="s">
        <v>4349</v>
      </c>
      <c r="D108" s="62">
        <v>100</v>
      </c>
      <c r="E108" s="109" t="s">
        <v>23</v>
      </c>
      <c r="F108" s="109" t="s">
        <v>23</v>
      </c>
      <c r="G108" s="109" t="s">
        <v>5275</v>
      </c>
    </row>
    <row r="109" spans="2:7" ht="28.5" customHeight="1" x14ac:dyDescent="0.2">
      <c r="B109" s="77" t="s">
        <v>4350</v>
      </c>
      <c r="C109" s="62" t="s">
        <v>4351</v>
      </c>
      <c r="D109" s="62">
        <v>100</v>
      </c>
      <c r="E109" s="109" t="s">
        <v>23</v>
      </c>
      <c r="F109" s="109" t="s">
        <v>23</v>
      </c>
      <c r="G109" s="109" t="s">
        <v>5266</v>
      </c>
    </row>
    <row r="110" spans="2:7" ht="28.5" x14ac:dyDescent="0.2">
      <c r="B110" s="77" t="s">
        <v>4352</v>
      </c>
      <c r="C110" s="62" t="s">
        <v>4353</v>
      </c>
      <c r="D110" s="62">
        <v>100</v>
      </c>
      <c r="E110" s="109" t="s">
        <v>23</v>
      </c>
      <c r="F110" s="109" t="s">
        <v>23</v>
      </c>
      <c r="G110" s="109" t="s">
        <v>5255</v>
      </c>
    </row>
    <row r="111" spans="2:7" ht="28.5" x14ac:dyDescent="0.2">
      <c r="B111" s="77" t="s">
        <v>4354</v>
      </c>
      <c r="C111" s="62" t="s">
        <v>4349</v>
      </c>
      <c r="D111" s="62">
        <v>100</v>
      </c>
      <c r="E111" s="109" t="s">
        <v>23</v>
      </c>
      <c r="F111" s="109" t="s">
        <v>23</v>
      </c>
      <c r="G111" s="109" t="s">
        <v>5276</v>
      </c>
    </row>
    <row r="112" spans="2:7" x14ac:dyDescent="0.2">
      <c r="B112" s="280" t="s">
        <v>4355</v>
      </c>
      <c r="C112" s="281" t="s">
        <v>1146</v>
      </c>
      <c r="D112" s="62">
        <v>100</v>
      </c>
      <c r="E112" s="109" t="s">
        <v>23</v>
      </c>
      <c r="F112" s="109" t="s">
        <v>23</v>
      </c>
      <c r="G112" s="62" t="s">
        <v>4338</v>
      </c>
    </row>
    <row r="113" spans="2:7" x14ac:dyDescent="0.2">
      <c r="B113" s="65" t="s">
        <v>4356</v>
      </c>
      <c r="C113" s="62" t="s">
        <v>27</v>
      </c>
      <c r="D113" s="62">
        <v>100</v>
      </c>
      <c r="E113" s="109" t="s">
        <v>23</v>
      </c>
      <c r="F113" s="109" t="s">
        <v>23</v>
      </c>
      <c r="G113" s="62" t="s">
        <v>4338</v>
      </c>
    </row>
    <row r="114" spans="2:7" x14ac:dyDescent="0.2">
      <c r="B114" s="65" t="s">
        <v>4357</v>
      </c>
      <c r="C114" s="62" t="s">
        <v>50</v>
      </c>
      <c r="D114" s="62">
        <v>100</v>
      </c>
      <c r="E114" s="109" t="s">
        <v>23</v>
      </c>
      <c r="F114" s="109" t="s">
        <v>23</v>
      </c>
      <c r="G114" s="62" t="s">
        <v>4338</v>
      </c>
    </row>
    <row r="115" spans="2:7" x14ac:dyDescent="0.2">
      <c r="B115" s="65" t="s">
        <v>4358</v>
      </c>
      <c r="C115" s="62" t="s">
        <v>50</v>
      </c>
      <c r="D115" s="62">
        <v>100</v>
      </c>
      <c r="E115" s="109" t="s">
        <v>23</v>
      </c>
      <c r="F115" s="109" t="s">
        <v>23</v>
      </c>
      <c r="G115" s="62" t="s">
        <v>4338</v>
      </c>
    </row>
    <row r="116" spans="2:7" x14ac:dyDescent="0.2">
      <c r="B116" s="65" t="s">
        <v>4359</v>
      </c>
      <c r="C116" s="62" t="s">
        <v>28</v>
      </c>
      <c r="D116" s="62">
        <v>100</v>
      </c>
      <c r="E116" s="109" t="s">
        <v>23</v>
      </c>
      <c r="F116" s="109" t="s">
        <v>23</v>
      </c>
      <c r="G116" s="62" t="s">
        <v>4338</v>
      </c>
    </row>
    <row r="117" spans="2:7" x14ac:dyDescent="0.2">
      <c r="B117" s="65" t="s">
        <v>4360</v>
      </c>
      <c r="C117" s="62" t="s">
        <v>50</v>
      </c>
      <c r="D117" s="62">
        <v>100</v>
      </c>
      <c r="E117" s="109" t="s">
        <v>23</v>
      </c>
      <c r="F117" s="109" t="s">
        <v>23</v>
      </c>
      <c r="G117" s="62" t="s">
        <v>4338</v>
      </c>
    </row>
    <row r="118" spans="2:7" x14ac:dyDescent="0.2">
      <c r="B118" s="65" t="s">
        <v>4361</v>
      </c>
      <c r="C118" s="62" t="s">
        <v>22</v>
      </c>
      <c r="D118" s="62">
        <v>100</v>
      </c>
      <c r="E118" s="109" t="s">
        <v>23</v>
      </c>
      <c r="F118" s="109" t="s">
        <v>23</v>
      </c>
      <c r="G118" s="62" t="s">
        <v>4338</v>
      </c>
    </row>
    <row r="119" spans="2:7" s="1" customFormat="1" x14ac:dyDescent="0.2">
      <c r="B119" s="14"/>
    </row>
    <row r="120" spans="2:7" ht="15" x14ac:dyDescent="0.25">
      <c r="B120" s="9" t="s">
        <v>5893</v>
      </c>
    </row>
    <row r="121" spans="2:7" x14ac:dyDescent="0.2">
      <c r="B121" s="14" t="s">
        <v>5897</v>
      </c>
    </row>
    <row r="122" spans="2:7" x14ac:dyDescent="0.2">
      <c r="B122" s="14" t="s">
        <v>5894</v>
      </c>
    </row>
    <row r="123" spans="2:7" x14ac:dyDescent="0.2">
      <c r="B123" s="14" t="s">
        <v>5892</v>
      </c>
    </row>
    <row r="124" spans="2:7" ht="15" x14ac:dyDescent="0.25">
      <c r="B124" s="30" t="s">
        <v>5898</v>
      </c>
    </row>
    <row r="125" spans="2:7" x14ac:dyDescent="0.2">
      <c r="B125" s="14" t="s">
        <v>6065</v>
      </c>
    </row>
    <row r="126" spans="2:7" x14ac:dyDescent="0.2">
      <c r="B126" s="14"/>
    </row>
    <row r="127" spans="2:7" x14ac:dyDescent="0.2">
      <c r="B127" s="14" t="s">
        <v>5901</v>
      </c>
    </row>
    <row r="128" spans="2:7" x14ac:dyDescent="0.2">
      <c r="B128" s="14" t="s">
        <v>5900</v>
      </c>
    </row>
    <row r="130" spans="2:7" ht="15" x14ac:dyDescent="0.25">
      <c r="B130" s="25" t="s">
        <v>5902</v>
      </c>
    </row>
    <row r="131" spans="2:7" x14ac:dyDescent="0.2">
      <c r="B131" s="14" t="s">
        <v>5903</v>
      </c>
    </row>
    <row r="132" spans="2:7" x14ac:dyDescent="0.2">
      <c r="B132" s="14" t="s">
        <v>5904</v>
      </c>
    </row>
    <row r="134" spans="2:7" ht="15" x14ac:dyDescent="0.25">
      <c r="B134" s="382" t="s">
        <v>5905</v>
      </c>
      <c r="C134" s="382"/>
      <c r="D134" s="382"/>
      <c r="E134" s="382"/>
      <c r="F134" s="382"/>
      <c r="G134" s="382"/>
    </row>
    <row r="135" spans="2:7" x14ac:dyDescent="0.2">
      <c r="B135" s="383" t="s">
        <v>5906</v>
      </c>
      <c r="C135" s="383"/>
      <c r="D135" s="383"/>
      <c r="E135" s="383"/>
      <c r="F135" s="383"/>
      <c r="G135" s="383"/>
    </row>
    <row r="136" spans="2:7" x14ac:dyDescent="0.2">
      <c r="B136" s="14"/>
    </row>
    <row r="137" spans="2:7" ht="120" customHeight="1" x14ac:dyDescent="0.2">
      <c r="B137" s="374" t="s">
        <v>12</v>
      </c>
      <c r="C137" s="374"/>
      <c r="D137" s="374"/>
      <c r="E137" s="374"/>
      <c r="F137" s="374"/>
      <c r="G137" s="374"/>
    </row>
  </sheetData>
  <mergeCells count="5">
    <mergeCell ref="B137:G137"/>
    <mergeCell ref="B2:G2"/>
    <mergeCell ref="B3:G3"/>
    <mergeCell ref="B134:G134"/>
    <mergeCell ref="B135:G135"/>
  </mergeCells>
  <pageMargins left="0.7" right="0.7" top="0.75" bottom="0.75" header="0.3" footer="0.3"/>
  <pageSetup paperSize="9" scale="41" orientation="portrait" r:id="rId1"/>
  <headerFooter>
    <oddFooter>&amp;C&amp;1#&amp;"Arial"&amp;10&amp;K000000Internal</oddFooter>
  </headerFooter>
  <rowBreaks count="1" manualBreakCount="1">
    <brk id="75" max="7"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85B4-5DF8-400B-9050-574CA72275A0}">
  <dimension ref="A1:G44"/>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20.25" x14ac:dyDescent="0.3">
      <c r="A1" s="44"/>
      <c r="B1" s="19" t="str">
        <f>'MIXING ORDER'!B1</f>
        <v>BASF plc. Compatibility List - Released 3rd October 2025 - BASF Technical Hotline (0845) 602 2553</v>
      </c>
    </row>
    <row r="2" spans="1:7" s="22" customFormat="1" ht="27.75" x14ac:dyDescent="0.4">
      <c r="A2" s="46"/>
      <c r="B2" s="385" t="s">
        <v>391</v>
      </c>
      <c r="C2" s="385"/>
      <c r="D2" s="385"/>
      <c r="E2" s="385"/>
      <c r="F2" s="385"/>
      <c r="G2" s="385"/>
    </row>
    <row r="3" spans="1:7" s="12" customFormat="1" ht="15" x14ac:dyDescent="0.2">
      <c r="A3" s="43"/>
      <c r="B3" s="386" t="s">
        <v>4362</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4363</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B14" s="171" t="s">
        <v>381</v>
      </c>
      <c r="C14" s="172" t="s">
        <v>1179</v>
      </c>
      <c r="D14" s="196">
        <v>200</v>
      </c>
      <c r="E14" s="196" t="s">
        <v>23</v>
      </c>
      <c r="F14" s="196" t="s">
        <v>23</v>
      </c>
      <c r="G14" s="172" t="s">
        <v>392</v>
      </c>
    </row>
    <row r="15" spans="1:7" x14ac:dyDescent="0.2">
      <c r="B15" s="171" t="s">
        <v>4364</v>
      </c>
      <c r="C15" s="172" t="s">
        <v>1086</v>
      </c>
      <c r="D15" s="196">
        <v>200</v>
      </c>
      <c r="E15" s="196" t="s">
        <v>23</v>
      </c>
      <c r="F15" s="196" t="s">
        <v>23</v>
      </c>
      <c r="G15" s="172" t="s">
        <v>4365</v>
      </c>
    </row>
    <row r="16" spans="1:7" x14ac:dyDescent="0.2">
      <c r="B16" s="171" t="s">
        <v>389</v>
      </c>
      <c r="C16" s="172" t="s">
        <v>1093</v>
      </c>
      <c r="D16" s="196">
        <v>200</v>
      </c>
      <c r="E16" s="196" t="s">
        <v>23</v>
      </c>
      <c r="F16" s="196" t="s">
        <v>23</v>
      </c>
      <c r="G16" s="172" t="s">
        <v>3959</v>
      </c>
    </row>
    <row r="17" spans="2:7" x14ac:dyDescent="0.2">
      <c r="B17" s="171" t="s">
        <v>401</v>
      </c>
      <c r="C17" s="172" t="s">
        <v>75</v>
      </c>
      <c r="D17" s="196">
        <v>200</v>
      </c>
      <c r="E17" s="196" t="s">
        <v>23</v>
      </c>
      <c r="F17" s="196" t="s">
        <v>23</v>
      </c>
      <c r="G17" s="172" t="s">
        <v>4366</v>
      </c>
    </row>
    <row r="18" spans="2:7" x14ac:dyDescent="0.2">
      <c r="B18" s="171" t="s">
        <v>79</v>
      </c>
      <c r="C18" s="172" t="s">
        <v>80</v>
      </c>
      <c r="D18" s="196">
        <v>200</v>
      </c>
      <c r="E18" s="196" t="s">
        <v>23</v>
      </c>
      <c r="F18" s="196" t="s">
        <v>23</v>
      </c>
      <c r="G18" s="172" t="s">
        <v>4367</v>
      </c>
    </row>
    <row r="19" spans="2:7" x14ac:dyDescent="0.2">
      <c r="B19" s="171" t="s">
        <v>403</v>
      </c>
      <c r="C19" s="172" t="s">
        <v>404</v>
      </c>
      <c r="D19" s="196">
        <v>100</v>
      </c>
      <c r="E19" s="196" t="s">
        <v>23</v>
      </c>
      <c r="F19" s="196" t="s">
        <v>23</v>
      </c>
      <c r="G19" s="172" t="s">
        <v>37</v>
      </c>
    </row>
    <row r="20" spans="2:7" x14ac:dyDescent="0.2">
      <c r="B20" s="171" t="s">
        <v>1154</v>
      </c>
      <c r="C20" s="172" t="s">
        <v>80</v>
      </c>
      <c r="D20" s="196">
        <v>200</v>
      </c>
      <c r="E20" s="196" t="s">
        <v>23</v>
      </c>
      <c r="F20" s="196" t="s">
        <v>23</v>
      </c>
      <c r="G20" s="172" t="s">
        <v>4368</v>
      </c>
    </row>
    <row r="21" spans="2:7" x14ac:dyDescent="0.2">
      <c r="B21" s="171" t="s">
        <v>407</v>
      </c>
      <c r="C21" s="172" t="s">
        <v>2249</v>
      </c>
      <c r="D21" s="196">
        <v>200</v>
      </c>
      <c r="E21" s="196" t="s">
        <v>23</v>
      </c>
      <c r="F21" s="196" t="s">
        <v>23</v>
      </c>
      <c r="G21" s="172" t="s">
        <v>4369</v>
      </c>
    </row>
    <row r="22" spans="2:7" x14ac:dyDescent="0.2">
      <c r="B22" s="171" t="s">
        <v>408</v>
      </c>
      <c r="C22" s="172" t="s">
        <v>4156</v>
      </c>
      <c r="D22" s="196">
        <v>200</v>
      </c>
      <c r="E22" s="196" t="s">
        <v>23</v>
      </c>
      <c r="F22" s="196" t="s">
        <v>23</v>
      </c>
      <c r="G22" s="172" t="s">
        <v>4370</v>
      </c>
    </row>
    <row r="24" spans="2:7" ht="15" x14ac:dyDescent="0.25">
      <c r="B24" s="18" t="s">
        <v>86</v>
      </c>
    </row>
    <row r="25" spans="2:7" x14ac:dyDescent="0.2">
      <c r="B25" s="264" t="s">
        <v>23</v>
      </c>
      <c r="C25" s="58" t="s">
        <v>23</v>
      </c>
      <c r="D25" s="58" t="s">
        <v>23</v>
      </c>
      <c r="E25" s="7" t="s">
        <v>23</v>
      </c>
      <c r="F25" s="7" t="s">
        <v>23</v>
      </c>
      <c r="G25" s="7" t="s">
        <v>23</v>
      </c>
    </row>
    <row r="27" spans="2:7" ht="15" x14ac:dyDescent="0.25">
      <c r="B27" s="9" t="s">
        <v>5893</v>
      </c>
    </row>
    <row r="28" spans="2:7" x14ac:dyDescent="0.2">
      <c r="B28" s="14" t="s">
        <v>5897</v>
      </c>
    </row>
    <row r="29" spans="2:7" x14ac:dyDescent="0.2">
      <c r="B29" s="14" t="s">
        <v>5894</v>
      </c>
    </row>
    <row r="30" spans="2:7" x14ac:dyDescent="0.2">
      <c r="B30" s="14" t="s">
        <v>5892</v>
      </c>
    </row>
    <row r="31" spans="2:7" ht="15" x14ac:dyDescent="0.25">
      <c r="B31" s="30" t="s">
        <v>5898</v>
      </c>
    </row>
    <row r="32" spans="2:7" x14ac:dyDescent="0.2">
      <c r="B32" s="14" t="s">
        <v>6065</v>
      </c>
    </row>
    <row r="33" spans="2:7" x14ac:dyDescent="0.2">
      <c r="B33" s="14"/>
    </row>
    <row r="34" spans="2:7" x14ac:dyDescent="0.2">
      <c r="B34" s="14" t="s">
        <v>5901</v>
      </c>
    </row>
    <row r="35" spans="2:7" x14ac:dyDescent="0.2">
      <c r="B35" s="14" t="s">
        <v>5900</v>
      </c>
    </row>
    <row r="36" spans="2:7" x14ac:dyDescent="0.2">
      <c r="B36" s="15"/>
    </row>
    <row r="37" spans="2:7" ht="15" x14ac:dyDescent="0.25">
      <c r="B37" s="25" t="s">
        <v>5902</v>
      </c>
    </row>
    <row r="38" spans="2:7" x14ac:dyDescent="0.2">
      <c r="B38" s="14" t="s">
        <v>5903</v>
      </c>
    </row>
    <row r="39" spans="2:7" x14ac:dyDescent="0.2">
      <c r="B39" s="14" t="s">
        <v>5904</v>
      </c>
    </row>
    <row r="40" spans="2:7" x14ac:dyDescent="0.2">
      <c r="B40" s="15"/>
    </row>
    <row r="41" spans="2:7" ht="15" x14ac:dyDescent="0.25">
      <c r="B41" s="382" t="s">
        <v>5905</v>
      </c>
      <c r="C41" s="382"/>
      <c r="D41" s="382"/>
      <c r="E41" s="382"/>
      <c r="F41" s="382"/>
      <c r="G41" s="382"/>
    </row>
    <row r="42" spans="2:7" x14ac:dyDescent="0.2">
      <c r="B42" s="383" t="s">
        <v>5906</v>
      </c>
      <c r="C42" s="383"/>
      <c r="D42" s="383"/>
      <c r="E42" s="383"/>
      <c r="F42" s="383"/>
      <c r="G42" s="383"/>
    </row>
    <row r="43" spans="2:7" x14ac:dyDescent="0.2">
      <c r="B43" s="14"/>
    </row>
    <row r="44" spans="2:7" ht="120" customHeight="1" x14ac:dyDescent="0.2">
      <c r="B44" s="374" t="s">
        <v>12</v>
      </c>
      <c r="C44" s="374"/>
      <c r="D44" s="374"/>
      <c r="E44" s="374"/>
      <c r="F44" s="374"/>
      <c r="G44" s="374"/>
    </row>
  </sheetData>
  <mergeCells count="5">
    <mergeCell ref="B44:G44"/>
    <mergeCell ref="B2:G2"/>
    <mergeCell ref="B3:G3"/>
    <mergeCell ref="B41:G41"/>
    <mergeCell ref="B42:G42"/>
  </mergeCells>
  <pageMargins left="0.7" right="0.7" top="0.75" bottom="0.75" header="0.3" footer="0.3"/>
  <pageSetup paperSize="9" scale="52" orientation="portrait" r:id="rId1"/>
  <headerFooter>
    <oddFooter>&amp;C&amp;1#&amp;"Arial"&amp;10&amp;K000000Internal</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G76"/>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1838</v>
      </c>
      <c r="C2" s="385"/>
      <c r="D2" s="385"/>
      <c r="E2" s="385"/>
      <c r="F2" s="385"/>
      <c r="G2" s="385"/>
    </row>
    <row r="3" spans="1:7" s="12" customFormat="1" ht="20.100000000000001" customHeight="1" x14ac:dyDescent="0.2">
      <c r="A3" s="43"/>
      <c r="B3" s="386" t="s">
        <v>4372</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6034</v>
      </c>
    </row>
    <row r="12" spans="1:7" x14ac:dyDescent="0.2">
      <c r="B12" s="268"/>
    </row>
    <row r="13" spans="1:7" ht="15" x14ac:dyDescent="0.25">
      <c r="B13" s="49" t="s">
        <v>15</v>
      </c>
      <c r="C13" s="33" t="s">
        <v>16</v>
      </c>
      <c r="D13" s="33" t="s">
        <v>17</v>
      </c>
      <c r="E13" s="33" t="s">
        <v>18</v>
      </c>
      <c r="F13" s="33" t="s">
        <v>19</v>
      </c>
      <c r="G13" s="33" t="s">
        <v>20</v>
      </c>
    </row>
    <row r="14" spans="1:7" x14ac:dyDescent="0.2">
      <c r="B14" s="284" t="s">
        <v>4373</v>
      </c>
      <c r="C14" s="281" t="s">
        <v>169</v>
      </c>
      <c r="D14" s="62">
        <v>100</v>
      </c>
      <c r="E14" s="62" t="s">
        <v>23</v>
      </c>
      <c r="F14" s="62" t="s">
        <v>23</v>
      </c>
      <c r="G14" s="62" t="s">
        <v>23</v>
      </c>
    </row>
    <row r="15" spans="1:7" x14ac:dyDescent="0.2">
      <c r="A15" s="345"/>
      <c r="B15" s="266" t="s">
        <v>3512</v>
      </c>
      <c r="C15" s="62" t="s">
        <v>4374</v>
      </c>
      <c r="D15" s="62">
        <v>100</v>
      </c>
      <c r="E15" s="62" t="s">
        <v>23</v>
      </c>
      <c r="F15" s="62" t="s">
        <v>23</v>
      </c>
      <c r="G15" s="62" t="s">
        <v>51</v>
      </c>
    </row>
    <row r="16" spans="1:7" x14ac:dyDescent="0.2">
      <c r="A16" s="357"/>
      <c r="B16" s="159" t="s">
        <v>5620</v>
      </c>
      <c r="C16" s="160" t="s">
        <v>64</v>
      </c>
      <c r="D16" s="161">
        <v>100</v>
      </c>
      <c r="E16" s="162" t="s">
        <v>23</v>
      </c>
      <c r="F16" s="163" t="s">
        <v>23</v>
      </c>
      <c r="G16" s="309" t="s">
        <v>23</v>
      </c>
    </row>
    <row r="17" spans="1:7" x14ac:dyDescent="0.2">
      <c r="B17" s="159" t="s">
        <v>5803</v>
      </c>
      <c r="C17" s="160" t="s">
        <v>5621</v>
      </c>
      <c r="D17" s="161">
        <v>100</v>
      </c>
      <c r="E17" s="162" t="s">
        <v>23</v>
      </c>
      <c r="F17" s="163" t="s">
        <v>23</v>
      </c>
      <c r="G17" s="309" t="s">
        <v>23</v>
      </c>
    </row>
    <row r="18" spans="1:7" x14ac:dyDescent="0.2">
      <c r="B18" s="284" t="s">
        <v>4375</v>
      </c>
      <c r="C18" s="281" t="s">
        <v>169</v>
      </c>
      <c r="D18" s="62">
        <v>100</v>
      </c>
      <c r="E18" s="62" t="s">
        <v>23</v>
      </c>
      <c r="F18" s="62" t="s">
        <v>23</v>
      </c>
      <c r="G18" s="62" t="s">
        <v>23</v>
      </c>
    </row>
    <row r="19" spans="1:7" x14ac:dyDescent="0.2">
      <c r="A19" s="357"/>
      <c r="B19" s="65" t="s">
        <v>304</v>
      </c>
      <c r="C19" s="62" t="s">
        <v>352</v>
      </c>
      <c r="D19" s="62">
        <v>100</v>
      </c>
      <c r="E19" s="62" t="s">
        <v>23</v>
      </c>
      <c r="F19" s="62" t="s">
        <v>23</v>
      </c>
      <c r="G19" s="62" t="s">
        <v>23</v>
      </c>
    </row>
    <row r="20" spans="1:7" x14ac:dyDescent="0.2">
      <c r="A20" s="357"/>
      <c r="B20" s="65" t="s">
        <v>503</v>
      </c>
      <c r="C20" s="62" t="s">
        <v>6340</v>
      </c>
      <c r="D20" s="62">
        <v>100</v>
      </c>
      <c r="E20" s="62" t="s">
        <v>23</v>
      </c>
      <c r="F20" s="62" t="s">
        <v>23</v>
      </c>
      <c r="G20" s="62" t="s">
        <v>51</v>
      </c>
    </row>
    <row r="21" spans="1:7" x14ac:dyDescent="0.2">
      <c r="A21" s="357"/>
      <c r="B21" s="65" t="s">
        <v>38</v>
      </c>
      <c r="C21" s="62" t="s">
        <v>39</v>
      </c>
      <c r="D21" s="62">
        <v>100</v>
      </c>
      <c r="E21" s="62" t="s">
        <v>23</v>
      </c>
      <c r="F21" s="62" t="s">
        <v>23</v>
      </c>
      <c r="G21" s="62" t="s">
        <v>51</v>
      </c>
    </row>
    <row r="22" spans="1:7" x14ac:dyDescent="0.2">
      <c r="A22" s="357"/>
      <c r="B22" s="65" t="s">
        <v>4376</v>
      </c>
      <c r="C22" s="62" t="s">
        <v>28</v>
      </c>
      <c r="D22" s="62">
        <v>100</v>
      </c>
      <c r="E22" s="62" t="s">
        <v>23</v>
      </c>
      <c r="F22" s="62" t="s">
        <v>23</v>
      </c>
      <c r="G22" s="62" t="s">
        <v>51</v>
      </c>
    </row>
    <row r="23" spans="1:7" x14ac:dyDescent="0.2">
      <c r="A23" s="357"/>
      <c r="B23" s="159" t="s">
        <v>5624</v>
      </c>
      <c r="C23" s="160" t="s">
        <v>2562</v>
      </c>
      <c r="D23" s="161">
        <v>100</v>
      </c>
      <c r="E23" s="162" t="s">
        <v>23</v>
      </c>
      <c r="F23" s="163" t="s">
        <v>23</v>
      </c>
      <c r="G23" s="309" t="s">
        <v>23</v>
      </c>
    </row>
    <row r="24" spans="1:7" x14ac:dyDescent="0.2">
      <c r="B24" s="159" t="s">
        <v>5804</v>
      </c>
      <c r="C24" s="160" t="s">
        <v>5625</v>
      </c>
      <c r="D24" s="161">
        <v>100</v>
      </c>
      <c r="E24" s="162" t="s">
        <v>23</v>
      </c>
      <c r="F24" s="163" t="s">
        <v>23</v>
      </c>
      <c r="G24" s="309" t="s">
        <v>23</v>
      </c>
    </row>
    <row r="25" spans="1:7" x14ac:dyDescent="0.2">
      <c r="A25" s="357"/>
      <c r="B25" s="65" t="s">
        <v>1773</v>
      </c>
      <c r="C25" s="62" t="s">
        <v>254</v>
      </c>
      <c r="D25" s="62">
        <v>100</v>
      </c>
      <c r="E25" s="62" t="s">
        <v>23</v>
      </c>
      <c r="F25" s="62" t="s">
        <v>23</v>
      </c>
      <c r="G25" s="62" t="s">
        <v>51</v>
      </c>
    </row>
    <row r="26" spans="1:7" x14ac:dyDescent="0.2">
      <c r="A26" s="357"/>
      <c r="B26" s="280" t="s">
        <v>4377</v>
      </c>
      <c r="C26" s="281" t="s">
        <v>22</v>
      </c>
      <c r="D26" s="62">
        <v>100</v>
      </c>
      <c r="E26" s="62" t="s">
        <v>23</v>
      </c>
      <c r="F26" s="62" t="s">
        <v>23</v>
      </c>
      <c r="G26" s="62" t="s">
        <v>23</v>
      </c>
    </row>
    <row r="27" spans="1:7" s="76" customFormat="1" x14ac:dyDescent="0.2">
      <c r="A27" s="355"/>
      <c r="B27" s="67" t="s">
        <v>5814</v>
      </c>
      <c r="C27" s="62" t="s">
        <v>35</v>
      </c>
      <c r="D27" s="62">
        <v>100</v>
      </c>
      <c r="E27" s="109" t="s">
        <v>23</v>
      </c>
      <c r="F27" s="109" t="s">
        <v>23</v>
      </c>
      <c r="G27" s="109" t="s">
        <v>23</v>
      </c>
    </row>
    <row r="28" spans="1:7" ht="54.75" customHeight="1" x14ac:dyDescent="0.2">
      <c r="B28" s="65" t="s">
        <v>4378</v>
      </c>
      <c r="C28" s="62" t="s">
        <v>169</v>
      </c>
      <c r="D28" s="62">
        <v>100</v>
      </c>
      <c r="E28" s="62">
        <v>200</v>
      </c>
      <c r="F28" s="62" t="s">
        <v>4379</v>
      </c>
      <c r="G28" s="62" t="s">
        <v>23</v>
      </c>
    </row>
    <row r="29" spans="1:7" ht="42.75" x14ac:dyDescent="0.2">
      <c r="A29" s="357"/>
      <c r="B29" s="65" t="s">
        <v>157</v>
      </c>
      <c r="C29" s="62" t="s">
        <v>64</v>
      </c>
      <c r="D29" s="62">
        <v>100</v>
      </c>
      <c r="E29" s="62" t="s">
        <v>23</v>
      </c>
      <c r="F29" s="62" t="s">
        <v>23</v>
      </c>
      <c r="G29" s="62" t="s">
        <v>8103</v>
      </c>
    </row>
    <row r="30" spans="1:7" x14ac:dyDescent="0.2">
      <c r="B30" s="159" t="s">
        <v>5805</v>
      </c>
      <c r="C30" s="160" t="s">
        <v>5621</v>
      </c>
      <c r="D30" s="161">
        <v>100</v>
      </c>
      <c r="E30" s="162" t="s">
        <v>23</v>
      </c>
      <c r="F30" s="163" t="s">
        <v>23</v>
      </c>
      <c r="G30" s="309" t="s">
        <v>8104</v>
      </c>
    </row>
    <row r="31" spans="1:7" x14ac:dyDescent="0.2">
      <c r="A31" s="357"/>
      <c r="B31" s="159" t="s">
        <v>1044</v>
      </c>
      <c r="C31" s="160" t="s">
        <v>123</v>
      </c>
      <c r="D31" s="161">
        <v>100</v>
      </c>
      <c r="E31" s="162" t="s">
        <v>23</v>
      </c>
      <c r="F31" s="163" t="s">
        <v>23</v>
      </c>
      <c r="G31" s="309" t="s">
        <v>23</v>
      </c>
    </row>
    <row r="32" spans="1:7" x14ac:dyDescent="0.2">
      <c r="B32" s="159" t="s">
        <v>5806</v>
      </c>
      <c r="C32" s="160" t="s">
        <v>5623</v>
      </c>
      <c r="D32" s="161">
        <v>100</v>
      </c>
      <c r="E32" s="162" t="s">
        <v>23</v>
      </c>
      <c r="F32" s="163" t="s">
        <v>23</v>
      </c>
      <c r="G32" s="309" t="s">
        <v>23</v>
      </c>
    </row>
    <row r="33" spans="1:7" x14ac:dyDescent="0.2">
      <c r="A33" s="357"/>
      <c r="B33" s="159" t="s">
        <v>3555</v>
      </c>
      <c r="C33" s="160" t="s">
        <v>44</v>
      </c>
      <c r="D33" s="161">
        <v>100</v>
      </c>
      <c r="E33" s="162" t="s">
        <v>23</v>
      </c>
      <c r="F33" s="163" t="s">
        <v>23</v>
      </c>
      <c r="G33" s="309" t="s">
        <v>23</v>
      </c>
    </row>
    <row r="34" spans="1:7" x14ac:dyDescent="0.2">
      <c r="B34" s="159" t="s">
        <v>5807</v>
      </c>
      <c r="C34" s="160" t="s">
        <v>5627</v>
      </c>
      <c r="D34" s="161">
        <v>100</v>
      </c>
      <c r="E34" s="162" t="s">
        <v>23</v>
      </c>
      <c r="F34" s="163" t="s">
        <v>23</v>
      </c>
      <c r="G34" s="309" t="s">
        <v>23</v>
      </c>
    </row>
    <row r="35" spans="1:7" x14ac:dyDescent="0.2">
      <c r="A35" s="357"/>
      <c r="B35" s="280" t="s">
        <v>4380</v>
      </c>
      <c r="C35" s="281" t="s">
        <v>2562</v>
      </c>
      <c r="D35" s="62">
        <v>100</v>
      </c>
      <c r="E35" s="62" t="s">
        <v>23</v>
      </c>
      <c r="F35" s="62" t="s">
        <v>23</v>
      </c>
      <c r="G35" s="62" t="s">
        <v>23</v>
      </c>
    </row>
    <row r="36" spans="1:7" x14ac:dyDescent="0.2">
      <c r="B36" s="159" t="s">
        <v>5808</v>
      </c>
      <c r="C36" s="160" t="s">
        <v>5625</v>
      </c>
      <c r="D36" s="161">
        <v>100</v>
      </c>
      <c r="E36" s="162" t="s">
        <v>23</v>
      </c>
      <c r="F36" s="163" t="s">
        <v>23</v>
      </c>
      <c r="G36" s="309" t="s">
        <v>23</v>
      </c>
    </row>
    <row r="37" spans="1:7" x14ac:dyDescent="0.2">
      <c r="A37" s="357"/>
      <c r="B37" s="280" t="s">
        <v>4381</v>
      </c>
      <c r="C37" s="281" t="s">
        <v>4382</v>
      </c>
      <c r="D37" s="62">
        <v>100</v>
      </c>
      <c r="E37" s="62" t="s">
        <v>23</v>
      </c>
      <c r="F37" s="62" t="s">
        <v>23</v>
      </c>
      <c r="G37" s="62" t="s">
        <v>23</v>
      </c>
    </row>
    <row r="38" spans="1:7" x14ac:dyDescent="0.2">
      <c r="A38" s="357"/>
      <c r="B38" s="280" t="s">
        <v>4383</v>
      </c>
      <c r="C38" s="281" t="s">
        <v>306</v>
      </c>
      <c r="D38" s="62">
        <v>100</v>
      </c>
      <c r="E38" s="62" t="s">
        <v>23</v>
      </c>
      <c r="F38" s="62" t="s">
        <v>23</v>
      </c>
      <c r="G38" s="62" t="s">
        <v>23</v>
      </c>
    </row>
    <row r="39" spans="1:7" x14ac:dyDescent="0.2">
      <c r="A39" s="357"/>
      <c r="B39" s="280" t="s">
        <v>3902</v>
      </c>
      <c r="C39" s="281" t="s">
        <v>28</v>
      </c>
      <c r="D39" s="62">
        <v>100</v>
      </c>
      <c r="E39" s="62" t="s">
        <v>23</v>
      </c>
      <c r="F39" s="62" t="s">
        <v>23</v>
      </c>
      <c r="G39" s="62" t="s">
        <v>23</v>
      </c>
    </row>
    <row r="40" spans="1:7" x14ac:dyDescent="0.2">
      <c r="A40" s="357"/>
      <c r="B40" s="280" t="s">
        <v>4384</v>
      </c>
      <c r="C40" s="281" t="s">
        <v>4385</v>
      </c>
      <c r="D40" s="62">
        <v>100</v>
      </c>
      <c r="E40" s="62" t="s">
        <v>23</v>
      </c>
      <c r="F40" s="62" t="s">
        <v>23</v>
      </c>
      <c r="G40" s="62" t="s">
        <v>23</v>
      </c>
    </row>
    <row r="41" spans="1:7" x14ac:dyDescent="0.2">
      <c r="A41" s="357"/>
      <c r="B41" s="159" t="s">
        <v>5628</v>
      </c>
      <c r="C41" s="160" t="s">
        <v>44</v>
      </c>
      <c r="D41" s="161">
        <v>100</v>
      </c>
      <c r="E41" s="162" t="s">
        <v>23</v>
      </c>
      <c r="F41" s="163" t="s">
        <v>23</v>
      </c>
      <c r="G41" s="309" t="s">
        <v>23</v>
      </c>
    </row>
    <row r="42" spans="1:7" x14ac:dyDescent="0.2">
      <c r="B42" s="159" t="s">
        <v>5810</v>
      </c>
      <c r="C42" s="160" t="s">
        <v>5627</v>
      </c>
      <c r="D42" s="161">
        <v>100</v>
      </c>
      <c r="E42" s="162" t="s">
        <v>23</v>
      </c>
      <c r="F42" s="163" t="s">
        <v>23</v>
      </c>
      <c r="G42" s="309" t="s">
        <v>23</v>
      </c>
    </row>
    <row r="43" spans="1:7" x14ac:dyDescent="0.2">
      <c r="A43" s="357"/>
      <c r="B43" s="65" t="s">
        <v>331</v>
      </c>
      <c r="C43" s="62" t="s">
        <v>28</v>
      </c>
      <c r="D43" s="62">
        <v>100</v>
      </c>
      <c r="E43" s="62" t="s">
        <v>23</v>
      </c>
      <c r="F43" s="62" t="s">
        <v>23</v>
      </c>
      <c r="G43" s="62" t="s">
        <v>23</v>
      </c>
    </row>
    <row r="44" spans="1:7" x14ac:dyDescent="0.2">
      <c r="A44" s="357"/>
      <c r="B44" s="280" t="s">
        <v>332</v>
      </c>
      <c r="C44" s="281" t="s">
        <v>73</v>
      </c>
      <c r="D44" s="62">
        <v>100</v>
      </c>
      <c r="E44" s="62" t="s">
        <v>23</v>
      </c>
      <c r="F44" s="62" t="s">
        <v>23</v>
      </c>
      <c r="G44" s="62" t="s">
        <v>23</v>
      </c>
    </row>
    <row r="45" spans="1:7" x14ac:dyDescent="0.2">
      <c r="A45" s="357"/>
      <c r="B45" s="280" t="s">
        <v>4386</v>
      </c>
      <c r="C45" s="281" t="s">
        <v>334</v>
      </c>
      <c r="D45" s="62">
        <v>100</v>
      </c>
      <c r="E45" s="62" t="s">
        <v>23</v>
      </c>
      <c r="F45" s="62" t="s">
        <v>23</v>
      </c>
      <c r="G45" s="62" t="s">
        <v>23</v>
      </c>
    </row>
    <row r="46" spans="1:7" x14ac:dyDescent="0.2">
      <c r="A46" s="357"/>
      <c r="B46" s="65" t="s">
        <v>527</v>
      </c>
      <c r="C46" s="62" t="s">
        <v>73</v>
      </c>
      <c r="D46" s="62">
        <v>100</v>
      </c>
      <c r="E46" s="62" t="s">
        <v>23</v>
      </c>
      <c r="F46" s="62" t="s">
        <v>23</v>
      </c>
      <c r="G46" s="62" t="s">
        <v>23</v>
      </c>
    </row>
    <row r="47" spans="1:7" x14ac:dyDescent="0.2">
      <c r="A47" s="357"/>
      <c r="B47" s="159" t="s">
        <v>3564</v>
      </c>
      <c r="C47" s="160" t="s">
        <v>73</v>
      </c>
      <c r="D47" s="161">
        <v>100</v>
      </c>
      <c r="E47" s="162" t="s">
        <v>23</v>
      </c>
      <c r="F47" s="163" t="s">
        <v>23</v>
      </c>
      <c r="G47" s="309" t="s">
        <v>23</v>
      </c>
    </row>
    <row r="48" spans="1:7" x14ac:dyDescent="0.2">
      <c r="B48" s="159" t="s">
        <v>5809</v>
      </c>
      <c r="C48" s="160" t="s">
        <v>5616</v>
      </c>
      <c r="D48" s="161">
        <v>100</v>
      </c>
      <c r="E48" s="162" t="s">
        <v>23</v>
      </c>
      <c r="F48" s="163" t="s">
        <v>23</v>
      </c>
      <c r="G48" s="309" t="s">
        <v>23</v>
      </c>
    </row>
    <row r="49" spans="1:7" x14ac:dyDescent="0.2">
      <c r="A49" s="357"/>
      <c r="B49" s="159" t="s">
        <v>5622</v>
      </c>
      <c r="C49" s="160" t="s">
        <v>64</v>
      </c>
      <c r="D49" s="161">
        <v>100</v>
      </c>
      <c r="E49" s="162" t="s">
        <v>23</v>
      </c>
      <c r="F49" s="163" t="s">
        <v>23</v>
      </c>
      <c r="G49" s="309" t="s">
        <v>23</v>
      </c>
    </row>
    <row r="50" spans="1:7" x14ac:dyDescent="0.2">
      <c r="B50" s="159" t="s">
        <v>5811</v>
      </c>
      <c r="C50" s="160" t="s">
        <v>5621</v>
      </c>
      <c r="D50" s="161">
        <v>100</v>
      </c>
      <c r="E50" s="162" t="s">
        <v>23</v>
      </c>
      <c r="F50" s="163" t="s">
        <v>23</v>
      </c>
      <c r="G50" s="309" t="s">
        <v>23</v>
      </c>
    </row>
    <row r="51" spans="1:7" x14ac:dyDescent="0.2">
      <c r="A51" s="357"/>
      <c r="B51" s="159" t="s">
        <v>5626</v>
      </c>
      <c r="C51" s="160" t="s">
        <v>2562</v>
      </c>
      <c r="D51" s="161">
        <v>100</v>
      </c>
      <c r="E51" s="162" t="s">
        <v>23</v>
      </c>
      <c r="F51" s="163" t="s">
        <v>23</v>
      </c>
      <c r="G51" s="309" t="s">
        <v>23</v>
      </c>
    </row>
    <row r="52" spans="1:7" x14ac:dyDescent="0.2">
      <c r="B52" s="159" t="s">
        <v>5812</v>
      </c>
      <c r="C52" s="160" t="s">
        <v>5625</v>
      </c>
      <c r="D52" s="161">
        <v>100</v>
      </c>
      <c r="E52" s="162" t="s">
        <v>23</v>
      </c>
      <c r="F52" s="163" t="s">
        <v>23</v>
      </c>
      <c r="G52" s="309" t="s">
        <v>23</v>
      </c>
    </row>
    <row r="53" spans="1:7" x14ac:dyDescent="0.2">
      <c r="A53" s="357"/>
      <c r="B53" s="159" t="s">
        <v>5617</v>
      </c>
      <c r="C53" s="160" t="s">
        <v>5618</v>
      </c>
      <c r="D53" s="161">
        <v>100</v>
      </c>
      <c r="E53" s="162" t="s">
        <v>23</v>
      </c>
      <c r="F53" s="163" t="s">
        <v>23</v>
      </c>
      <c r="G53" s="309" t="s">
        <v>23</v>
      </c>
    </row>
    <row r="54" spans="1:7" x14ac:dyDescent="0.2">
      <c r="B54" s="159" t="s">
        <v>5813</v>
      </c>
      <c r="C54" s="160" t="s">
        <v>5619</v>
      </c>
      <c r="D54" s="161">
        <v>100</v>
      </c>
      <c r="E54" s="162" t="s">
        <v>23</v>
      </c>
      <c r="F54" s="163" t="s">
        <v>23</v>
      </c>
      <c r="G54" s="309" t="s">
        <v>23</v>
      </c>
    </row>
    <row r="55" spans="1:7" x14ac:dyDescent="0.2">
      <c r="A55" s="357"/>
      <c r="B55" s="65" t="s">
        <v>82</v>
      </c>
      <c r="C55" s="62" t="s">
        <v>39</v>
      </c>
      <c r="D55" s="62">
        <v>100</v>
      </c>
      <c r="E55" s="62" t="s">
        <v>23</v>
      </c>
      <c r="F55" s="62" t="s">
        <v>23</v>
      </c>
      <c r="G55" s="62" t="s">
        <v>51</v>
      </c>
    </row>
    <row r="56" spans="1:7" x14ac:dyDescent="0.2">
      <c r="A56" s="357"/>
      <c r="B56" s="65" t="s">
        <v>2204</v>
      </c>
      <c r="C56" s="62" t="s">
        <v>83</v>
      </c>
      <c r="D56" s="62">
        <v>100</v>
      </c>
      <c r="E56" s="62" t="s">
        <v>23</v>
      </c>
      <c r="F56" s="62" t="s">
        <v>23</v>
      </c>
      <c r="G56" s="62" t="s">
        <v>51</v>
      </c>
    </row>
    <row r="57" spans="1:7" x14ac:dyDescent="0.2">
      <c r="A57" s="357"/>
      <c r="B57" s="65" t="s">
        <v>344</v>
      </c>
      <c r="C57" s="62" t="s">
        <v>27</v>
      </c>
      <c r="D57" s="62">
        <v>100</v>
      </c>
      <c r="E57" s="62" t="s">
        <v>23</v>
      </c>
      <c r="F57" s="62" t="s">
        <v>23</v>
      </c>
      <c r="G57" s="62" t="s">
        <v>23</v>
      </c>
    </row>
    <row r="59" spans="1:7" ht="15" x14ac:dyDescent="0.25">
      <c r="B59" s="9" t="s">
        <v>5893</v>
      </c>
    </row>
    <row r="60" spans="1:7" x14ac:dyDescent="0.2">
      <c r="B60" s="14" t="s">
        <v>5897</v>
      </c>
    </row>
    <row r="61" spans="1:7" x14ac:dyDescent="0.2">
      <c r="B61" s="14" t="s">
        <v>5894</v>
      </c>
    </row>
    <row r="62" spans="1:7" x14ac:dyDescent="0.2">
      <c r="B62" s="14" t="s">
        <v>5892</v>
      </c>
    </row>
    <row r="63" spans="1:7" ht="15" x14ac:dyDescent="0.25">
      <c r="B63" s="30" t="s">
        <v>5898</v>
      </c>
    </row>
    <row r="64" spans="1:7" x14ac:dyDescent="0.2">
      <c r="B64" s="14" t="s">
        <v>6065</v>
      </c>
    </row>
    <row r="65" spans="2:7" x14ac:dyDescent="0.2">
      <c r="B65" s="14"/>
    </row>
    <row r="66" spans="2:7" x14ac:dyDescent="0.2">
      <c r="B66" s="14" t="s">
        <v>5901</v>
      </c>
    </row>
    <row r="67" spans="2:7" x14ac:dyDescent="0.2">
      <c r="B67" s="14" t="s">
        <v>5900</v>
      </c>
    </row>
    <row r="68" spans="2:7" x14ac:dyDescent="0.2">
      <c r="B68" s="15"/>
    </row>
    <row r="69" spans="2:7" ht="15" x14ac:dyDescent="0.25">
      <c r="B69" s="25" t="s">
        <v>5902</v>
      </c>
    </row>
    <row r="70" spans="2:7" x14ac:dyDescent="0.2">
      <c r="B70" s="14" t="s">
        <v>5903</v>
      </c>
    </row>
    <row r="71" spans="2:7" x14ac:dyDescent="0.2">
      <c r="B71" s="14" t="s">
        <v>5904</v>
      </c>
    </row>
    <row r="72" spans="2:7" x14ac:dyDescent="0.2">
      <c r="B72" s="15"/>
    </row>
    <row r="73" spans="2:7" ht="15" x14ac:dyDescent="0.25">
      <c r="B73" s="382" t="s">
        <v>5905</v>
      </c>
      <c r="C73" s="382"/>
      <c r="D73" s="382"/>
      <c r="E73" s="382"/>
      <c r="F73" s="382"/>
      <c r="G73" s="382"/>
    </row>
    <row r="74" spans="2:7" x14ac:dyDescent="0.2">
      <c r="B74" s="383" t="s">
        <v>5906</v>
      </c>
      <c r="C74" s="383"/>
      <c r="D74" s="383"/>
      <c r="E74" s="383"/>
      <c r="F74" s="383"/>
      <c r="G74" s="383"/>
    </row>
    <row r="75" spans="2:7" x14ac:dyDescent="0.2">
      <c r="B75" s="14"/>
    </row>
    <row r="76" spans="2:7" ht="120" customHeight="1" x14ac:dyDescent="0.2">
      <c r="B76" s="374" t="s">
        <v>12</v>
      </c>
      <c r="C76" s="374"/>
      <c r="D76" s="374"/>
      <c r="E76" s="374"/>
      <c r="F76" s="374"/>
      <c r="G76" s="374"/>
    </row>
  </sheetData>
  <mergeCells count="5">
    <mergeCell ref="B76:G76"/>
    <mergeCell ref="B2:G2"/>
    <mergeCell ref="B3:G3"/>
    <mergeCell ref="B73:G73"/>
    <mergeCell ref="B74:G74"/>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8EFE1-2793-4A14-AA55-0A271E62C698}">
  <dimension ref="A1:G70"/>
  <sheetViews>
    <sheetView zoomScaleNormal="100" workbookViewId="0">
      <pane xSplit="1" ySplit="13" topLeftCell="B16" activePane="bottomRight" state="frozen"/>
      <selection pane="topRight" activeCell="B1" sqref="B1"/>
      <selection pane="bottomLeft" activeCell="A14" sqref="A14"/>
      <selection pane="bottomRight" activeCell="B30" sqref="B30"/>
    </sheetView>
  </sheetViews>
  <sheetFormatPr defaultColWidth="9.140625" defaultRowHeight="14.25" x14ac:dyDescent="0.2"/>
  <cols>
    <col min="1" max="1" width="2.7109375" style="3" customWidth="1"/>
    <col min="2" max="2" width="50.7109375" style="3" customWidth="1"/>
    <col min="3" max="3" width="19.2851562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20.25" x14ac:dyDescent="0.3">
      <c r="A1" s="44"/>
      <c r="B1" s="19" t="str">
        <f>FLIGHT!B1</f>
        <v>BASF plc. Compatibility List - Released 3rd October 2025 - BASF Technical Hotline (0845) 602 2553</v>
      </c>
    </row>
    <row r="2" spans="1:7" s="22" customFormat="1" ht="27.75" x14ac:dyDescent="0.4">
      <c r="A2" s="46"/>
      <c r="B2" s="385" t="s">
        <v>68</v>
      </c>
      <c r="C2" s="385">
        <f>FLIGHT!C2</f>
        <v>0</v>
      </c>
      <c r="D2" s="385">
        <f>FLIGHT!D2</f>
        <v>0</v>
      </c>
      <c r="E2" s="385">
        <f>FLIGHT!E2</f>
        <v>0</v>
      </c>
      <c r="F2" s="385">
        <f>FLIGHT!F2</f>
        <v>0</v>
      </c>
      <c r="G2" s="385">
        <f>FLIGHT!G2</f>
        <v>0</v>
      </c>
    </row>
    <row r="3" spans="1:7" s="12" customFormat="1" ht="15" x14ac:dyDescent="0.2">
      <c r="A3" s="43"/>
      <c r="B3" s="386" t="str">
        <f>FLIGHT!B3</f>
        <v>A suspension concentrate containing 7.5 g/litre picolinafen and 330 g/l pendimethalin</v>
      </c>
      <c r="C3" s="386">
        <f>FLIGHT!C3</f>
        <v>0</v>
      </c>
      <c r="D3" s="386">
        <f>FLIGHT!D3</f>
        <v>0</v>
      </c>
      <c r="E3" s="386">
        <f>FLIGHT!E3</f>
        <v>0</v>
      </c>
      <c r="F3" s="386">
        <f>FLIGHT!F3</f>
        <v>0</v>
      </c>
      <c r="G3" s="386">
        <f>FLIGHT!G3</f>
        <v>0</v>
      </c>
    </row>
    <row r="4" spans="1:7" x14ac:dyDescent="0.2">
      <c r="B4" s="2"/>
    </row>
    <row r="5" spans="1:7" x14ac:dyDescent="0.2">
      <c r="B5" s="137" t="str">
        <f>FLIGHT!B5</f>
        <v>Maintain constant agitation - All tank mixes should be used immediately after mixing</v>
      </c>
    </row>
    <row r="6" spans="1:7" ht="15" x14ac:dyDescent="0.25">
      <c r="B6" s="319" t="str">
        <f>FLIGHT!B6</f>
        <v>Column "P" indicates that the mix has been tested for physical compatibility</v>
      </c>
    </row>
    <row r="7" spans="1:7" ht="15" x14ac:dyDescent="0.25">
      <c r="B7" s="319" t="str">
        <f>FLIGHT!B7</f>
        <v>Column "B" indicates that the mix has been tested for biological compatibility (on crops specified in "Crops" column)</v>
      </c>
    </row>
    <row r="8" spans="1:7" ht="15" x14ac:dyDescent="0.25">
      <c r="B8" s="319" t="str">
        <f>FLIGHT!B8</f>
        <v>In either column, where a water volume is quoted this is the lowest volume tested successfully</v>
      </c>
    </row>
    <row r="9" spans="1:7" ht="15" x14ac:dyDescent="0.25">
      <c r="B9" s="319"/>
    </row>
    <row r="10" spans="1:7" x14ac:dyDescent="0.2">
      <c r="B10" s="3" t="s">
        <v>6035</v>
      </c>
    </row>
    <row r="12" spans="1:7" ht="15" x14ac:dyDescent="0.25">
      <c r="B12" s="56"/>
    </row>
    <row r="13" spans="1:7" ht="15" x14ac:dyDescent="0.25">
      <c r="B13" s="49" t="str">
        <f>FLIGHT!B13</f>
        <v>Product</v>
      </c>
      <c r="C13" s="33" t="str">
        <f>FLIGHT!C13</f>
        <v>Rate</v>
      </c>
      <c r="D13" s="33" t="str">
        <f>FLIGHT!D13</f>
        <v>P</v>
      </c>
      <c r="E13" s="33" t="str">
        <f>FLIGHT!E13</f>
        <v>B</v>
      </c>
      <c r="F13" s="33" t="str">
        <f>FLIGHT!F13</f>
        <v>Crop</v>
      </c>
      <c r="G13" s="33" t="s">
        <v>20</v>
      </c>
    </row>
    <row r="14" spans="1:7" s="76" customFormat="1" ht="57" x14ac:dyDescent="0.2">
      <c r="A14" s="355"/>
      <c r="B14" s="65" t="str">
        <f>FLIGHT!B14</f>
        <v>AUXILIARY + Toil</v>
      </c>
      <c r="C14" s="62" t="str">
        <f>FLIGHT!C14</f>
        <v>3.0 l/ha + 0.5 l/ha</v>
      </c>
      <c r="D14" s="62">
        <f>FLIGHT!D14</f>
        <v>100</v>
      </c>
      <c r="E14" s="62" t="str">
        <f>FLIGHT!E14</f>
        <v>-</v>
      </c>
      <c r="F14" s="62" t="str">
        <f>FLIGHT!F14</f>
        <v>WW</v>
      </c>
      <c r="G14" s="62" t="s">
        <v>8626</v>
      </c>
    </row>
    <row r="15" spans="1:7" s="76" customFormat="1" ht="42.75" x14ac:dyDescent="0.2">
      <c r="A15" s="355"/>
      <c r="B15" s="77" t="str">
        <f>FLIGHT!B15</f>
        <v>Avadex Factor</v>
      </c>
      <c r="C15" s="68" t="str">
        <f>FLIGHT!C15</f>
        <v>3.6 l/ha</v>
      </c>
      <c r="D15" s="62">
        <f>FLIGHT!D15</f>
        <v>100</v>
      </c>
      <c r="E15" s="109" t="str">
        <f>FLIGHT!E15</f>
        <v>-</v>
      </c>
      <c r="F15" s="109" t="str">
        <f>FLIGHT!F15</f>
        <v>-</v>
      </c>
      <c r="G15" s="109" t="s">
        <v>8595</v>
      </c>
    </row>
    <row r="16" spans="1:7" s="76" customFormat="1" x14ac:dyDescent="0.2">
      <c r="A16" s="356"/>
      <c r="B16" s="77" t="str">
        <f>FLIGHT!B16</f>
        <v>CRYSTAL</v>
      </c>
      <c r="C16" s="109" t="str">
        <f>FLIGHT!C16</f>
        <v>-</v>
      </c>
      <c r="D16" s="62">
        <f>FLIGHT!D16</f>
        <v>100</v>
      </c>
      <c r="E16" s="62" t="str">
        <f>FLIGHT!E16</f>
        <v>-</v>
      </c>
      <c r="F16" s="62" t="str">
        <f>FLIGHT!F16</f>
        <v>-</v>
      </c>
      <c r="G16" s="62" t="s">
        <v>23</v>
      </c>
    </row>
    <row r="17" spans="1:7" s="76" customFormat="1" ht="28.5" x14ac:dyDescent="0.2">
      <c r="A17" s="356"/>
      <c r="B17" s="77" t="str">
        <f>FLIGHT!B17</f>
        <v>CRYSTAL</v>
      </c>
      <c r="C17" s="109" t="str">
        <f>FLIGHT!C17</f>
        <v>-</v>
      </c>
      <c r="D17" s="62" t="str">
        <f>FLIGHT!D17</f>
        <v>-</v>
      </c>
      <c r="E17" s="62" t="str">
        <f>FLIGHT!E17</f>
        <v>-</v>
      </c>
      <c r="F17" s="62" t="str">
        <f>FLIGHT!F17</f>
        <v>WW, WB</v>
      </c>
      <c r="G17" s="62" t="s">
        <v>4387</v>
      </c>
    </row>
    <row r="18" spans="1:7" x14ac:dyDescent="0.2">
      <c r="B18" s="65" t="str">
        <f>FLIGHT!B18</f>
        <v>Decis</v>
      </c>
      <c r="C18" s="109" t="str">
        <f>FLIGHT!C18</f>
        <v>-</v>
      </c>
      <c r="D18" s="62" t="str">
        <f>FLIGHT!D18</f>
        <v>P</v>
      </c>
      <c r="E18" s="62" t="str">
        <f>FLIGHT!E18</f>
        <v>-</v>
      </c>
      <c r="F18" s="62" t="str">
        <f>FLIGHT!F18</f>
        <v>-</v>
      </c>
      <c r="G18" s="62" t="s">
        <v>2823</v>
      </c>
    </row>
    <row r="19" spans="1:7" s="76" customFormat="1" ht="28.5" x14ac:dyDescent="0.2">
      <c r="A19" s="134"/>
      <c r="B19" s="65" t="str">
        <f>FLIGHT!B19</f>
        <v>Defy</v>
      </c>
      <c r="C19" s="62" t="str">
        <f>FLIGHT!C19</f>
        <v>1.0 l/ha</v>
      </c>
      <c r="D19" s="62" t="str">
        <f>FLIGHT!D19</f>
        <v>-</v>
      </c>
      <c r="E19" s="62" t="str">
        <f>FLIGHT!E19</f>
        <v>-</v>
      </c>
      <c r="F19" s="62" t="str">
        <f>FLIGHT!F19</f>
        <v>WW</v>
      </c>
      <c r="G19" s="62" t="s">
        <v>8627</v>
      </c>
    </row>
    <row r="20" spans="1:7" x14ac:dyDescent="0.2">
      <c r="A20" s="357"/>
      <c r="B20" s="6" t="str">
        <f>FLIGHT!B20</f>
        <v>Eagle</v>
      </c>
      <c r="C20" s="7" t="str">
        <f>FLIGHT!C20</f>
        <v>0.04 kg/ha</v>
      </c>
      <c r="D20" s="7">
        <f>FLIGHT!D20</f>
        <v>100</v>
      </c>
      <c r="E20" s="7" t="str">
        <f>FLIGHT!E20</f>
        <v>-</v>
      </c>
      <c r="F20" s="7" t="str">
        <f>FLIGHT!F20</f>
        <v>-</v>
      </c>
      <c r="G20" s="7" t="s">
        <v>51</v>
      </c>
    </row>
    <row r="21" spans="1:7" x14ac:dyDescent="0.2">
      <c r="A21" s="357"/>
      <c r="B21" s="6" t="str">
        <f>FLIGHT!B21</f>
        <v>Hallmark with Zeon Technology</v>
      </c>
      <c r="C21" s="58" t="str">
        <f>FLIGHT!C21</f>
        <v>-</v>
      </c>
      <c r="D21" s="7" t="str">
        <f>FLIGHT!D21</f>
        <v>P</v>
      </c>
      <c r="E21" s="7" t="str">
        <f>FLIGHT!E21</f>
        <v>-</v>
      </c>
      <c r="F21" s="7" t="str">
        <f>FLIGHT!F21</f>
        <v>-</v>
      </c>
      <c r="G21" s="7" t="s">
        <v>23</v>
      </c>
    </row>
    <row r="22" spans="1:7" ht="28.5" x14ac:dyDescent="0.2">
      <c r="A22" s="357"/>
      <c r="B22" s="6" t="str">
        <f>FLIGHT!B22</f>
        <v>Hatra + biopower 
+ Hallmark with Zeon Technology</v>
      </c>
      <c r="C22" s="7" t="str">
        <f>FLIGHT!C22</f>
        <v>1.2 l/ha + 1.0 l/ha + 0.05 l/ha</v>
      </c>
      <c r="D22" s="7">
        <f>FLIGHT!D22</f>
        <v>100</v>
      </c>
      <c r="E22" s="7" t="str">
        <f>FLIGHT!E22</f>
        <v>-</v>
      </c>
      <c r="F22" s="7" t="str">
        <f>FLIGHT!F22</f>
        <v>-</v>
      </c>
      <c r="G22" s="7" t="s">
        <v>51</v>
      </c>
    </row>
    <row r="23" spans="1:7" ht="28.5" x14ac:dyDescent="0.2">
      <c r="A23" s="357"/>
      <c r="B23" s="6" t="str">
        <f>FLIGHT!B23</f>
        <v>Horus + biopower 
+ Hallmark with Zeon Technology</v>
      </c>
      <c r="C23" s="7" t="str">
        <f>FLIGHT!C23</f>
        <v>1.2 l/ha + 1.0 l/ha + 0.05 l/ha</v>
      </c>
      <c r="D23" s="7">
        <f>FLIGHT!D23</f>
        <v>100</v>
      </c>
      <c r="E23" s="7" t="str">
        <f>FLIGHT!E23</f>
        <v>-</v>
      </c>
      <c r="F23" s="7" t="str">
        <f>FLIGHT!F23</f>
        <v>-</v>
      </c>
      <c r="G23" s="7" t="s">
        <v>51</v>
      </c>
    </row>
    <row r="24" spans="1:7" s="76" customFormat="1" x14ac:dyDescent="0.2">
      <c r="A24" s="134"/>
      <c r="B24" s="65" t="str">
        <f>FLIGHT!B24</f>
        <v>Liberator</v>
      </c>
      <c r="C24" s="62" t="str">
        <f>FLIGHT!C24</f>
        <v>0.2 l/ha</v>
      </c>
      <c r="D24" s="62" t="str">
        <f>FLIGHT!D24</f>
        <v>-</v>
      </c>
      <c r="E24" s="62" t="str">
        <f>FLIGHT!E24</f>
        <v>-</v>
      </c>
      <c r="F24" s="62" t="str">
        <f>FLIGHT!F24</f>
        <v>WW, WB</v>
      </c>
      <c r="G24" s="62" t="s">
        <v>4388</v>
      </c>
    </row>
    <row r="25" spans="1:7" x14ac:dyDescent="0.2">
      <c r="A25" s="357"/>
      <c r="B25" s="6" t="str">
        <f>FLIGHT!B25</f>
        <v>Mavrik</v>
      </c>
      <c r="C25" s="58" t="str">
        <f>FLIGHT!C25</f>
        <v>-</v>
      </c>
      <c r="D25" s="7" t="str">
        <f>FLIGHT!D25</f>
        <v>P</v>
      </c>
      <c r="E25" s="7" t="str">
        <f>FLIGHT!E25</f>
        <v>-</v>
      </c>
      <c r="F25" s="7" t="str">
        <f>FLIGHT!F25</f>
        <v>-</v>
      </c>
      <c r="G25" s="7" t="s">
        <v>51</v>
      </c>
    </row>
    <row r="26" spans="1:7" ht="28.5" x14ac:dyDescent="0.2">
      <c r="B26" s="6" t="str">
        <f>FLIGHT!B26</f>
        <v>Othello + Biopower 
+ Toppel 100 EC</v>
      </c>
      <c r="C26" s="7" t="str">
        <f>FLIGHT!C26</f>
        <v>1.0 l/ha + 1.0 l/ha + 0.25 l/ha</v>
      </c>
      <c r="D26" s="7">
        <f>FLIGHT!D26</f>
        <v>100</v>
      </c>
      <c r="E26" s="7" t="str">
        <f>FLIGHT!E26</f>
        <v>-</v>
      </c>
      <c r="F26" s="7" t="str">
        <f>FLIGHT!F26</f>
        <v>-</v>
      </c>
      <c r="G26" s="7" t="s">
        <v>2823</v>
      </c>
    </row>
    <row r="27" spans="1:7" x14ac:dyDescent="0.2">
      <c r="B27" s="6" t="str">
        <f>FLIGHT!B27</f>
        <v>Pacifica + Biopower</v>
      </c>
      <c r="C27" s="7" t="str">
        <f>FLIGHT!C27</f>
        <v>0.5 kg/ha + 1.0 l/ha</v>
      </c>
      <c r="D27" s="7">
        <f>FLIGHT!D27</f>
        <v>100</v>
      </c>
      <c r="E27" s="7" t="str">
        <f>FLIGHT!E27</f>
        <v>-</v>
      </c>
      <c r="F27" s="7" t="str">
        <f>FLIGHT!F27</f>
        <v>-</v>
      </c>
      <c r="G27" s="7" t="s">
        <v>2829</v>
      </c>
    </row>
    <row r="28" spans="1:7" x14ac:dyDescent="0.2">
      <c r="A28" s="357"/>
      <c r="B28" s="6" t="str">
        <f>FLIGHT!B28</f>
        <v>Quantum SX</v>
      </c>
      <c r="C28" s="58" t="str">
        <f>FLIGHT!C28</f>
        <v>-</v>
      </c>
      <c r="D28" s="7" t="str">
        <f>FLIGHT!D28</f>
        <v>P</v>
      </c>
      <c r="E28" s="7" t="str">
        <f>FLIGHT!E28</f>
        <v>-</v>
      </c>
      <c r="F28" s="7" t="str">
        <f>FLIGHT!F28</f>
        <v>-</v>
      </c>
      <c r="G28" s="7" t="s">
        <v>23</v>
      </c>
    </row>
    <row r="29" spans="1:7" x14ac:dyDescent="0.2">
      <c r="A29" s="357"/>
      <c r="B29" s="6" t="str">
        <f>FLIGHT!B29</f>
        <v>Roundup Biactive</v>
      </c>
      <c r="C29" s="58" t="str">
        <f>FLIGHT!C29</f>
        <v>-</v>
      </c>
      <c r="D29" s="7" t="str">
        <f>FLIGHT!D29</f>
        <v>P</v>
      </c>
      <c r="E29" s="7" t="str">
        <f>FLIGHT!E29</f>
        <v>-</v>
      </c>
      <c r="F29" s="7" t="str">
        <f>FLIGHT!F29</f>
        <v>-</v>
      </c>
      <c r="G29" s="7" t="s">
        <v>23</v>
      </c>
    </row>
    <row r="30" spans="1:7" x14ac:dyDescent="0.2">
      <c r="A30" s="357"/>
      <c r="B30" s="6" t="str">
        <f>FLIGHT!B30</f>
        <v>Roundup Energy</v>
      </c>
      <c r="C30" s="58" t="str">
        <f>FLIGHT!C30</f>
        <v>-</v>
      </c>
      <c r="D30" s="7">
        <f>FLIGHT!D30</f>
        <v>100</v>
      </c>
      <c r="E30" s="7" t="str">
        <f>FLIGHT!E30</f>
        <v>-</v>
      </c>
      <c r="F30" s="7" t="str">
        <f>FLIGHT!F30</f>
        <v>-</v>
      </c>
      <c r="G30" s="7" t="s">
        <v>51</v>
      </c>
    </row>
    <row r="31" spans="1:7" x14ac:dyDescent="0.2">
      <c r="A31" s="357"/>
      <c r="B31" s="6" t="str">
        <f>FLIGHT!B31</f>
        <v>Roundup Klik</v>
      </c>
      <c r="C31" s="58" t="str">
        <f>FLIGHT!C31</f>
        <v>-</v>
      </c>
      <c r="D31" s="7">
        <f>FLIGHT!D31</f>
        <v>100</v>
      </c>
      <c r="E31" s="7" t="str">
        <f>FLIGHT!E31</f>
        <v>-</v>
      </c>
      <c r="F31" s="7" t="str">
        <f>FLIGHT!F31</f>
        <v>-</v>
      </c>
      <c r="G31" s="7" t="s">
        <v>51</v>
      </c>
    </row>
    <row r="32" spans="1:7" x14ac:dyDescent="0.2">
      <c r="A32" s="357"/>
      <c r="B32" s="6" t="str">
        <f>FLIGHT!B32</f>
        <v>Roundup Ultimate</v>
      </c>
      <c r="C32" s="58" t="str">
        <f>FLIGHT!C32</f>
        <v>-</v>
      </c>
      <c r="D32" s="7">
        <f>FLIGHT!D32</f>
        <v>100</v>
      </c>
      <c r="E32" s="7" t="str">
        <f>FLIGHT!E32</f>
        <v>-</v>
      </c>
      <c r="F32" s="7" t="str">
        <f>FLIGHT!F32</f>
        <v>-</v>
      </c>
      <c r="G32" s="7" t="s">
        <v>51</v>
      </c>
    </row>
    <row r="33" spans="1:7" x14ac:dyDescent="0.2">
      <c r="A33" s="357"/>
      <c r="B33" s="6" t="str">
        <f>FLIGHT!B33</f>
        <v>Samurai</v>
      </c>
      <c r="C33" s="58" t="str">
        <f>FLIGHT!C33</f>
        <v>-</v>
      </c>
      <c r="D33" s="7">
        <f>FLIGHT!D33</f>
        <v>100</v>
      </c>
      <c r="E33" s="7" t="str">
        <f>FLIGHT!E33</f>
        <v>-</v>
      </c>
      <c r="F33" s="7" t="str">
        <f>FLIGHT!F33</f>
        <v>-</v>
      </c>
      <c r="G33" s="7" t="s">
        <v>51</v>
      </c>
    </row>
    <row r="34" spans="1:7" s="76" customFormat="1" x14ac:dyDescent="0.2">
      <c r="A34" s="356"/>
      <c r="B34" s="77" t="str">
        <f>FLIGHT!B34</f>
        <v>SHOOTER</v>
      </c>
      <c r="C34" s="109" t="str">
        <f>FLIGHT!C34</f>
        <v>-</v>
      </c>
      <c r="D34" s="62">
        <f>FLIGHT!D34</f>
        <v>100</v>
      </c>
      <c r="E34" s="62" t="str">
        <f>FLIGHT!E34</f>
        <v>-</v>
      </c>
      <c r="F34" s="62" t="str">
        <f>FLIGHT!F34</f>
        <v>-</v>
      </c>
      <c r="G34" s="62" t="s">
        <v>23</v>
      </c>
    </row>
    <row r="35" spans="1:7" s="76" customFormat="1" ht="28.5" x14ac:dyDescent="0.2">
      <c r="A35" s="356"/>
      <c r="B35" s="77" t="str">
        <f>FLIGHT!B35</f>
        <v>SHOOTER</v>
      </c>
      <c r="C35" s="109" t="str">
        <f>FLIGHT!C35</f>
        <v>-</v>
      </c>
      <c r="D35" s="62" t="str">
        <f>FLIGHT!D35</f>
        <v>-</v>
      </c>
      <c r="E35" s="62" t="str">
        <f>FLIGHT!E35</f>
        <v>-</v>
      </c>
      <c r="F35" s="62" t="str">
        <f>FLIGHT!F35</f>
        <v>WW, WB</v>
      </c>
      <c r="G35" s="62" t="s">
        <v>4389</v>
      </c>
    </row>
    <row r="36" spans="1:7" x14ac:dyDescent="0.2">
      <c r="A36" s="357"/>
      <c r="B36" s="6" t="str">
        <f>FLIGHT!B36</f>
        <v>Starane XL</v>
      </c>
      <c r="C36" s="7" t="str">
        <f>FLIGHT!C36</f>
        <v>1.8 l/ha</v>
      </c>
      <c r="D36" s="7">
        <f>FLIGHT!D36</f>
        <v>100</v>
      </c>
      <c r="E36" s="7" t="str">
        <f>FLIGHT!E36</f>
        <v>-</v>
      </c>
      <c r="F36" s="7" t="str">
        <f>FLIGHT!F36</f>
        <v>-</v>
      </c>
      <c r="G36" s="7" t="s">
        <v>51</v>
      </c>
    </row>
    <row r="37" spans="1:7" x14ac:dyDescent="0.2">
      <c r="A37" s="357"/>
      <c r="B37" s="6" t="str">
        <f>FLIGHT!B37</f>
        <v>Sumi-Alpha</v>
      </c>
      <c r="C37" s="58" t="str">
        <f>FLIGHT!C37</f>
        <v>-</v>
      </c>
      <c r="D37" s="7" t="str">
        <f>FLIGHT!D37</f>
        <v>P</v>
      </c>
      <c r="E37" s="7" t="str">
        <f>FLIGHT!E37</f>
        <v>-</v>
      </c>
      <c r="F37" s="7" t="str">
        <f>FLIGHT!F37</f>
        <v>-</v>
      </c>
      <c r="G37" s="7" t="s">
        <v>51</v>
      </c>
    </row>
    <row r="38" spans="1:7" x14ac:dyDescent="0.2">
      <c r="A38" s="357"/>
      <c r="B38" s="6" t="str">
        <f>FLIGHT!B38</f>
        <v>Topik + Toil</v>
      </c>
      <c r="C38" s="58" t="str">
        <f>FLIGHT!C38</f>
        <v>-</v>
      </c>
      <c r="D38" s="7" t="str">
        <f>FLIGHT!D38</f>
        <v>P</v>
      </c>
      <c r="E38" s="7" t="str">
        <f>FLIGHT!E38</f>
        <v>-</v>
      </c>
      <c r="F38" s="7" t="str">
        <f>FLIGHT!F38</f>
        <v>-</v>
      </c>
      <c r="G38" s="7" t="s">
        <v>51</v>
      </c>
    </row>
    <row r="39" spans="1:7" s="76" customFormat="1" x14ac:dyDescent="0.2">
      <c r="A39" s="356"/>
      <c r="B39" s="77" t="str">
        <f>FLIGHT!B39</f>
        <v>TROOPER</v>
      </c>
      <c r="C39" s="109" t="str">
        <f>FLIGHT!C39</f>
        <v>-</v>
      </c>
      <c r="D39" s="62">
        <f>FLIGHT!D39</f>
        <v>100</v>
      </c>
      <c r="E39" s="62" t="str">
        <f>FLIGHT!E39</f>
        <v>-</v>
      </c>
      <c r="F39" s="62" t="str">
        <f>FLIGHT!F39</f>
        <v>-</v>
      </c>
      <c r="G39" s="62" t="s">
        <v>23</v>
      </c>
    </row>
    <row r="40" spans="1:7" s="76" customFormat="1" ht="28.5" x14ac:dyDescent="0.2">
      <c r="A40" s="356"/>
      <c r="B40" s="77" t="str">
        <f>FLIGHT!B40</f>
        <v>TROOPER</v>
      </c>
      <c r="C40" s="109" t="str">
        <f>FLIGHT!C40</f>
        <v>-</v>
      </c>
      <c r="D40" s="62" t="str">
        <f>FLIGHT!D40</f>
        <v>-</v>
      </c>
      <c r="E40" s="62" t="str">
        <f>FLIGHT!E40</f>
        <v>-</v>
      </c>
      <c r="F40" s="62" t="str">
        <f>FLIGHT!F40</f>
        <v>WW, WB</v>
      </c>
      <c r="G40" s="62" t="s">
        <v>4390</v>
      </c>
    </row>
    <row r="42" spans="1:7" ht="15" x14ac:dyDescent="0.25">
      <c r="B42" s="18" t="str">
        <f>FLIGHT!B42</f>
        <v>Crop nutrition and other products</v>
      </c>
    </row>
    <row r="43" spans="1:7" x14ac:dyDescent="0.2">
      <c r="A43" s="357"/>
      <c r="B43" s="6" t="str">
        <f>FLIGHT!B43</f>
        <v>YaraVita BORTRAC 150</v>
      </c>
      <c r="C43" s="7" t="str">
        <f>FLIGHT!C43</f>
        <v>3.0 l/ha</v>
      </c>
      <c r="D43" s="7">
        <f>FLIGHT!D43</f>
        <v>200</v>
      </c>
      <c r="E43" s="7" t="str">
        <f>FLIGHT!E43</f>
        <v>-</v>
      </c>
      <c r="F43" s="7" t="str">
        <f>FLIGHT!F43</f>
        <v>-</v>
      </c>
      <c r="G43" s="7" t="s">
        <v>23</v>
      </c>
    </row>
    <row r="44" spans="1:7" x14ac:dyDescent="0.2">
      <c r="A44" s="357"/>
      <c r="B44" s="6" t="str">
        <f>FLIGHT!B44</f>
        <v>YaraVita COPTREL 500</v>
      </c>
      <c r="C44" s="7" t="str">
        <f>FLIGHT!C44</f>
        <v>0.5 l/ha</v>
      </c>
      <c r="D44" s="7">
        <f>FLIGHT!D44</f>
        <v>200</v>
      </c>
      <c r="E44" s="7" t="str">
        <f>FLIGHT!E44</f>
        <v>-</v>
      </c>
      <c r="F44" s="7" t="str">
        <f>FLIGHT!F44</f>
        <v>-</v>
      </c>
      <c r="G44" s="7" t="s">
        <v>23</v>
      </c>
    </row>
    <row r="45" spans="1:7" x14ac:dyDescent="0.2">
      <c r="B45" s="6" t="str">
        <f>FLIGHT!B45</f>
        <v>CoRoN(10.0 l/ha)</v>
      </c>
      <c r="C45" s="7">
        <f>FLIGHT!C45</f>
        <v>0</v>
      </c>
      <c r="D45" s="7">
        <f>FLIGHT!D45</f>
        <v>200</v>
      </c>
      <c r="E45" s="7" t="str">
        <f>FLIGHT!E45</f>
        <v>-</v>
      </c>
      <c r="F45" s="7" t="str">
        <f>FLIGHT!F45</f>
        <v>-</v>
      </c>
      <c r="G45" s="7" t="s">
        <v>23</v>
      </c>
    </row>
    <row r="46" spans="1:7" x14ac:dyDescent="0.2">
      <c r="A46" s="357"/>
      <c r="B46" s="6" t="str">
        <f>FLIGHT!B46</f>
        <v>YaraVita FOLIAR POTASH</v>
      </c>
      <c r="C46" s="7" t="str">
        <f>FLIGHT!C46</f>
        <v>10.0 l/ha</v>
      </c>
      <c r="D46" s="7">
        <f>FLIGHT!D46</f>
        <v>200</v>
      </c>
      <c r="E46" s="7" t="str">
        <f>FLIGHT!E46</f>
        <v>-</v>
      </c>
      <c r="F46" s="7" t="str">
        <f>FLIGHT!F46</f>
        <v>-</v>
      </c>
      <c r="G46" s="7" t="s">
        <v>23</v>
      </c>
    </row>
    <row r="47" spans="1:7" x14ac:dyDescent="0.2">
      <c r="A47" s="357"/>
      <c r="B47" s="6" t="str">
        <f>FLIGHT!B47</f>
        <v>YaraVita MAGFLO 300</v>
      </c>
      <c r="C47" s="7" t="str">
        <f>FLIGHT!C47</f>
        <v>4.0 l/ha</v>
      </c>
      <c r="D47" s="7">
        <f>FLIGHT!D47</f>
        <v>200</v>
      </c>
      <c r="E47" s="7" t="str">
        <f>FLIGHT!E47</f>
        <v>-</v>
      </c>
      <c r="F47" s="7" t="str">
        <f>FLIGHT!F47</f>
        <v>-</v>
      </c>
      <c r="G47" s="7" t="s">
        <v>23</v>
      </c>
    </row>
    <row r="48" spans="1:7" x14ac:dyDescent="0.2">
      <c r="A48" s="357"/>
      <c r="B48" s="6" t="str">
        <f>FLIGHT!B48</f>
        <v>YaraVita MAGPHOS K</v>
      </c>
      <c r="C48" s="7" t="str">
        <f>FLIGHT!C48</f>
        <v>10.0 l/ha</v>
      </c>
      <c r="D48" s="7">
        <f>FLIGHT!D48</f>
        <v>200</v>
      </c>
      <c r="E48" s="7" t="str">
        <f>FLIGHT!E48</f>
        <v>-</v>
      </c>
      <c r="F48" s="7" t="str">
        <f>FLIGHT!F48</f>
        <v>-</v>
      </c>
      <c r="G48" s="7" t="s">
        <v>23</v>
      </c>
    </row>
    <row r="49" spans="1:7" x14ac:dyDescent="0.2">
      <c r="A49" s="357"/>
      <c r="B49" s="6" t="str">
        <f>FLIGHT!B49</f>
        <v>YaraVita MANCOZIN</v>
      </c>
      <c r="C49" s="7" t="str">
        <f>FLIGHT!C49</f>
        <v>2.0 l/ha</v>
      </c>
      <c r="D49" s="7">
        <f>FLIGHT!D49</f>
        <v>200</v>
      </c>
      <c r="E49" s="7" t="str">
        <f>FLIGHT!E49</f>
        <v>-</v>
      </c>
      <c r="F49" s="7" t="str">
        <f>FLIGHT!F49</f>
        <v>-</v>
      </c>
      <c r="G49" s="7" t="s">
        <v>23</v>
      </c>
    </row>
    <row r="50" spans="1:7" x14ac:dyDescent="0.2">
      <c r="A50" s="357"/>
      <c r="B50" s="6" t="str">
        <f>FLIGHT!B50</f>
        <v>YaraVita MANCUFLO</v>
      </c>
      <c r="C50" s="7" t="str">
        <f>FLIGHT!C50</f>
        <v>2.0 l/ha</v>
      </c>
      <c r="D50" s="7">
        <f>FLIGHT!D50</f>
        <v>200</v>
      </c>
      <c r="E50" s="7" t="str">
        <f>FLIGHT!E50</f>
        <v>-</v>
      </c>
      <c r="F50" s="7" t="str">
        <f>FLIGHT!F50</f>
        <v>-</v>
      </c>
      <c r="G50" s="7" t="s">
        <v>23</v>
      </c>
    </row>
    <row r="51" spans="1:7" x14ac:dyDescent="0.2">
      <c r="A51" s="357"/>
      <c r="B51" s="6" t="str">
        <f>FLIGHT!B51</f>
        <v xml:space="preserve">YaraVita ZINTRAC 700 </v>
      </c>
      <c r="C51" s="7" t="str">
        <f>FLIGHT!C51</f>
        <v>1.0 l/ha</v>
      </c>
      <c r="D51" s="7">
        <f>FLIGHT!D51</f>
        <v>200</v>
      </c>
      <c r="E51" s="7" t="str">
        <f>FLIGHT!E51</f>
        <v>-</v>
      </c>
      <c r="F51" s="7" t="str">
        <f>FLIGHT!F51</f>
        <v>-</v>
      </c>
      <c r="G51" s="7" t="s">
        <v>23</v>
      </c>
    </row>
    <row r="53" spans="1:7" ht="15" x14ac:dyDescent="0.25">
      <c r="B53" s="9" t="str">
        <f>FLIGHT!B53</f>
        <v>Key:</v>
      </c>
    </row>
    <row r="54" spans="1:7" x14ac:dyDescent="0.2">
      <c r="B54" s="14" t="str">
        <f>FLIGHT!B54</f>
        <v xml:space="preserve">P or water volume in column "P" indicates that the mix has been tested for physical compatibility </v>
      </c>
    </row>
    <row r="55" spans="1:7" x14ac:dyDescent="0.2">
      <c r="B55" s="14" t="str">
        <f>FLIGHT!B55</f>
        <v>B or water volume in column "B" indicates that the mix has been tested for biological compatibility on crops in "Crop" column</v>
      </c>
    </row>
    <row r="56" spans="1:7" x14ac:dyDescent="0.2">
      <c r="B56" s="14" t="str">
        <f>FLIGHT!B56</f>
        <v>In either column, where a water volume is quoted this is the lowest volume tested successfully</v>
      </c>
    </row>
    <row r="57" spans="1:7" ht="15" x14ac:dyDescent="0.25">
      <c r="B57" s="30" t="str">
        <f>FLIGHT!B57</f>
        <v>I = Incompatible (physically or biologically depending on column)</v>
      </c>
    </row>
    <row r="58" spans="1:7" x14ac:dyDescent="0.2">
      <c r="B58" s="14" t="str">
        <f>FLIGHT!B58</f>
        <v>WB = Winter barley, WW = Winter wheat, SB = Spring barley, OSR = Oilseed rape</v>
      </c>
    </row>
    <row r="59" spans="1:7" x14ac:dyDescent="0.2">
      <c r="B59" s="14"/>
    </row>
    <row r="60" spans="1:7" x14ac:dyDescent="0.2">
      <c r="B60" s="14" t="str">
        <f>FLIGHT!B60</f>
        <v>Only BASF products in supported mixes constitute a BASF recommendation.</v>
      </c>
    </row>
    <row r="61" spans="1:7" x14ac:dyDescent="0.2">
      <c r="B61" s="14" t="str">
        <f>FLIGHT!B61</f>
        <v xml:space="preserve">Other mixes are for information only &amp; are at users risk. All 3rd party trademarks acknowledged. </v>
      </c>
    </row>
    <row r="62" spans="1:7" x14ac:dyDescent="0.2">
      <c r="B62" s="15"/>
    </row>
    <row r="63" spans="1:7" ht="15" x14ac:dyDescent="0.25">
      <c r="B63" s="25" t="str">
        <f>FLIGHT!B63</f>
        <v>Water volumes:</v>
      </c>
    </row>
    <row r="64" spans="1:7" x14ac:dyDescent="0.2">
      <c r="B64" s="14" t="str">
        <f>FLIGHT!B64</f>
        <v xml:space="preserve">Users should check if application at reduced water volume is permissible. </v>
      </c>
    </row>
    <row r="65" spans="2:7" x14ac:dyDescent="0.2">
      <c r="B65" s="14" t="str">
        <f>FLIGHT!B65</f>
        <v xml:space="preserve">Where a tank-mix is shown as incompatible at a stated water volume this does not infer that the mix will be OK at higher water volumes. </v>
      </c>
    </row>
    <row r="66" spans="2:7" x14ac:dyDescent="0.2">
      <c r="B66" s="15"/>
    </row>
    <row r="67" spans="2:7" ht="15" x14ac:dyDescent="0.25">
      <c r="B67" s="382" t="str">
        <f>FLIGHT!B67</f>
        <v>Tested order:</v>
      </c>
      <c r="C67" s="382">
        <f>FLIGHT!C67</f>
        <v>0</v>
      </c>
      <c r="D67" s="382">
        <f>FLIGHT!D67</f>
        <v>0</v>
      </c>
      <c r="E67" s="382">
        <f>FLIGHT!E67</f>
        <v>0</v>
      </c>
      <c r="F67" s="382">
        <f>FLIGHT!F67</f>
        <v>0</v>
      </c>
      <c r="G67" s="382">
        <f>FLIGHT!G67</f>
        <v>0</v>
      </c>
    </row>
    <row r="68" spans="2:7" x14ac:dyDescent="0.2">
      <c r="B68" s="383" t="str">
        <f>FLIGHT!B68</f>
        <v>For multi-component mixes (&gt;3 products) only one mix order has been tested as detailed in Comments column</v>
      </c>
      <c r="C68" s="383">
        <f>FLIGHT!C68</f>
        <v>0</v>
      </c>
      <c r="D68" s="383">
        <f>FLIGHT!D68</f>
        <v>0</v>
      </c>
      <c r="E68" s="383">
        <f>FLIGHT!E68</f>
        <v>0</v>
      </c>
      <c r="F68" s="383">
        <f>FLIGHT!F68</f>
        <v>0</v>
      </c>
      <c r="G68" s="383">
        <f>FLIGHT!G68</f>
        <v>0</v>
      </c>
    </row>
    <row r="69" spans="2:7" x14ac:dyDescent="0.2">
      <c r="B69" s="2"/>
    </row>
    <row r="70" spans="2:7" ht="120" customHeight="1" x14ac:dyDescent="0.2">
      <c r="B70" s="374" t="str">
        <f>FLIGHT!B70</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70" s="374">
        <f>FLIGHT!C70</f>
        <v>0</v>
      </c>
      <c r="D70" s="374">
        <f>FLIGHT!D70</f>
        <v>0</v>
      </c>
      <c r="E70" s="374">
        <f>FLIGHT!E70</f>
        <v>0</v>
      </c>
      <c r="F70" s="374">
        <f>FLIGHT!F70</f>
        <v>0</v>
      </c>
      <c r="G70" s="374">
        <f>FLIGHT!G70</f>
        <v>0</v>
      </c>
    </row>
  </sheetData>
  <mergeCells count="5">
    <mergeCell ref="B2:G2"/>
    <mergeCell ref="B3:G3"/>
    <mergeCell ref="B67:G67"/>
    <mergeCell ref="B68:G68"/>
    <mergeCell ref="B70:G70"/>
  </mergeCells>
  <pageMargins left="0.7" right="0.7" top="0.75" bottom="0.75" header="0.3" footer="0.3"/>
  <pageSetup paperSize="9" scale="5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0A45-DB13-4D7C-9B06-2E8BE041B881}">
  <dimension ref="A1:G89"/>
  <sheetViews>
    <sheetView zoomScaleNormal="100" workbookViewId="0">
      <pane xSplit="1" ySplit="13" topLeftCell="B14" activePane="bottomRight" state="frozen"/>
      <selection pane="topRight" activeCell="B1" sqref="B1"/>
      <selection pane="bottomLeft" activeCell="A14" sqref="A14"/>
      <selection pane="bottomRight" activeCell="B8" sqref="B8"/>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CHRONICLE!B1</f>
        <v>BASF plc. Compatibility List - Released 3rd October 2025 - BASF Technical Hotline (0845) 602 2553</v>
      </c>
    </row>
    <row r="2" spans="1:7" s="22" customFormat="1" ht="30" customHeight="1" x14ac:dyDescent="0.4">
      <c r="A2" s="46">
        <f>CHRONICLE!A2</f>
        <v>0</v>
      </c>
      <c r="B2" s="385" t="s">
        <v>227</v>
      </c>
      <c r="C2" s="385">
        <f>CHRONICLE!C2</f>
        <v>0</v>
      </c>
      <c r="D2" s="385">
        <f>CHRONICLE!D2</f>
        <v>0</v>
      </c>
      <c r="E2" s="385">
        <f>CHRONICLE!E2</f>
        <v>0</v>
      </c>
      <c r="F2" s="385">
        <f>CHRONICLE!F2</f>
        <v>0</v>
      </c>
      <c r="G2" s="385">
        <f>CHRONICLE!G2</f>
        <v>0</v>
      </c>
    </row>
    <row r="3" spans="1:7" s="12" customFormat="1" ht="20.100000000000001" customHeight="1" x14ac:dyDescent="0.2">
      <c r="A3" s="43"/>
      <c r="B3" s="386" t="str">
        <f>CHRONICLE!B3</f>
        <v>A suspension concentrate containing 16 g/litre picolinafen and 320 g/litre pendimethalin</v>
      </c>
      <c r="C3" s="386">
        <f>CHRONICLE!C3</f>
        <v>0</v>
      </c>
      <c r="D3" s="386">
        <f>CHRONICLE!D3</f>
        <v>0</v>
      </c>
      <c r="E3" s="386">
        <f>CHRONICLE!E3</f>
        <v>0</v>
      </c>
      <c r="F3" s="386">
        <f>CHRONICLE!F3</f>
        <v>0</v>
      </c>
      <c r="G3" s="386">
        <f>CHRONICLE!G3</f>
        <v>0</v>
      </c>
    </row>
    <row r="4" spans="1:7" x14ac:dyDescent="0.2">
      <c r="B4" s="2"/>
    </row>
    <row r="5" spans="1:7" x14ac:dyDescent="0.2">
      <c r="B5" s="137" t="str">
        <f>CHRONICLE!B5</f>
        <v>Maintain constant agitation - All tank mixes should be used immediately after mixing</v>
      </c>
    </row>
    <row r="6" spans="1:7" ht="15" x14ac:dyDescent="0.25">
      <c r="B6" s="319" t="str">
        <f>CHRONICLE!B6</f>
        <v>Column "P" indicates that the mix has been tested for physical compatibility</v>
      </c>
    </row>
    <row r="7" spans="1:7" ht="15" x14ac:dyDescent="0.25">
      <c r="B7" s="319" t="str">
        <f>CHRONICLE!B7</f>
        <v>Column "B" indicates that the mix has been tested for biological compatibility (on crops specified in "Crops" column)</v>
      </c>
    </row>
    <row r="8" spans="1:7" ht="15" x14ac:dyDescent="0.25">
      <c r="B8" s="319" t="str">
        <f>CHRONICLE!B8</f>
        <v>In either column, where a water volume is quoted this is the lowest volume tested successfully</v>
      </c>
    </row>
    <row r="9" spans="1:7" x14ac:dyDescent="0.2">
      <c r="B9" s="137"/>
    </row>
    <row r="10" spans="1:7" x14ac:dyDescent="0.2">
      <c r="B10" s="3" t="s">
        <v>6037</v>
      </c>
    </row>
    <row r="12" spans="1:7" ht="15" x14ac:dyDescent="0.25">
      <c r="B12" s="56"/>
    </row>
    <row r="13" spans="1:7" ht="15" x14ac:dyDescent="0.25">
      <c r="B13" s="49" t="str">
        <f>CHRONICLE!B13</f>
        <v>Product</v>
      </c>
      <c r="C13" s="33" t="str">
        <f>CHRONICLE!C13</f>
        <v>Rate</v>
      </c>
      <c r="D13" s="33" t="str">
        <f>CHRONICLE!D13</f>
        <v>P</v>
      </c>
      <c r="E13" s="33" t="str">
        <f>CHRONICLE!E13</f>
        <v>B</v>
      </c>
      <c r="F13" s="33" t="str">
        <f>CHRONICLE!F13</f>
        <v>Crop</v>
      </c>
      <c r="G13" s="33" t="s">
        <v>20</v>
      </c>
    </row>
    <row r="14" spans="1:7" ht="28.5" x14ac:dyDescent="0.2">
      <c r="A14" s="4"/>
      <c r="B14" s="17" t="str">
        <f>CHRONICLE!B14</f>
        <v>Atlantis + Biopower</v>
      </c>
      <c r="C14" s="62" t="str">
        <f>CHRONICLE!C14</f>
        <v>0.4kg/ha + 1l/ha</v>
      </c>
      <c r="D14" s="7" t="str">
        <f>CHRONICLE!D14</f>
        <v>P</v>
      </c>
      <c r="E14" s="7" t="str">
        <f>CHRONICLE!E14</f>
        <v>B</v>
      </c>
      <c r="F14" s="62" t="str">
        <f>CHRONICLE!F14</f>
        <v>WW</v>
      </c>
      <c r="G14" s="62" t="s">
        <v>1761</v>
      </c>
    </row>
    <row r="15" spans="1:7" s="76" customFormat="1" x14ac:dyDescent="0.2">
      <c r="A15" s="362"/>
      <c r="B15" s="77" t="str">
        <f>CHRONICLE!B15</f>
        <v>AUXILIARY + Toil</v>
      </c>
      <c r="C15" s="62" t="str">
        <f>CHRONICLE!C15</f>
        <v>3.0 l/ha + 0.5 l/ha</v>
      </c>
      <c r="D15" s="62">
        <f>CHRONICLE!D15</f>
        <v>100</v>
      </c>
      <c r="E15" s="62" t="str">
        <f>CHRONICLE!E15</f>
        <v>-</v>
      </c>
      <c r="F15" s="62" t="str">
        <f>CHRONICLE!F15</f>
        <v>WW</v>
      </c>
      <c r="G15" s="62" t="s">
        <v>51</v>
      </c>
    </row>
    <row r="16" spans="1:7" s="76" customFormat="1" ht="42.75" x14ac:dyDescent="0.2">
      <c r="A16" s="362"/>
      <c r="B16" s="77" t="str">
        <f>CHRONICLE!B16</f>
        <v>Avadex Factor</v>
      </c>
      <c r="C16" s="62" t="str">
        <f>CHRONICLE!C16</f>
        <v>3.6 l/ha</v>
      </c>
      <c r="D16" s="77">
        <f>CHRONICLE!D16</f>
        <v>100</v>
      </c>
      <c r="E16" s="109" t="str">
        <f>CHRONICLE!E16</f>
        <v>-</v>
      </c>
      <c r="F16" s="109" t="str">
        <f>CHRONICLE!F16</f>
        <v>-</v>
      </c>
      <c r="G16" s="109" t="s">
        <v>8460</v>
      </c>
    </row>
    <row r="17" spans="1:7" s="76" customFormat="1" ht="71.25" x14ac:dyDescent="0.2">
      <c r="A17" s="362"/>
      <c r="B17" s="77" t="str">
        <f>CHRONICLE!B17</f>
        <v>Avadex Factor + Liberator</v>
      </c>
      <c r="C17" s="62" t="str">
        <f>CHRONICLE!C17</f>
        <v>3.6 l/ha + 0.6 l/ha</v>
      </c>
      <c r="D17" s="77">
        <f>CHRONICLE!D17</f>
        <v>100</v>
      </c>
      <c r="E17" s="109" t="str">
        <f>CHRONICLE!E17</f>
        <v>-</v>
      </c>
      <c r="F17" s="109" t="str">
        <f>CHRONICLE!F17</f>
        <v>-</v>
      </c>
      <c r="G17" s="109" t="s">
        <v>8554</v>
      </c>
    </row>
    <row r="18" spans="1:7" s="76" customFormat="1" x14ac:dyDescent="0.2">
      <c r="A18" s="66"/>
      <c r="B18" s="77" t="str">
        <f>CHRONICLE!B18</f>
        <v>Axial</v>
      </c>
      <c r="C18" s="109" t="str">
        <f>CHRONICLE!C18</f>
        <v>-</v>
      </c>
      <c r="D18" s="62" t="str">
        <f>CHRONICLE!D18</f>
        <v>P</v>
      </c>
      <c r="E18" s="62" t="str">
        <f>CHRONICLE!E18</f>
        <v>-</v>
      </c>
      <c r="F18" s="62" t="str">
        <f>CHRONICLE!F18</f>
        <v>-</v>
      </c>
      <c r="G18" s="62" t="s">
        <v>23</v>
      </c>
    </row>
    <row r="19" spans="1:7" s="76" customFormat="1" ht="42.75" x14ac:dyDescent="0.2">
      <c r="B19" s="77" t="str">
        <f>CHRONICLE!B19</f>
        <v>Axial</v>
      </c>
      <c r="C19" s="62" t="str">
        <f>CHRONICLE!C19</f>
        <v>0.6 l/ha</v>
      </c>
      <c r="D19" s="62" t="str">
        <f>CHRONICLE!D19</f>
        <v>-</v>
      </c>
      <c r="E19" s="62" t="str">
        <f>CHRONICLE!E19</f>
        <v>-</v>
      </c>
      <c r="F19" s="62" t="str">
        <f>CHRONICLE!F19</f>
        <v>WB</v>
      </c>
      <c r="G19" s="62" t="s">
        <v>8575</v>
      </c>
    </row>
    <row r="20" spans="1:7" x14ac:dyDescent="0.2">
      <c r="A20" s="363"/>
      <c r="B20" s="6" t="str">
        <f>CHRONICLE!B20</f>
        <v>Barton WG</v>
      </c>
      <c r="C20" s="7" t="str">
        <f>CHRONICLE!C20</f>
        <v>0.03 kg/ha</v>
      </c>
      <c r="D20" s="7">
        <f>CHRONICLE!D20</f>
        <v>100</v>
      </c>
      <c r="E20" s="7" t="str">
        <f>CHRONICLE!E20</f>
        <v>-</v>
      </c>
      <c r="F20" s="7" t="str">
        <f>CHRONICLE!F20</f>
        <v>-</v>
      </c>
      <c r="G20" s="7" t="s">
        <v>23</v>
      </c>
    </row>
    <row r="21" spans="1:7" x14ac:dyDescent="0.2">
      <c r="A21" s="364"/>
      <c r="B21" s="6" t="str">
        <f>CHRONICLE!B21</f>
        <v>Broadway Star</v>
      </c>
      <c r="C21" s="7" t="str">
        <f>CHRONICLE!C21</f>
        <v>0.265 kg/ha</v>
      </c>
      <c r="D21" s="7" t="str">
        <f>CHRONICLE!D21</f>
        <v>P</v>
      </c>
      <c r="E21" s="7" t="str">
        <f>CHRONICLE!E21</f>
        <v>-</v>
      </c>
      <c r="F21" s="7" t="str">
        <f>CHRONICLE!F21</f>
        <v>-</v>
      </c>
      <c r="G21" s="7" t="s">
        <v>23</v>
      </c>
    </row>
    <row r="22" spans="1:7" ht="28.5" x14ac:dyDescent="0.2">
      <c r="A22" s="361"/>
      <c r="B22" s="6" t="str">
        <f>CHRONICLE!B22</f>
        <v>CRYSTAL</v>
      </c>
      <c r="C22" s="58" t="str">
        <f>CHRONICLE!C22</f>
        <v>-</v>
      </c>
      <c r="D22" s="7" t="str">
        <f>CHRONICLE!D22</f>
        <v>P</v>
      </c>
      <c r="E22" s="7" t="str">
        <f>CHRONICLE!E22</f>
        <v>-</v>
      </c>
      <c r="F22" s="7" t="str">
        <f>CHRONICLE!F22</f>
        <v>WW, WB</v>
      </c>
      <c r="G22" s="7" t="s">
        <v>8576</v>
      </c>
    </row>
    <row r="23" spans="1:7" x14ac:dyDescent="0.2">
      <c r="A23" s="345"/>
      <c r="B23" s="6" t="str">
        <f>CHRONICLE!B23</f>
        <v>Decis</v>
      </c>
      <c r="C23" s="58" t="str">
        <f>CHRONICLE!C23</f>
        <v>-</v>
      </c>
      <c r="D23" s="7" t="str">
        <f>CHRONICLE!D23</f>
        <v>P</v>
      </c>
      <c r="E23" s="7" t="str">
        <f>CHRONICLE!E23</f>
        <v>B</v>
      </c>
      <c r="F23" s="7" t="str">
        <f>CHRONICLE!F23</f>
        <v>-</v>
      </c>
      <c r="G23" s="7" t="s">
        <v>23</v>
      </c>
    </row>
    <row r="24" spans="1:7" s="76" customFormat="1" x14ac:dyDescent="0.2">
      <c r="A24" s="362"/>
      <c r="B24" s="77" t="str">
        <f>CHRONICLE!B24</f>
        <v>Defy</v>
      </c>
      <c r="C24" s="62" t="str">
        <f>CHRONICLE!C24</f>
        <v>5.0 l/ha</v>
      </c>
      <c r="D24" s="62">
        <f>CHRONICLE!D24</f>
        <v>100</v>
      </c>
      <c r="E24" s="62" t="str">
        <f>CHRONICLE!E24</f>
        <v>-</v>
      </c>
      <c r="F24" s="62" t="str">
        <f>CHRONICLE!F24</f>
        <v>-</v>
      </c>
      <c r="G24" s="62" t="s">
        <v>51</v>
      </c>
    </row>
    <row r="25" spans="1:7" s="76" customFormat="1" x14ac:dyDescent="0.2">
      <c r="A25" s="362"/>
      <c r="B25" s="77" t="str">
        <f>CHRONICLE!B25</f>
        <v>Defy</v>
      </c>
      <c r="C25" s="62" t="str">
        <f>CHRONICLE!C25</f>
        <v>1.0 l/ha</v>
      </c>
      <c r="D25" s="62" t="str">
        <f>CHRONICLE!D25</f>
        <v>-</v>
      </c>
      <c r="E25" s="62" t="str">
        <f>CHRONICLE!E25</f>
        <v>-</v>
      </c>
      <c r="F25" s="62" t="str">
        <f>CHRONICLE!F25</f>
        <v>WW, WB</v>
      </c>
      <c r="G25" s="62" t="s">
        <v>8555</v>
      </c>
    </row>
    <row r="26" spans="1:7" x14ac:dyDescent="0.2">
      <c r="B26" s="6" t="str">
        <f>CHRONICLE!B26</f>
        <v>Defy + Toppel 100 EC</v>
      </c>
      <c r="C26" s="7" t="str">
        <f>CHRONICLE!C26</f>
        <v>5.0 l/ha + 0.25 l/ha</v>
      </c>
      <c r="D26" s="7">
        <f>CHRONICLE!D26</f>
        <v>100</v>
      </c>
      <c r="E26" s="7" t="str">
        <f>CHRONICLE!E26</f>
        <v>-</v>
      </c>
      <c r="F26" s="7" t="str">
        <f>CHRONICLE!F26</f>
        <v>-</v>
      </c>
      <c r="G26" s="7" t="s">
        <v>266</v>
      </c>
    </row>
    <row r="27" spans="1:7" x14ac:dyDescent="0.2">
      <c r="A27" s="363"/>
      <c r="B27" s="6" t="str">
        <f>CHRONICLE!B27</f>
        <v xml:space="preserve">Duplosan Kv </v>
      </c>
      <c r="C27" s="58" t="str">
        <f>CHRONICLE!C27</f>
        <v>-</v>
      </c>
      <c r="D27" s="7" t="str">
        <f>CHRONICLE!D27</f>
        <v>P</v>
      </c>
      <c r="E27" s="7" t="str">
        <f>CHRONICLE!E27</f>
        <v>-</v>
      </c>
      <c r="F27" s="7" t="str">
        <f>CHRONICLE!F27</f>
        <v>-</v>
      </c>
      <c r="G27" s="7" t="s">
        <v>23</v>
      </c>
    </row>
    <row r="28" spans="1:7" x14ac:dyDescent="0.2">
      <c r="A28" s="364"/>
      <c r="B28" s="6" t="str">
        <f>CHRONICLE!B28</f>
        <v>Duplosan Kv + Sumi-Alpha</v>
      </c>
      <c r="C28" s="58" t="str">
        <f>CHRONICLE!C28</f>
        <v>-</v>
      </c>
      <c r="D28" s="7" t="str">
        <f>CHRONICLE!D28</f>
        <v>P</v>
      </c>
      <c r="E28" s="7" t="str">
        <f>CHRONICLE!E28</f>
        <v>-</v>
      </c>
      <c r="F28" s="7" t="str">
        <f>CHRONICLE!F28</f>
        <v>-</v>
      </c>
      <c r="G28" s="7" t="s">
        <v>23</v>
      </c>
    </row>
    <row r="29" spans="1:7" x14ac:dyDescent="0.2">
      <c r="B29" s="6" t="str">
        <f>CHRONICLE!B29</f>
        <v>Duplosan Kv + Toppel 10</v>
      </c>
      <c r="C29" s="58" t="str">
        <f>CHRONICLE!C29</f>
        <v>-</v>
      </c>
      <c r="D29" s="7" t="str">
        <f>CHRONICLE!D29</f>
        <v>P</v>
      </c>
      <c r="E29" s="7" t="str">
        <f>CHRONICLE!E29</f>
        <v>-</v>
      </c>
      <c r="F29" s="7" t="str">
        <f>CHRONICLE!F29</f>
        <v>-</v>
      </c>
      <c r="G29" s="7" t="s">
        <v>1771</v>
      </c>
    </row>
    <row r="30" spans="1:7" x14ac:dyDescent="0.2">
      <c r="A30" s="364"/>
      <c r="B30" s="77" t="str">
        <f>CHRONICLE!B30</f>
        <v>Hamlet + biopower</v>
      </c>
      <c r="C30" s="62" t="str">
        <f>CHRONICLE!C30</f>
        <v>1.5 l/ha + 1.0 l/ha</v>
      </c>
      <c r="D30" s="77">
        <f>CHRONICLE!D30</f>
        <v>100</v>
      </c>
      <c r="E30" s="62" t="str">
        <f>CHRONICLE!E30</f>
        <v>-</v>
      </c>
      <c r="F30" s="62" t="str">
        <f>CHRONICLE!F30</f>
        <v>-</v>
      </c>
      <c r="G30" s="62" t="s">
        <v>37</v>
      </c>
    </row>
    <row r="31" spans="1:7" s="76" customFormat="1" x14ac:dyDescent="0.2">
      <c r="A31" s="66"/>
      <c r="B31" s="77" t="str">
        <f>CHRONICLE!B31</f>
        <v>Hatra + biopower</v>
      </c>
      <c r="C31" s="62" t="str">
        <f>CHRONICLE!C31</f>
        <v>1.2 l/ha + 1.0 l/ha</v>
      </c>
      <c r="D31" s="62" t="str">
        <f>CHRONICLE!D31</f>
        <v>-</v>
      </c>
      <c r="E31" s="62" t="str">
        <f>CHRONICLE!E31</f>
        <v>-</v>
      </c>
      <c r="F31" s="62" t="str">
        <f>CHRONICLE!F31</f>
        <v>WW</v>
      </c>
      <c r="G31" s="62" t="s">
        <v>8465</v>
      </c>
    </row>
    <row r="32" spans="1:7" ht="28.5" x14ac:dyDescent="0.2">
      <c r="A32" s="364"/>
      <c r="B32" s="65" t="str">
        <f>CHRONICLE!B32</f>
        <v>Hatra + biopower 
+ Hallmark with Zeon Technology</v>
      </c>
      <c r="C32" s="62" t="str">
        <f>CHRONICLE!C32</f>
        <v>1.2 l/ha + 1.0 l/ha 
+ 0.05 l/ha</v>
      </c>
      <c r="D32" s="62">
        <f>CHRONICLE!D32</f>
        <v>100</v>
      </c>
      <c r="E32" s="62" t="str">
        <f>CHRONICLE!E32</f>
        <v>-</v>
      </c>
      <c r="F32" s="62" t="str">
        <f>CHRONICLE!F32</f>
        <v>-</v>
      </c>
      <c r="G32" s="62" t="s">
        <v>51</v>
      </c>
    </row>
    <row r="33" spans="1:7" s="76" customFormat="1" x14ac:dyDescent="0.2">
      <c r="A33" s="66"/>
      <c r="B33" s="77" t="str">
        <f>CHRONICLE!B33</f>
        <v>Horus + biopower</v>
      </c>
      <c r="C33" s="62" t="str">
        <f>CHRONICLE!C33</f>
        <v>1.2 l/ha + 1.0 l/ha</v>
      </c>
      <c r="D33" s="62" t="str">
        <f>CHRONICLE!D33</f>
        <v>-</v>
      </c>
      <c r="E33" s="62" t="str">
        <f>CHRONICLE!E33</f>
        <v>-</v>
      </c>
      <c r="F33" s="62" t="str">
        <f>CHRONICLE!F33</f>
        <v>WW</v>
      </c>
      <c r="G33" s="62" t="s">
        <v>8465</v>
      </c>
    </row>
    <row r="34" spans="1:7" ht="28.5" x14ac:dyDescent="0.2">
      <c r="A34" s="364"/>
      <c r="B34" s="65" t="str">
        <f>CHRONICLE!B34</f>
        <v>Horus + biopower 
+ Hallmark with Zeon Technology</v>
      </c>
      <c r="C34" s="62" t="str">
        <f>CHRONICLE!C34</f>
        <v>1.2 l/ha + 1.0 l/ha 
+ 0.05 l/ha</v>
      </c>
      <c r="D34" s="62">
        <f>CHRONICLE!D34</f>
        <v>100</v>
      </c>
      <c r="E34" s="62" t="str">
        <f>CHRONICLE!E34</f>
        <v>-</v>
      </c>
      <c r="F34" s="62" t="str">
        <f>CHRONICLE!F34</f>
        <v>-</v>
      </c>
      <c r="G34" s="62" t="s">
        <v>51</v>
      </c>
    </row>
    <row r="35" spans="1:7" x14ac:dyDescent="0.2">
      <c r="A35" s="364"/>
      <c r="B35" s="65" t="str">
        <f>CHRONICLE!B35</f>
        <v>Hurricane SC</v>
      </c>
      <c r="C35" s="62" t="str">
        <f>CHRONICLE!C35</f>
        <v>0.25 l/ha</v>
      </c>
      <c r="D35" s="62">
        <f>CHRONICLE!D35</f>
        <v>100</v>
      </c>
      <c r="E35" s="62" t="str">
        <f>CHRONICLE!E35</f>
        <v>-</v>
      </c>
      <c r="F35" s="62" t="str">
        <f>CHRONICLE!F35</f>
        <v>-</v>
      </c>
      <c r="G35" s="62" t="s">
        <v>23</v>
      </c>
    </row>
    <row r="36" spans="1:7" x14ac:dyDescent="0.2">
      <c r="A36" s="361"/>
      <c r="B36" s="77" t="str">
        <f>CHRONICLE!B36</f>
        <v>Lector</v>
      </c>
      <c r="C36" s="62" t="str">
        <f>CHRONICLE!C36</f>
        <v>0.15 l/ha</v>
      </c>
      <c r="D36" s="77">
        <f>CHRONICLE!D36</f>
        <v>100</v>
      </c>
      <c r="E36" s="62" t="str">
        <f>CHRONICLE!E36</f>
        <v>-</v>
      </c>
      <c r="F36" s="62" t="str">
        <f>CHRONICLE!F36</f>
        <v>-</v>
      </c>
      <c r="G36" s="62" t="s">
        <v>37</v>
      </c>
    </row>
    <row r="37" spans="1:7" x14ac:dyDescent="0.2">
      <c r="A37" s="361"/>
      <c r="B37" s="77" t="str">
        <f>CHRONICLE!B37</f>
        <v>Liberator</v>
      </c>
      <c r="C37" s="109" t="str">
        <f>CHRONICLE!C37</f>
        <v>-</v>
      </c>
      <c r="D37" s="62">
        <f>CHRONICLE!D37</f>
        <v>100</v>
      </c>
      <c r="E37" s="62" t="str">
        <f>CHRONICLE!E37</f>
        <v>-</v>
      </c>
      <c r="F37" s="62" t="str">
        <f>CHRONICLE!F37</f>
        <v>-</v>
      </c>
      <c r="G37" s="62" t="s">
        <v>37</v>
      </c>
    </row>
    <row r="38" spans="1:7" s="76" customFormat="1" x14ac:dyDescent="0.2">
      <c r="A38" s="356"/>
      <c r="B38" s="77" t="str">
        <f>CHRONICLE!B38</f>
        <v>Liberator</v>
      </c>
      <c r="C38" s="62" t="str">
        <f>CHRONICLE!C38</f>
        <v>0.2 l/ha</v>
      </c>
      <c r="D38" s="62" t="str">
        <f>CHRONICLE!D38</f>
        <v>-</v>
      </c>
      <c r="E38" s="62" t="str">
        <f>CHRONICLE!E38</f>
        <v>-</v>
      </c>
      <c r="F38" s="62" t="str">
        <f>CHRONICLE!F38</f>
        <v>WW, WB</v>
      </c>
      <c r="G38" s="62" t="s">
        <v>4394</v>
      </c>
    </row>
    <row r="39" spans="1:7" s="76" customFormat="1" x14ac:dyDescent="0.2">
      <c r="A39" s="362"/>
      <c r="B39" s="77" t="str">
        <f>CHRONICLE!B39</f>
        <v>Mavrik</v>
      </c>
      <c r="C39" s="62" t="str">
        <f>CHRONICLE!C39</f>
        <v>0.2 l/ha</v>
      </c>
      <c r="D39" s="62">
        <f>CHRONICLE!D39</f>
        <v>100</v>
      </c>
      <c r="E39" s="62" t="str">
        <f>CHRONICLE!E39</f>
        <v>-</v>
      </c>
      <c r="F39" s="62" t="str">
        <f>CHRONICLE!F39</f>
        <v>-</v>
      </c>
      <c r="G39" s="62" t="s">
        <v>51</v>
      </c>
    </row>
    <row r="40" spans="1:7" x14ac:dyDescent="0.2">
      <c r="A40" s="364"/>
      <c r="B40" s="77" t="str">
        <f>CHRONICLE!B40</f>
        <v>Othello + biopower</v>
      </c>
      <c r="C40" s="62" t="str">
        <f>CHRONICLE!C40</f>
        <v>1.5 l/ha + 1.0 l/ha</v>
      </c>
      <c r="D40" s="77">
        <f>CHRONICLE!D40</f>
        <v>100</v>
      </c>
      <c r="E40" s="62" t="str">
        <f>CHRONICLE!E40</f>
        <v>-</v>
      </c>
      <c r="F40" s="62" t="str">
        <f>CHRONICLE!F40</f>
        <v>-</v>
      </c>
      <c r="G40" s="62" t="s">
        <v>37</v>
      </c>
    </row>
    <row r="41" spans="1:7" x14ac:dyDescent="0.2">
      <c r="A41" s="364"/>
      <c r="B41" s="77" t="str">
        <f>CHRONICLE!B41</f>
        <v>Pixxaro EC</v>
      </c>
      <c r="C41" s="62" t="str">
        <f>CHRONICLE!C41</f>
        <v>0.5 l/ha</v>
      </c>
      <c r="D41" s="77">
        <f>CHRONICLE!D41</f>
        <v>100</v>
      </c>
      <c r="E41" s="62" t="str">
        <f>CHRONICLE!E41</f>
        <v>-</v>
      </c>
      <c r="F41" s="62" t="str">
        <f>CHRONICLE!F41</f>
        <v>-</v>
      </c>
      <c r="G41" s="62" t="s">
        <v>37</v>
      </c>
    </row>
    <row r="42" spans="1:7" x14ac:dyDescent="0.2">
      <c r="A42" s="364"/>
      <c r="B42" s="65" t="str">
        <f>CHRONICLE!B42</f>
        <v>Roundup Biactive</v>
      </c>
      <c r="C42" s="62" t="str">
        <f>CHRONICLE!C42</f>
        <v>1.5 l/ha</v>
      </c>
      <c r="D42" s="62">
        <f>CHRONICLE!D42</f>
        <v>100</v>
      </c>
      <c r="E42" s="62" t="str">
        <f>CHRONICLE!E42</f>
        <v>-</v>
      </c>
      <c r="F42" s="62" t="str">
        <f>CHRONICLE!F42</f>
        <v>-</v>
      </c>
      <c r="G42" s="62" t="s">
        <v>8470</v>
      </c>
    </row>
    <row r="43" spans="1:7" x14ac:dyDescent="0.2">
      <c r="A43" s="364"/>
      <c r="B43" s="65" t="str">
        <f>CHRONICLE!B43</f>
        <v>Roundup Energy</v>
      </c>
      <c r="C43" s="62" t="str">
        <f>CHRONICLE!C43</f>
        <v>1.2 l/ha</v>
      </c>
      <c r="D43" s="62">
        <f>CHRONICLE!D43</f>
        <v>100</v>
      </c>
      <c r="E43" s="62" t="str">
        <f>CHRONICLE!E43</f>
        <v>-</v>
      </c>
      <c r="F43" s="62" t="str">
        <f>CHRONICLE!F43</f>
        <v>-</v>
      </c>
      <c r="G43" s="62" t="s">
        <v>8470</v>
      </c>
    </row>
    <row r="44" spans="1:7" x14ac:dyDescent="0.2">
      <c r="A44" s="364"/>
      <c r="B44" s="65" t="str">
        <f>CHRONICLE!B44</f>
        <v>Roundup Klik</v>
      </c>
      <c r="C44" s="62" t="str">
        <f>CHRONICLE!C44</f>
        <v>1.2 l/ha</v>
      </c>
      <c r="D44" s="62">
        <f>CHRONICLE!D44</f>
        <v>100</v>
      </c>
      <c r="E44" s="62" t="str">
        <f>CHRONICLE!E44</f>
        <v>-</v>
      </c>
      <c r="F44" s="62" t="str">
        <f>CHRONICLE!F44</f>
        <v>-</v>
      </c>
      <c r="G44" s="62" t="s">
        <v>8470</v>
      </c>
    </row>
    <row r="45" spans="1:7" ht="28.5" x14ac:dyDescent="0.2">
      <c r="A45" s="361"/>
      <c r="B45" s="65" t="str">
        <f>CHRONICLE!B45</f>
        <v>SHOOTER</v>
      </c>
      <c r="C45" s="109" t="str">
        <f>CHRONICLE!C45</f>
        <v>-</v>
      </c>
      <c r="D45" s="62" t="str">
        <f>CHRONICLE!D45</f>
        <v>P</v>
      </c>
      <c r="E45" s="62" t="str">
        <f>CHRONICLE!E45</f>
        <v>-</v>
      </c>
      <c r="F45" s="62" t="str">
        <f>CHRONICLE!F45</f>
        <v>WW, WB</v>
      </c>
      <c r="G45" s="62" t="s">
        <v>8556</v>
      </c>
    </row>
    <row r="46" spans="1:7" x14ac:dyDescent="0.2">
      <c r="A46" s="361"/>
      <c r="B46" s="65" t="str">
        <f>CHRONICLE!B46</f>
        <v>Starane Hi-Load HL</v>
      </c>
      <c r="C46" s="62" t="str">
        <f>CHRONICLE!C46</f>
        <v>0.6 l/ha</v>
      </c>
      <c r="D46" s="62">
        <f>CHRONICLE!D46</f>
        <v>100</v>
      </c>
      <c r="E46" s="62" t="str">
        <f>CHRONICLE!E46</f>
        <v>-</v>
      </c>
      <c r="F46" s="62" t="str">
        <f>CHRONICLE!F46</f>
        <v>-</v>
      </c>
      <c r="G46" s="62" t="s">
        <v>23</v>
      </c>
    </row>
    <row r="47" spans="1:7" x14ac:dyDescent="0.2">
      <c r="A47" s="361"/>
      <c r="B47" s="65" t="str">
        <f>CHRONICLE!B47</f>
        <v>Starane XL</v>
      </c>
      <c r="C47" s="62" t="str">
        <f>CHRONICLE!C47</f>
        <v>1.8 l/ha</v>
      </c>
      <c r="D47" s="62">
        <f>CHRONICLE!D47</f>
        <v>100</v>
      </c>
      <c r="E47" s="62" t="str">
        <f>CHRONICLE!E47</f>
        <v>-</v>
      </c>
      <c r="F47" s="62" t="str">
        <f>CHRONICLE!F47</f>
        <v>-</v>
      </c>
      <c r="G47" s="62" t="s">
        <v>23</v>
      </c>
    </row>
    <row r="48" spans="1:7" ht="28.5" x14ac:dyDescent="0.2">
      <c r="A48" s="364"/>
      <c r="B48" s="65" t="str">
        <f>CHRONICLE!B48</f>
        <v>STOMP 400 SC</v>
      </c>
      <c r="C48" s="109" t="str">
        <f>CHRONICLE!C48</f>
        <v>-</v>
      </c>
      <c r="D48" s="62" t="str">
        <f>CHRONICLE!D48</f>
        <v>P</v>
      </c>
      <c r="E48" s="62" t="str">
        <f>CHRONICLE!E48</f>
        <v>-</v>
      </c>
      <c r="F48" s="62" t="str">
        <f>CHRONICLE!F48</f>
        <v>WW, WB</v>
      </c>
      <c r="G48" s="62" t="s">
        <v>8585</v>
      </c>
    </row>
    <row r="49" spans="1:7" x14ac:dyDescent="0.2">
      <c r="A49" s="364"/>
      <c r="B49" s="6" t="str">
        <f>CHRONICLE!B49</f>
        <v>Sumi-Alpha</v>
      </c>
      <c r="C49" s="58" t="str">
        <f>CHRONICLE!C49</f>
        <v>-</v>
      </c>
      <c r="D49" s="7" t="str">
        <f>CHRONICLE!D49</f>
        <v>P</v>
      </c>
      <c r="E49" s="7" t="str">
        <f>CHRONICLE!E49</f>
        <v>B</v>
      </c>
      <c r="F49" s="7" t="str">
        <f>CHRONICLE!F49</f>
        <v>-</v>
      </c>
      <c r="G49" s="7" t="s">
        <v>23</v>
      </c>
    </row>
    <row r="50" spans="1:7" x14ac:dyDescent="0.2">
      <c r="A50" s="364"/>
      <c r="B50" s="6" t="str">
        <f>CHRONICLE!B50</f>
        <v>Sven</v>
      </c>
      <c r="C50" s="7" t="str">
        <f>CHRONICLE!C50</f>
        <v>0.2 l/ha</v>
      </c>
      <c r="D50" s="7">
        <f>CHRONICLE!D50</f>
        <v>100</v>
      </c>
      <c r="E50" s="7" t="str">
        <f>CHRONICLE!E50</f>
        <v>-</v>
      </c>
      <c r="F50" s="7" t="str">
        <f>CHRONICLE!F50</f>
        <v>-</v>
      </c>
      <c r="G50" s="7" t="s">
        <v>8470</v>
      </c>
    </row>
    <row r="51" spans="1:7" x14ac:dyDescent="0.2">
      <c r="B51" s="6" t="str">
        <f>CHRONICLE!B51</f>
        <v>Toppel 10</v>
      </c>
      <c r="C51" s="58" t="str">
        <f>CHRONICLE!C51</f>
        <v>-</v>
      </c>
      <c r="D51" s="7" t="str">
        <f>CHRONICLE!D51</f>
        <v>P</v>
      </c>
      <c r="E51" s="7" t="str">
        <f>CHRONICLE!E51</f>
        <v>-</v>
      </c>
      <c r="F51" s="7" t="str">
        <f>CHRONICLE!F51</f>
        <v>-</v>
      </c>
      <c r="G51" s="7" t="s">
        <v>1771</v>
      </c>
    </row>
    <row r="52" spans="1:7" x14ac:dyDescent="0.2">
      <c r="A52" s="364"/>
      <c r="B52" s="77" t="str">
        <f>CHRONICLE!B52</f>
        <v>Tower</v>
      </c>
      <c r="C52" s="62" t="str">
        <f>CHRONICLE!C52</f>
        <v>2.0 l/ha</v>
      </c>
      <c r="D52" s="77">
        <f>CHRONICLE!D52</f>
        <v>100</v>
      </c>
      <c r="E52" s="62" t="str">
        <f>CHRONICLE!E52</f>
        <v>-</v>
      </c>
      <c r="F52" s="62" t="str">
        <f>CHRONICLE!F52</f>
        <v>-</v>
      </c>
      <c r="G52" s="62" t="s">
        <v>37</v>
      </c>
    </row>
    <row r="53" spans="1:7" x14ac:dyDescent="0.2">
      <c r="A53" s="364"/>
      <c r="B53" s="77" t="str">
        <f>CHRONICLE!B53</f>
        <v>Tribal</v>
      </c>
      <c r="C53" s="62" t="str">
        <f>CHRONICLE!C53</f>
        <v>2.0 l/ha</v>
      </c>
      <c r="D53" s="77">
        <f>CHRONICLE!D53</f>
        <v>100</v>
      </c>
      <c r="E53" s="62" t="str">
        <f>CHRONICLE!E53</f>
        <v>-</v>
      </c>
      <c r="F53" s="62" t="str">
        <f>CHRONICLE!F53</f>
        <v>-</v>
      </c>
      <c r="G53" s="62" t="s">
        <v>37</v>
      </c>
    </row>
    <row r="54" spans="1:7" ht="28.5" x14ac:dyDescent="0.2">
      <c r="A54" s="361"/>
      <c r="B54" s="65" t="str">
        <f>CHRONICLE!B54</f>
        <v>TROOPER</v>
      </c>
      <c r="C54" s="109" t="str">
        <f>CHRONICLE!C54</f>
        <v>-</v>
      </c>
      <c r="D54" s="62" t="str">
        <f>CHRONICLE!D54</f>
        <v>P</v>
      </c>
      <c r="E54" s="62" t="str">
        <f>CHRONICLE!E54</f>
        <v>-</v>
      </c>
      <c r="F54" s="62" t="str">
        <f>CHRONICLE!F54</f>
        <v>WW, WB</v>
      </c>
      <c r="G54" s="62" t="s">
        <v>8560</v>
      </c>
    </row>
    <row r="55" spans="1:7" x14ac:dyDescent="0.2">
      <c r="A55" s="364"/>
      <c r="B55" s="77" t="str">
        <f>CHRONICLE!B55</f>
        <v>Xerton</v>
      </c>
      <c r="C55" s="62" t="str">
        <f>CHRONICLE!C55</f>
        <v>0.6 l/ha</v>
      </c>
      <c r="D55" s="77">
        <f>CHRONICLE!D55</f>
        <v>100</v>
      </c>
      <c r="E55" s="62" t="str">
        <f>CHRONICLE!E55</f>
        <v>-</v>
      </c>
      <c r="F55" s="62" t="str">
        <f>CHRONICLE!F55</f>
        <v>-</v>
      </c>
      <c r="G55" s="62" t="s">
        <v>37</v>
      </c>
    </row>
    <row r="56" spans="1:7" x14ac:dyDescent="0.2">
      <c r="A56" s="364"/>
      <c r="B56" s="77" t="str">
        <f>CHRONICLE!B56</f>
        <v>Zypar</v>
      </c>
      <c r="C56" s="62" t="str">
        <f>CHRONICLE!C56</f>
        <v>1.0 l/ha</v>
      </c>
      <c r="D56" s="77">
        <f>CHRONICLE!D56</f>
        <v>100</v>
      </c>
      <c r="E56" s="62" t="str">
        <f>CHRONICLE!E56</f>
        <v>-</v>
      </c>
      <c r="F56" s="62" t="str">
        <f>CHRONICLE!F56</f>
        <v>-</v>
      </c>
      <c r="G56" s="62" t="s">
        <v>37</v>
      </c>
    </row>
    <row r="58" spans="1:7" ht="15" x14ac:dyDescent="0.25">
      <c r="B58" s="9" t="str">
        <f>CHRONICLE!B58</f>
        <v>Crop nutrition and other products</v>
      </c>
    </row>
    <row r="59" spans="1:7" s="76" customFormat="1" x14ac:dyDescent="0.2">
      <c r="A59" s="363"/>
      <c r="B59" s="266" t="str">
        <f>CHRONICLE!B59</f>
        <v>Phase II</v>
      </c>
      <c r="C59" s="109" t="str">
        <f>CHRONICLE!C59</f>
        <v>-</v>
      </c>
      <c r="D59" s="62" t="str">
        <f>CHRONICLE!D59</f>
        <v>P</v>
      </c>
      <c r="E59" s="109" t="str">
        <f>CHRONICLE!E59</f>
        <v>-</v>
      </c>
      <c r="F59" s="109" t="str">
        <f>CHRONICLE!F59</f>
        <v>-</v>
      </c>
      <c r="G59" s="109" t="s">
        <v>23</v>
      </c>
    </row>
    <row r="60" spans="1:7" s="76" customFormat="1" x14ac:dyDescent="0.2">
      <c r="A60" s="363"/>
      <c r="B60" s="65" t="str">
        <f>CHRONICLE!B60</f>
        <v>YaraVita BRASSITREL PRO</v>
      </c>
      <c r="C60" s="62" t="str">
        <f>CHRONICLE!C60</f>
        <v>3.0 l/ha</v>
      </c>
      <c r="D60" s="62">
        <f>CHRONICLE!D60</f>
        <v>200</v>
      </c>
      <c r="E60" s="62" t="str">
        <f>CHRONICLE!E60</f>
        <v>-</v>
      </c>
      <c r="F60" s="62" t="str">
        <f>CHRONICLE!F60</f>
        <v>-</v>
      </c>
      <c r="G60" s="62" t="s">
        <v>23</v>
      </c>
    </row>
    <row r="61" spans="1:7" s="76" customFormat="1" x14ac:dyDescent="0.2">
      <c r="A61" s="363"/>
      <c r="B61" s="65" t="str">
        <f>CHRONICLE!B61</f>
        <v>YaraVita FOLIAR POTASH</v>
      </c>
      <c r="C61" s="62" t="str">
        <f>CHRONICLE!C61</f>
        <v>10.0 l/ha</v>
      </c>
      <c r="D61" s="62">
        <f>CHRONICLE!D61</f>
        <v>200</v>
      </c>
      <c r="E61" s="62" t="str">
        <f>CHRONICLE!E61</f>
        <v>-</v>
      </c>
      <c r="F61" s="62" t="str">
        <f>CHRONICLE!F61</f>
        <v>-</v>
      </c>
      <c r="G61" s="62" t="s">
        <v>23</v>
      </c>
    </row>
    <row r="62" spans="1:7" s="76" customFormat="1" x14ac:dyDescent="0.2">
      <c r="A62" s="363"/>
      <c r="B62" s="65" t="str">
        <f>CHRONICLE!B62</f>
        <v>YaraVita Gramitrel</v>
      </c>
      <c r="C62" s="62" t="str">
        <f>CHRONICLE!C62</f>
        <v>2.0 l/ha</v>
      </c>
      <c r="D62" s="62">
        <f>CHRONICLE!D62</f>
        <v>200</v>
      </c>
      <c r="E62" s="62" t="str">
        <f>CHRONICLE!E62</f>
        <v>-</v>
      </c>
      <c r="F62" s="62" t="str">
        <f>CHRONICLE!F62</f>
        <v>-</v>
      </c>
      <c r="G62" s="62" t="s">
        <v>23</v>
      </c>
    </row>
    <row r="63" spans="1:7" s="76" customFormat="1" x14ac:dyDescent="0.2">
      <c r="A63" s="363"/>
      <c r="B63" s="65" t="str">
        <f>CHRONICLE!B63</f>
        <v>YaraVita MAGPHOS K</v>
      </c>
      <c r="C63" s="62" t="str">
        <f>CHRONICLE!C63</f>
        <v>10.0 l/ha</v>
      </c>
      <c r="D63" s="62">
        <f>CHRONICLE!D63</f>
        <v>200</v>
      </c>
      <c r="E63" s="62" t="str">
        <f>CHRONICLE!E63</f>
        <v>-</v>
      </c>
      <c r="F63" s="62" t="str">
        <f>CHRONICLE!F63</f>
        <v>-</v>
      </c>
      <c r="G63" s="62" t="s">
        <v>23</v>
      </c>
    </row>
    <row r="64" spans="1:7" s="76" customFormat="1" x14ac:dyDescent="0.2">
      <c r="A64" s="363"/>
      <c r="B64" s="65" t="str">
        <f>CHRONICLE!B64</f>
        <v>YaraVita MANCOZIN</v>
      </c>
      <c r="C64" s="62" t="str">
        <f>CHRONICLE!C64</f>
        <v>2.0 l/ha</v>
      </c>
      <c r="D64" s="62">
        <f>CHRONICLE!D64</f>
        <v>200</v>
      </c>
      <c r="E64" s="62" t="str">
        <f>CHRONICLE!E64</f>
        <v>-</v>
      </c>
      <c r="F64" s="62" t="str">
        <f>CHRONICLE!F64</f>
        <v>-</v>
      </c>
      <c r="G64" s="62" t="s">
        <v>23</v>
      </c>
    </row>
    <row r="65" spans="1:7" s="76" customFormat="1" x14ac:dyDescent="0.2">
      <c r="A65" s="363"/>
      <c r="B65" s="65" t="str">
        <f>CHRONICLE!B65</f>
        <v>YaraVita MANCUFLO</v>
      </c>
      <c r="C65" s="62" t="str">
        <f>CHRONICLE!C65</f>
        <v>2.0 l/ha</v>
      </c>
      <c r="D65" s="62">
        <f>CHRONICLE!D65</f>
        <v>200</v>
      </c>
      <c r="E65" s="62" t="str">
        <f>CHRONICLE!E65</f>
        <v>-</v>
      </c>
      <c r="F65" s="62" t="str">
        <f>CHRONICLE!F65</f>
        <v>-</v>
      </c>
      <c r="G65" s="62" t="s">
        <v>23</v>
      </c>
    </row>
    <row r="66" spans="1:7" s="76" customFormat="1" x14ac:dyDescent="0.2">
      <c r="A66" s="363"/>
      <c r="B66" s="65" t="str">
        <f>CHRONICLE!B66</f>
        <v>YaraVita Mantrac Pro</v>
      </c>
      <c r="C66" s="62" t="str">
        <f>CHRONICLE!C66</f>
        <v>1.0 l/ha</v>
      </c>
      <c r="D66" s="62">
        <f>CHRONICLE!D66</f>
        <v>200</v>
      </c>
      <c r="E66" s="62" t="str">
        <f>CHRONICLE!E66</f>
        <v>-</v>
      </c>
      <c r="F66" s="62" t="str">
        <f>CHRONICLE!F66</f>
        <v>-</v>
      </c>
      <c r="G66" s="62" t="s">
        <v>23</v>
      </c>
    </row>
    <row r="67" spans="1:7" s="76" customFormat="1" x14ac:dyDescent="0.2">
      <c r="A67" s="363"/>
      <c r="B67" s="65" t="str">
        <f>CHRONICLE!B67</f>
        <v>YaraVita PHOTREL PRO</v>
      </c>
      <c r="C67" s="62" t="str">
        <f>CHRONICLE!C67</f>
        <v>3.0 kg/ha</v>
      </c>
      <c r="D67" s="62">
        <f>CHRONICLE!D67</f>
        <v>200</v>
      </c>
      <c r="E67" s="62" t="str">
        <f>CHRONICLE!E67</f>
        <v>-</v>
      </c>
      <c r="F67" s="62" t="str">
        <f>CHRONICLE!F67</f>
        <v>-</v>
      </c>
      <c r="G67" s="62" t="s">
        <v>23</v>
      </c>
    </row>
    <row r="68" spans="1:7" s="76" customFormat="1" x14ac:dyDescent="0.2">
      <c r="A68" s="363"/>
      <c r="B68" s="65" t="str">
        <f>CHRONICLE!B68</f>
        <v>YaraVita SAFE-N 300</v>
      </c>
      <c r="C68" s="62" t="str">
        <f>CHRONICLE!C68</f>
        <v>10.0 l/ha</v>
      </c>
      <c r="D68" s="62">
        <f>CHRONICLE!D68</f>
        <v>200</v>
      </c>
      <c r="E68" s="62" t="str">
        <f>CHRONICLE!E68</f>
        <v>-</v>
      </c>
      <c r="F68" s="62" t="str">
        <f>CHRONICLE!F68</f>
        <v>-</v>
      </c>
      <c r="G68" s="62" t="s">
        <v>23</v>
      </c>
    </row>
    <row r="69" spans="1:7" s="76" customFormat="1" x14ac:dyDescent="0.2">
      <c r="A69" s="363"/>
      <c r="B69" s="65" t="str">
        <f>CHRONICLE!B69</f>
        <v>YaraVita STOPIT</v>
      </c>
      <c r="C69" s="62" t="str">
        <f>CHRONICLE!C69</f>
        <v>10.0 l/ha</v>
      </c>
      <c r="D69" s="62">
        <f>CHRONICLE!D69</f>
        <v>200</v>
      </c>
      <c r="E69" s="62" t="str">
        <f>CHRONICLE!E69</f>
        <v>-</v>
      </c>
      <c r="F69" s="62" t="str">
        <f>CHRONICLE!F69</f>
        <v>-</v>
      </c>
      <c r="G69" s="62" t="s">
        <v>23</v>
      </c>
    </row>
    <row r="70" spans="1:7" s="76" customFormat="1" x14ac:dyDescent="0.2">
      <c r="A70" s="355"/>
      <c r="B70" s="65" t="str">
        <f>CHRONICLE!B70</f>
        <v>YaraVita ZINTRAC 700</v>
      </c>
      <c r="C70" s="62" t="str">
        <f>CHRONICLE!C70</f>
        <v>1.0 l/ha</v>
      </c>
      <c r="D70" s="62">
        <f>CHRONICLE!D70</f>
        <v>200</v>
      </c>
      <c r="E70" s="62" t="str">
        <f>CHRONICLE!E70</f>
        <v>-</v>
      </c>
      <c r="F70" s="62" t="str">
        <f>CHRONICLE!F70</f>
        <v>-</v>
      </c>
      <c r="G70" s="62" t="s">
        <v>23</v>
      </c>
    </row>
    <row r="72" spans="1:7" ht="15" x14ac:dyDescent="0.25">
      <c r="B72" s="9" t="str">
        <f>CHRONICLE!B72</f>
        <v>Key:</v>
      </c>
    </row>
    <row r="73" spans="1:7" x14ac:dyDescent="0.2">
      <c r="B73" s="14" t="str">
        <f>CHRONICLE!B73</f>
        <v xml:space="preserve">P or water volume in column "P" indicates that the mix has been tested for physical compatibility </v>
      </c>
    </row>
    <row r="74" spans="1:7" x14ac:dyDescent="0.2">
      <c r="B74" s="14" t="str">
        <f>CHRONICLE!B74</f>
        <v>B or water volume in column "B" indicates that the mix has been tested for biological compatibility on crops in "Crop" column</v>
      </c>
    </row>
    <row r="75" spans="1:7" x14ac:dyDescent="0.2">
      <c r="B75" s="14" t="str">
        <f>CHRONICLE!B75</f>
        <v>In either column, where a water volume is quoted this is the lowest volume tested successfully</v>
      </c>
    </row>
    <row r="76" spans="1:7" ht="15" x14ac:dyDescent="0.25">
      <c r="B76" s="30" t="str">
        <f>CHRONICLE!B76</f>
        <v>I = Incompatible (physically or biologically depending on column)</v>
      </c>
    </row>
    <row r="77" spans="1:7" x14ac:dyDescent="0.2">
      <c r="B77" s="14" t="str">
        <f>CHRONICLE!B77</f>
        <v>WB = Winter barley, WW = Winter wheat, SB = Spring barley, OSR = Oilseed rape</v>
      </c>
    </row>
    <row r="78" spans="1:7" x14ac:dyDescent="0.2">
      <c r="B78" s="14"/>
    </row>
    <row r="79" spans="1:7" x14ac:dyDescent="0.2">
      <c r="B79" s="14" t="str">
        <f>CHRONICLE!B79</f>
        <v>Only BASF products in supported mixes constitute a BASF recommendation.</v>
      </c>
    </row>
    <row r="80" spans="1:7" x14ac:dyDescent="0.2">
      <c r="B80" s="14" t="str">
        <f>CHRONICLE!B80</f>
        <v xml:space="preserve">Other mixes are for information only &amp; are at users risk. All 3rd party trademarks acknowledged. </v>
      </c>
    </row>
    <row r="81" spans="1:7" x14ac:dyDescent="0.2">
      <c r="B81" s="15"/>
    </row>
    <row r="82" spans="1:7" ht="15" x14ac:dyDescent="0.25">
      <c r="B82" s="25" t="str">
        <f>CHRONICLE!B82</f>
        <v>Water volumes:</v>
      </c>
    </row>
    <row r="83" spans="1:7" x14ac:dyDescent="0.2">
      <c r="B83" s="14" t="str">
        <f>CHRONICLE!B83</f>
        <v xml:space="preserve">Users should check if application at reduced water volume is permissible. </v>
      </c>
    </row>
    <row r="84" spans="1:7" x14ac:dyDescent="0.2">
      <c r="B84" s="14" t="str">
        <f>CHRONICLE!B84</f>
        <v xml:space="preserve">Where a tank-mix is shown as incompatible at a stated water volume this does not infer that the mix will be OK at higher water volumes. </v>
      </c>
    </row>
    <row r="85" spans="1:7" x14ac:dyDescent="0.2">
      <c r="B85" s="15"/>
    </row>
    <row r="86" spans="1:7" ht="15" x14ac:dyDescent="0.25">
      <c r="B86" s="382" t="str">
        <f>CHRONICLE!B86</f>
        <v>Tested order:</v>
      </c>
      <c r="C86" s="382">
        <f>CHRONICLE!C86</f>
        <v>0</v>
      </c>
      <c r="D86" s="382">
        <f>CHRONICLE!D86</f>
        <v>0</v>
      </c>
      <c r="E86" s="382">
        <f>CHRONICLE!E86</f>
        <v>0</v>
      </c>
      <c r="F86" s="382">
        <f>CHRONICLE!F86</f>
        <v>0</v>
      </c>
      <c r="G86" s="382">
        <f>CHRONICLE!G86</f>
        <v>0</v>
      </c>
    </row>
    <row r="87" spans="1:7" x14ac:dyDescent="0.2">
      <c r="B87" s="383" t="str">
        <f>CHRONICLE!B87</f>
        <v>For multi-component mixes (&gt;3 products) only one mix order has been tested as detailed in Comments column</v>
      </c>
      <c r="C87" s="383">
        <f>CHRONICLE!C87</f>
        <v>0</v>
      </c>
      <c r="D87" s="383">
        <f>CHRONICLE!D87</f>
        <v>0</v>
      </c>
      <c r="E87" s="383">
        <f>CHRONICLE!E87</f>
        <v>0</v>
      </c>
      <c r="F87" s="383">
        <f>CHRONICLE!F87</f>
        <v>0</v>
      </c>
      <c r="G87" s="383">
        <f>CHRONICLE!G87</f>
        <v>0</v>
      </c>
    </row>
    <row r="89" spans="1:7" ht="120.75" customHeight="1" x14ac:dyDescent="0.2">
      <c r="A89" s="4"/>
      <c r="B89" s="374" t="str">
        <f>CHRONICLE!B89</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89" s="374">
        <f>CHRONICLE!C89</f>
        <v>0</v>
      </c>
      <c r="D89" s="374">
        <f>CHRONICLE!D89</f>
        <v>0</v>
      </c>
      <c r="E89" s="374">
        <f>CHRONICLE!E89</f>
        <v>0</v>
      </c>
      <c r="F89" s="374">
        <f>CHRONICLE!F89</f>
        <v>0</v>
      </c>
      <c r="G89" s="374">
        <f>CHRONICLE!G89</f>
        <v>0</v>
      </c>
    </row>
  </sheetData>
  <mergeCells count="5">
    <mergeCell ref="B2:G2"/>
    <mergeCell ref="B3:G3"/>
    <mergeCell ref="B86:G86"/>
    <mergeCell ref="B87:G87"/>
    <mergeCell ref="B89:G89"/>
  </mergeCells>
  <pageMargins left="0.7" right="0.7" top="0.75" bottom="0.75" header="0.3" footer="0.3"/>
  <pageSetup paperSize="9" scale="54" orientation="portrait" r:id="rId1"/>
  <rowBreaks count="1" manualBreakCount="1">
    <brk id="75" max="7"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G36"/>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4391</v>
      </c>
      <c r="C2" s="385"/>
      <c r="D2" s="385"/>
      <c r="E2" s="385"/>
      <c r="F2" s="385"/>
      <c r="G2" s="385"/>
    </row>
    <row r="3" spans="1:7" s="12" customFormat="1" ht="20.100000000000001" customHeight="1" x14ac:dyDescent="0.2">
      <c r="A3" s="43"/>
      <c r="B3" s="386" t="s">
        <v>4392</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3" t="s">
        <v>6036</v>
      </c>
    </row>
    <row r="12" spans="1:7" ht="15" x14ac:dyDescent="0.25">
      <c r="B12" s="56"/>
    </row>
    <row r="13" spans="1:7" ht="15" x14ac:dyDescent="0.25">
      <c r="B13" s="49" t="s">
        <v>15</v>
      </c>
      <c r="C13" s="33" t="s">
        <v>16</v>
      </c>
      <c r="D13" s="33" t="s">
        <v>17</v>
      </c>
      <c r="E13" s="33" t="s">
        <v>18</v>
      </c>
      <c r="F13" s="33" t="s">
        <v>19</v>
      </c>
      <c r="G13" s="33" t="s">
        <v>20</v>
      </c>
    </row>
    <row r="14" spans="1:7" ht="28.5" x14ac:dyDescent="0.2">
      <c r="B14" s="143" t="s">
        <v>1154</v>
      </c>
      <c r="C14" s="127" t="s">
        <v>80</v>
      </c>
      <c r="D14" s="127">
        <v>100</v>
      </c>
      <c r="E14" s="147" t="s">
        <v>23</v>
      </c>
      <c r="F14" s="147" t="s">
        <v>23</v>
      </c>
      <c r="G14" s="147" t="s">
        <v>4393</v>
      </c>
    </row>
    <row r="16" spans="1:7" ht="15" x14ac:dyDescent="0.25">
      <c r="B16" s="9" t="s">
        <v>86</v>
      </c>
    </row>
    <row r="17" spans="1:7" s="76" customFormat="1" x14ac:dyDescent="0.2">
      <c r="A17" s="78"/>
      <c r="B17" s="328" t="s">
        <v>23</v>
      </c>
      <c r="C17" s="109" t="s">
        <v>23</v>
      </c>
      <c r="D17" s="109" t="s">
        <v>23</v>
      </c>
      <c r="E17" s="109" t="s">
        <v>23</v>
      </c>
      <c r="F17" s="109" t="s">
        <v>23</v>
      </c>
      <c r="G17" s="109" t="s">
        <v>23</v>
      </c>
    </row>
    <row r="19" spans="1:7" ht="15" x14ac:dyDescent="0.25">
      <c r="B19" s="9" t="s">
        <v>5893</v>
      </c>
    </row>
    <row r="20" spans="1:7" x14ac:dyDescent="0.2">
      <c r="B20" s="14" t="s">
        <v>5897</v>
      </c>
    </row>
    <row r="21" spans="1:7" x14ac:dyDescent="0.2">
      <c r="B21" s="14" t="s">
        <v>5894</v>
      </c>
    </row>
    <row r="22" spans="1:7" x14ac:dyDescent="0.2">
      <c r="B22" s="14" t="s">
        <v>5892</v>
      </c>
    </row>
    <row r="23" spans="1:7" ht="15" x14ac:dyDescent="0.25">
      <c r="B23" s="30" t="s">
        <v>5898</v>
      </c>
    </row>
    <row r="24" spans="1:7" x14ac:dyDescent="0.2">
      <c r="B24" s="14" t="s">
        <v>6065</v>
      </c>
    </row>
    <row r="25" spans="1:7" x14ac:dyDescent="0.2">
      <c r="B25" s="14"/>
    </row>
    <row r="26" spans="1:7" x14ac:dyDescent="0.2">
      <c r="B26" s="14" t="s">
        <v>5901</v>
      </c>
    </row>
    <row r="27" spans="1:7" x14ac:dyDescent="0.2">
      <c r="B27" s="14" t="s">
        <v>5900</v>
      </c>
    </row>
    <row r="28" spans="1:7" x14ac:dyDescent="0.2">
      <c r="B28" s="15"/>
    </row>
    <row r="29" spans="1:7" ht="15" x14ac:dyDescent="0.25">
      <c r="B29" s="25" t="s">
        <v>5902</v>
      </c>
    </row>
    <row r="30" spans="1:7" x14ac:dyDescent="0.2">
      <c r="B30" s="14" t="s">
        <v>5903</v>
      </c>
    </row>
    <row r="31" spans="1:7" x14ac:dyDescent="0.2">
      <c r="B31" s="14" t="s">
        <v>5904</v>
      </c>
    </row>
    <row r="32" spans="1:7" x14ac:dyDescent="0.2">
      <c r="B32" s="15"/>
    </row>
    <row r="33" spans="2:7" ht="15" x14ac:dyDescent="0.25">
      <c r="B33" s="382" t="s">
        <v>5905</v>
      </c>
      <c r="C33" s="382"/>
      <c r="D33" s="382"/>
      <c r="E33" s="382"/>
      <c r="F33" s="382"/>
      <c r="G33" s="382"/>
    </row>
    <row r="34" spans="2:7" x14ac:dyDescent="0.2">
      <c r="B34" s="383" t="s">
        <v>5906</v>
      </c>
      <c r="C34" s="383"/>
      <c r="D34" s="383"/>
      <c r="E34" s="383"/>
      <c r="F34" s="383"/>
      <c r="G34" s="383"/>
    </row>
    <row r="35" spans="2:7" x14ac:dyDescent="0.2">
      <c r="B35" s="14"/>
    </row>
    <row r="36" spans="2:7" ht="120" customHeight="1" x14ac:dyDescent="0.2">
      <c r="B36" s="374" t="s">
        <v>12</v>
      </c>
      <c r="C36" s="374"/>
      <c r="D36" s="374"/>
      <c r="E36" s="374"/>
      <c r="F36" s="374"/>
      <c r="G36" s="374"/>
    </row>
  </sheetData>
  <mergeCells count="5">
    <mergeCell ref="B36:G36"/>
    <mergeCell ref="B2:G2"/>
    <mergeCell ref="B3:G3"/>
    <mergeCell ref="B33:G33"/>
    <mergeCell ref="B34:G34"/>
  </mergeCells>
  <pageMargins left="0.7" right="0.7" top="0.75" bottom="0.75" header="0.3" footer="0.3"/>
  <pageSetup paperSize="9" scale="52" orientation="portrait" r:id="rId1"/>
  <headerFooter>
    <oddFooter>&amp;C&amp;1#&amp;"Arial"&amp;10&amp;K000000Internal</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G118"/>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2977</v>
      </c>
      <c r="C2" s="385"/>
      <c r="D2" s="385"/>
      <c r="E2" s="385"/>
      <c r="F2" s="385"/>
      <c r="G2" s="385"/>
    </row>
    <row r="3" spans="1:7" s="12" customFormat="1" ht="20.100000000000001" customHeight="1" x14ac:dyDescent="0.2">
      <c r="A3" s="43"/>
      <c r="B3" s="386" t="s">
        <v>4395</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4396</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B14" s="6" t="s">
        <v>25</v>
      </c>
      <c r="C14" s="7" t="s">
        <v>2836</v>
      </c>
      <c r="D14" s="7">
        <v>100</v>
      </c>
      <c r="E14" s="7" t="s">
        <v>23</v>
      </c>
      <c r="F14" s="7" t="s">
        <v>23</v>
      </c>
      <c r="G14" s="7" t="s">
        <v>51</v>
      </c>
    </row>
    <row r="15" spans="1:7" x14ac:dyDescent="0.2">
      <c r="B15" s="6" t="s">
        <v>4397</v>
      </c>
      <c r="C15" s="7" t="s">
        <v>4398</v>
      </c>
      <c r="D15" s="7">
        <v>100</v>
      </c>
      <c r="E15" s="7" t="s">
        <v>23</v>
      </c>
      <c r="F15" s="7" t="s">
        <v>23</v>
      </c>
      <c r="G15" s="7" t="s">
        <v>51</v>
      </c>
    </row>
    <row r="16" spans="1:7" ht="28.5" x14ac:dyDescent="0.2">
      <c r="B16" s="157" t="s">
        <v>4399</v>
      </c>
      <c r="C16" s="127" t="s">
        <v>4400</v>
      </c>
      <c r="D16" s="147">
        <v>100</v>
      </c>
      <c r="E16" s="147" t="s">
        <v>23</v>
      </c>
      <c r="F16" s="147" t="s">
        <v>23</v>
      </c>
      <c r="G16" s="147" t="s">
        <v>4401</v>
      </c>
    </row>
    <row r="17" spans="1:7" ht="28.5" x14ac:dyDescent="0.2">
      <c r="B17" s="157" t="s">
        <v>4402</v>
      </c>
      <c r="C17" s="127" t="s">
        <v>4400</v>
      </c>
      <c r="D17" s="147">
        <v>100</v>
      </c>
      <c r="E17" s="147" t="s">
        <v>23</v>
      </c>
      <c r="F17" s="147" t="s">
        <v>23</v>
      </c>
      <c r="G17" s="147" t="s">
        <v>4401</v>
      </c>
    </row>
    <row r="18" spans="1:7" s="76" customFormat="1" x14ac:dyDescent="0.2">
      <c r="A18" s="78"/>
      <c r="B18" s="65" t="s">
        <v>4403</v>
      </c>
      <c r="C18" s="62" t="s">
        <v>57</v>
      </c>
      <c r="D18" s="62">
        <v>100</v>
      </c>
      <c r="E18" s="62" t="s">
        <v>23</v>
      </c>
      <c r="F18" s="62" t="s">
        <v>23</v>
      </c>
      <c r="G18" s="62" t="s">
        <v>23</v>
      </c>
    </row>
    <row r="19" spans="1:7" s="76" customFormat="1" x14ac:dyDescent="0.2">
      <c r="A19" s="78"/>
      <c r="B19" s="65" t="s">
        <v>2383</v>
      </c>
      <c r="C19" s="62" t="s">
        <v>790</v>
      </c>
      <c r="D19" s="62">
        <v>100</v>
      </c>
      <c r="E19" s="62" t="s">
        <v>23</v>
      </c>
      <c r="F19" s="62" t="s">
        <v>23</v>
      </c>
      <c r="G19" s="62" t="s">
        <v>51</v>
      </c>
    </row>
    <row r="20" spans="1:7" s="76" customFormat="1" ht="42.75" x14ac:dyDescent="0.2">
      <c r="A20" s="78"/>
      <c r="B20" s="65" t="s">
        <v>513</v>
      </c>
      <c r="C20" s="62" t="s">
        <v>790</v>
      </c>
      <c r="D20" s="62" t="s">
        <v>4404</v>
      </c>
      <c r="E20" s="62" t="s">
        <v>23</v>
      </c>
      <c r="F20" s="62" t="s">
        <v>23</v>
      </c>
      <c r="G20" s="62" t="s">
        <v>4405</v>
      </c>
    </row>
    <row r="21" spans="1:7" s="76" customFormat="1" ht="42.75" x14ac:dyDescent="0.2">
      <c r="A21" s="78"/>
      <c r="B21" s="65" t="s">
        <v>4406</v>
      </c>
      <c r="C21" s="62" t="s">
        <v>790</v>
      </c>
      <c r="D21" s="62" t="s">
        <v>4404</v>
      </c>
      <c r="E21" s="62" t="s">
        <v>23</v>
      </c>
      <c r="F21" s="62" t="s">
        <v>23</v>
      </c>
      <c r="G21" s="62" t="s">
        <v>51</v>
      </c>
    </row>
    <row r="22" spans="1:7" x14ac:dyDescent="0.2">
      <c r="B22" s="6" t="s">
        <v>55</v>
      </c>
      <c r="C22" s="7" t="s">
        <v>28</v>
      </c>
      <c r="D22" s="7">
        <v>100</v>
      </c>
      <c r="E22" s="7" t="s">
        <v>23</v>
      </c>
      <c r="F22" s="7" t="s">
        <v>23</v>
      </c>
      <c r="G22" s="7" t="s">
        <v>51</v>
      </c>
    </row>
    <row r="23" spans="1:7" x14ac:dyDescent="0.2">
      <c r="B23" s="6" t="s">
        <v>2388</v>
      </c>
      <c r="C23" s="7" t="s">
        <v>250</v>
      </c>
      <c r="D23" s="7">
        <v>100</v>
      </c>
      <c r="E23" s="7" t="s">
        <v>23</v>
      </c>
      <c r="F23" s="7" t="s">
        <v>23</v>
      </c>
      <c r="G23" s="7" t="s">
        <v>51</v>
      </c>
    </row>
    <row r="24" spans="1:7" x14ac:dyDescent="0.2">
      <c r="B24" s="157" t="s">
        <v>4407</v>
      </c>
      <c r="C24" s="127" t="s">
        <v>2974</v>
      </c>
      <c r="D24" s="147">
        <v>100</v>
      </c>
      <c r="E24" s="147" t="s">
        <v>23</v>
      </c>
      <c r="F24" s="147" t="s">
        <v>23</v>
      </c>
      <c r="G24" s="147" t="s">
        <v>51</v>
      </c>
    </row>
    <row r="25" spans="1:7" s="37" customFormat="1" ht="15" x14ac:dyDescent="0.25">
      <c r="A25" s="52"/>
      <c r="B25" s="39" t="s">
        <v>4408</v>
      </c>
      <c r="C25" s="36" t="s">
        <v>4409</v>
      </c>
      <c r="D25" s="36" t="s">
        <v>52</v>
      </c>
      <c r="E25" s="36" t="s">
        <v>23</v>
      </c>
      <c r="F25" s="36" t="s">
        <v>23</v>
      </c>
      <c r="G25" s="36" t="s">
        <v>2837</v>
      </c>
    </row>
    <row r="26" spans="1:7" s="37" customFormat="1" ht="15" x14ac:dyDescent="0.25">
      <c r="A26" s="52"/>
      <c r="B26" s="157" t="s">
        <v>4410</v>
      </c>
      <c r="C26" s="127" t="s">
        <v>2974</v>
      </c>
      <c r="D26" s="147">
        <v>100</v>
      </c>
      <c r="E26" s="147" t="s">
        <v>23</v>
      </c>
      <c r="F26" s="147" t="s">
        <v>23</v>
      </c>
      <c r="G26" s="147" t="s">
        <v>51</v>
      </c>
    </row>
    <row r="27" spans="1:7" x14ac:dyDescent="0.2">
      <c r="B27" s="157" t="s">
        <v>4411</v>
      </c>
      <c r="C27" s="127" t="s">
        <v>33</v>
      </c>
      <c r="D27" s="147">
        <v>100</v>
      </c>
      <c r="E27" s="147" t="s">
        <v>23</v>
      </c>
      <c r="F27" s="147" t="s">
        <v>23</v>
      </c>
      <c r="G27" s="147" t="s">
        <v>51</v>
      </c>
    </row>
    <row r="28" spans="1:7" x14ac:dyDescent="0.2">
      <c r="B28" s="157" t="s">
        <v>4412</v>
      </c>
      <c r="C28" s="127" t="s">
        <v>4413</v>
      </c>
      <c r="D28" s="147">
        <v>100</v>
      </c>
      <c r="E28" s="147" t="s">
        <v>23</v>
      </c>
      <c r="F28" s="147" t="s">
        <v>23</v>
      </c>
      <c r="G28" s="147" t="s">
        <v>51</v>
      </c>
    </row>
    <row r="29" spans="1:7" x14ac:dyDescent="0.2">
      <c r="B29" s="17" t="s">
        <v>4414</v>
      </c>
      <c r="C29" s="7" t="s">
        <v>1249</v>
      </c>
      <c r="D29" s="7">
        <v>100</v>
      </c>
      <c r="E29" s="58" t="s">
        <v>23</v>
      </c>
      <c r="F29" s="58" t="s">
        <v>23</v>
      </c>
      <c r="G29" s="58" t="s">
        <v>23</v>
      </c>
    </row>
    <row r="30" spans="1:7" ht="28.5" x14ac:dyDescent="0.2">
      <c r="B30" s="17" t="s">
        <v>4415</v>
      </c>
      <c r="C30" s="7" t="s">
        <v>4416</v>
      </c>
      <c r="D30" s="7">
        <v>100</v>
      </c>
      <c r="E30" s="58" t="s">
        <v>23</v>
      </c>
      <c r="F30" s="58" t="s">
        <v>23</v>
      </c>
      <c r="G30" s="58" t="s">
        <v>23</v>
      </c>
    </row>
    <row r="31" spans="1:7" ht="28.5" x14ac:dyDescent="0.2">
      <c r="B31" s="17" t="s">
        <v>4417</v>
      </c>
      <c r="C31" s="7" t="s">
        <v>4416</v>
      </c>
      <c r="D31" s="7">
        <v>100</v>
      </c>
      <c r="E31" s="58" t="s">
        <v>23</v>
      </c>
      <c r="F31" s="58" t="s">
        <v>23</v>
      </c>
      <c r="G31" s="58" t="s">
        <v>23</v>
      </c>
    </row>
    <row r="32" spans="1:7" x14ac:dyDescent="0.2">
      <c r="B32" s="199" t="s">
        <v>4418</v>
      </c>
      <c r="C32" s="217" t="s">
        <v>4413</v>
      </c>
      <c r="D32" s="206">
        <v>100</v>
      </c>
      <c r="E32" s="206" t="s">
        <v>23</v>
      </c>
      <c r="F32" s="206" t="s">
        <v>23</v>
      </c>
      <c r="G32" s="206" t="s">
        <v>51</v>
      </c>
    </row>
    <row r="33" spans="1:7" x14ac:dyDescent="0.2">
      <c r="B33" s="17" t="s">
        <v>4419</v>
      </c>
      <c r="C33" s="7" t="s">
        <v>1249</v>
      </c>
      <c r="D33" s="7">
        <v>100</v>
      </c>
      <c r="E33" s="58" t="s">
        <v>23</v>
      </c>
      <c r="F33" s="58" t="s">
        <v>23</v>
      </c>
      <c r="G33" s="58" t="s">
        <v>23</v>
      </c>
    </row>
    <row r="34" spans="1:7" ht="28.5" x14ac:dyDescent="0.2">
      <c r="B34" s="17" t="s">
        <v>4420</v>
      </c>
      <c r="C34" s="7" t="s">
        <v>4416</v>
      </c>
      <c r="D34" s="7">
        <v>100</v>
      </c>
      <c r="E34" s="58" t="s">
        <v>23</v>
      </c>
      <c r="F34" s="58" t="s">
        <v>23</v>
      </c>
      <c r="G34" s="58" t="s">
        <v>23</v>
      </c>
    </row>
    <row r="35" spans="1:7" ht="28.5" x14ac:dyDescent="0.2">
      <c r="B35" s="17" t="s">
        <v>4421</v>
      </c>
      <c r="C35" s="7" t="s">
        <v>4416</v>
      </c>
      <c r="D35" s="7">
        <v>100</v>
      </c>
      <c r="E35" s="58" t="s">
        <v>23</v>
      </c>
      <c r="F35" s="58" t="s">
        <v>23</v>
      </c>
      <c r="G35" s="58" t="s">
        <v>23</v>
      </c>
    </row>
    <row r="36" spans="1:7" x14ac:dyDescent="0.2">
      <c r="B36" s="6" t="s">
        <v>152</v>
      </c>
      <c r="C36" s="7" t="s">
        <v>153</v>
      </c>
      <c r="D36" s="7">
        <v>100</v>
      </c>
      <c r="E36" s="7" t="s">
        <v>23</v>
      </c>
      <c r="F36" s="7" t="s">
        <v>23</v>
      </c>
      <c r="G36" s="7" t="s">
        <v>51</v>
      </c>
    </row>
    <row r="37" spans="1:7" x14ac:dyDescent="0.2">
      <c r="B37" s="6" t="s">
        <v>4422</v>
      </c>
      <c r="C37" s="7" t="s">
        <v>250</v>
      </c>
      <c r="D37" s="7">
        <v>100</v>
      </c>
      <c r="E37" s="7" t="s">
        <v>23</v>
      </c>
      <c r="F37" s="7" t="s">
        <v>23</v>
      </c>
      <c r="G37" s="7" t="s">
        <v>51</v>
      </c>
    </row>
    <row r="38" spans="1:7" x14ac:dyDescent="0.2">
      <c r="B38" s="6" t="s">
        <v>322</v>
      </c>
      <c r="C38" s="7" t="s">
        <v>1144</v>
      </c>
      <c r="D38" s="7">
        <v>100</v>
      </c>
      <c r="E38" s="7" t="s">
        <v>23</v>
      </c>
      <c r="F38" s="7" t="s">
        <v>23</v>
      </c>
      <c r="G38" s="7" t="s">
        <v>51</v>
      </c>
    </row>
    <row r="39" spans="1:7" x14ac:dyDescent="0.2">
      <c r="B39" s="6" t="s">
        <v>2393</v>
      </c>
      <c r="C39" s="7" t="s">
        <v>2971</v>
      </c>
      <c r="D39" s="7">
        <v>100</v>
      </c>
      <c r="E39" s="7" t="s">
        <v>23</v>
      </c>
      <c r="F39" s="7" t="s">
        <v>23</v>
      </c>
      <c r="G39" s="7" t="s">
        <v>1822</v>
      </c>
    </row>
    <row r="40" spans="1:7" x14ac:dyDescent="0.2">
      <c r="B40" s="6" t="s">
        <v>2078</v>
      </c>
      <c r="C40" s="7" t="s">
        <v>4423</v>
      </c>
      <c r="D40" s="7">
        <v>100</v>
      </c>
      <c r="E40" s="7" t="s">
        <v>23</v>
      </c>
      <c r="F40" s="7" t="s">
        <v>23</v>
      </c>
      <c r="G40" s="7" t="s">
        <v>51</v>
      </c>
    </row>
    <row r="41" spans="1:7" x14ac:dyDescent="0.2">
      <c r="B41" s="6" t="s">
        <v>4424</v>
      </c>
      <c r="C41" s="7" t="s">
        <v>4425</v>
      </c>
      <c r="D41" s="7">
        <v>100</v>
      </c>
      <c r="E41" s="7" t="s">
        <v>23</v>
      </c>
      <c r="F41" s="7" t="s">
        <v>23</v>
      </c>
      <c r="G41" s="7" t="s">
        <v>51</v>
      </c>
    </row>
    <row r="42" spans="1:7" x14ac:dyDescent="0.2">
      <c r="B42" s="6" t="s">
        <v>2395</v>
      </c>
      <c r="C42" s="7" t="s">
        <v>1176</v>
      </c>
      <c r="D42" s="7">
        <v>100</v>
      </c>
      <c r="E42" s="7" t="s">
        <v>23</v>
      </c>
      <c r="F42" s="7" t="s">
        <v>23</v>
      </c>
      <c r="G42" s="7" t="s">
        <v>51</v>
      </c>
    </row>
    <row r="43" spans="1:7" x14ac:dyDescent="0.2">
      <c r="B43" s="6" t="s">
        <v>328</v>
      </c>
      <c r="C43" s="7" t="s">
        <v>783</v>
      </c>
      <c r="D43" s="7">
        <v>100</v>
      </c>
      <c r="E43" s="7" t="s">
        <v>23</v>
      </c>
      <c r="F43" s="7" t="s">
        <v>23</v>
      </c>
      <c r="G43" s="7" t="s">
        <v>51</v>
      </c>
    </row>
    <row r="44" spans="1:7" x14ac:dyDescent="0.2">
      <c r="B44" s="6" t="s">
        <v>4426</v>
      </c>
      <c r="C44" s="7" t="s">
        <v>4425</v>
      </c>
      <c r="D44" s="7">
        <v>100</v>
      </c>
      <c r="E44" s="7" t="s">
        <v>23</v>
      </c>
      <c r="F44" s="7" t="s">
        <v>23</v>
      </c>
      <c r="G44" s="7" t="s">
        <v>51</v>
      </c>
    </row>
    <row r="45" spans="1:7" x14ac:dyDescent="0.2">
      <c r="B45" s="6" t="s">
        <v>4427</v>
      </c>
      <c r="C45" s="7" t="s">
        <v>4425</v>
      </c>
      <c r="D45" s="7">
        <v>100</v>
      </c>
      <c r="E45" s="7" t="s">
        <v>23</v>
      </c>
      <c r="F45" s="7" t="s">
        <v>23</v>
      </c>
      <c r="G45" s="7" t="s">
        <v>51</v>
      </c>
    </row>
    <row r="46" spans="1:7" x14ac:dyDescent="0.2">
      <c r="B46" s="17" t="s">
        <v>1148</v>
      </c>
      <c r="C46" s="7" t="s">
        <v>31</v>
      </c>
      <c r="D46" s="7">
        <v>100</v>
      </c>
      <c r="E46" s="58" t="s">
        <v>23</v>
      </c>
      <c r="F46" s="58" t="s">
        <v>23</v>
      </c>
      <c r="G46" s="58" t="s">
        <v>4428</v>
      </c>
    </row>
    <row r="47" spans="1:7" x14ac:dyDescent="0.2">
      <c r="B47" s="6" t="s">
        <v>2397</v>
      </c>
      <c r="C47" s="7" t="s">
        <v>169</v>
      </c>
      <c r="D47" s="7">
        <v>100</v>
      </c>
      <c r="E47" s="7" t="s">
        <v>23</v>
      </c>
      <c r="F47" s="7" t="s">
        <v>23</v>
      </c>
      <c r="G47" s="7" t="s">
        <v>51</v>
      </c>
    </row>
    <row r="48" spans="1:7" s="76" customFormat="1" x14ac:dyDescent="0.2">
      <c r="A48" s="78"/>
      <c r="B48" s="65" t="s">
        <v>4429</v>
      </c>
      <c r="C48" s="62" t="s">
        <v>57</v>
      </c>
      <c r="D48" s="62">
        <v>100</v>
      </c>
      <c r="E48" s="62" t="s">
        <v>23</v>
      </c>
      <c r="F48" s="62" t="s">
        <v>23</v>
      </c>
      <c r="G48" s="62" t="s">
        <v>23</v>
      </c>
    </row>
    <row r="49" spans="2:7" x14ac:dyDescent="0.2">
      <c r="B49" s="6" t="s">
        <v>2398</v>
      </c>
      <c r="C49" s="7" t="s">
        <v>2981</v>
      </c>
      <c r="D49" s="7">
        <v>100</v>
      </c>
      <c r="E49" s="7" t="s">
        <v>23</v>
      </c>
      <c r="F49" s="7" t="s">
        <v>23</v>
      </c>
      <c r="G49" s="7" t="s">
        <v>51</v>
      </c>
    </row>
    <row r="50" spans="2:7" x14ac:dyDescent="0.2">
      <c r="B50" s="6" t="s">
        <v>2399</v>
      </c>
      <c r="C50" s="7" t="s">
        <v>2675</v>
      </c>
      <c r="D50" s="7">
        <v>100</v>
      </c>
      <c r="E50" s="7" t="s">
        <v>23</v>
      </c>
      <c r="F50" s="7" t="s">
        <v>23</v>
      </c>
      <c r="G50" s="7" t="s">
        <v>51</v>
      </c>
    </row>
    <row r="51" spans="2:7" x14ac:dyDescent="0.2">
      <c r="B51" s="6" t="s">
        <v>2400</v>
      </c>
      <c r="C51" s="7" t="s">
        <v>22</v>
      </c>
      <c r="D51" s="7">
        <v>100</v>
      </c>
      <c r="E51" s="7">
        <v>300</v>
      </c>
      <c r="F51" s="7" t="s">
        <v>23</v>
      </c>
      <c r="G51" s="7" t="s">
        <v>51</v>
      </c>
    </row>
    <row r="52" spans="2:7" x14ac:dyDescent="0.2">
      <c r="B52" s="157" t="s">
        <v>4430</v>
      </c>
      <c r="C52" s="127" t="s">
        <v>4431</v>
      </c>
      <c r="D52" s="147">
        <v>100</v>
      </c>
      <c r="E52" s="147" t="s">
        <v>23</v>
      </c>
      <c r="F52" s="147" t="s">
        <v>23</v>
      </c>
      <c r="G52" s="147" t="s">
        <v>51</v>
      </c>
    </row>
    <row r="53" spans="2:7" x14ac:dyDescent="0.2">
      <c r="B53" s="157" t="s">
        <v>4432</v>
      </c>
      <c r="C53" s="127" t="s">
        <v>4431</v>
      </c>
      <c r="D53" s="147">
        <v>100</v>
      </c>
      <c r="E53" s="147" t="s">
        <v>23</v>
      </c>
      <c r="F53" s="147" t="s">
        <v>23</v>
      </c>
      <c r="G53" s="147" t="s">
        <v>51</v>
      </c>
    </row>
    <row r="54" spans="2:7" x14ac:dyDescent="0.2">
      <c r="B54" s="65" t="s">
        <v>878</v>
      </c>
      <c r="C54" s="62" t="s">
        <v>299</v>
      </c>
      <c r="D54" s="62">
        <v>100</v>
      </c>
      <c r="E54" s="62" t="s">
        <v>23</v>
      </c>
      <c r="F54" s="62" t="s">
        <v>23</v>
      </c>
      <c r="G54" s="62" t="s">
        <v>51</v>
      </c>
    </row>
    <row r="55" spans="2:7" x14ac:dyDescent="0.2">
      <c r="B55" s="65" t="s">
        <v>2250</v>
      </c>
      <c r="C55" s="62" t="s">
        <v>4433</v>
      </c>
      <c r="D55" s="62">
        <v>100</v>
      </c>
      <c r="E55" s="62" t="s">
        <v>23</v>
      </c>
      <c r="F55" s="62" t="s">
        <v>23</v>
      </c>
      <c r="G55" s="62" t="s">
        <v>51</v>
      </c>
    </row>
    <row r="56" spans="2:7" ht="28.5" x14ac:dyDescent="0.2">
      <c r="B56" s="157" t="s">
        <v>4434</v>
      </c>
      <c r="C56" s="127" t="s">
        <v>4435</v>
      </c>
      <c r="D56" s="147">
        <v>100</v>
      </c>
      <c r="E56" s="147" t="s">
        <v>23</v>
      </c>
      <c r="F56" s="147" t="s">
        <v>23</v>
      </c>
      <c r="G56" s="147" t="s">
        <v>4436</v>
      </c>
    </row>
    <row r="57" spans="2:7" ht="28.5" x14ac:dyDescent="0.2">
      <c r="B57" s="157" t="s">
        <v>4437</v>
      </c>
      <c r="C57" s="127" t="s">
        <v>4435</v>
      </c>
      <c r="D57" s="147">
        <v>100</v>
      </c>
      <c r="E57" s="147" t="s">
        <v>23</v>
      </c>
      <c r="F57" s="147" t="s">
        <v>23</v>
      </c>
      <c r="G57" s="147" t="s">
        <v>4438</v>
      </c>
    </row>
    <row r="58" spans="2:7" x14ac:dyDescent="0.2">
      <c r="B58" s="65" t="s">
        <v>4439</v>
      </c>
      <c r="C58" s="62" t="s">
        <v>2403</v>
      </c>
      <c r="D58" s="62">
        <v>100</v>
      </c>
      <c r="E58" s="62" t="s">
        <v>23</v>
      </c>
      <c r="F58" s="62" t="s">
        <v>23</v>
      </c>
      <c r="G58" s="62" t="s">
        <v>51</v>
      </c>
    </row>
    <row r="59" spans="2:7" x14ac:dyDescent="0.2">
      <c r="B59" s="6" t="s">
        <v>1071</v>
      </c>
      <c r="C59" s="7" t="s">
        <v>352</v>
      </c>
      <c r="D59" s="7">
        <v>100</v>
      </c>
      <c r="E59" s="7" t="s">
        <v>23</v>
      </c>
      <c r="F59" s="7" t="s">
        <v>23</v>
      </c>
      <c r="G59" s="7" t="s">
        <v>51</v>
      </c>
    </row>
    <row r="61" spans="2:7" ht="15.95" customHeight="1" x14ac:dyDescent="0.25">
      <c r="B61" s="9" t="s">
        <v>86</v>
      </c>
    </row>
    <row r="62" spans="2:7" x14ac:dyDescent="0.2">
      <c r="B62" s="6" t="s">
        <v>478</v>
      </c>
      <c r="C62" s="7" t="s">
        <v>31</v>
      </c>
      <c r="D62" s="7">
        <v>100</v>
      </c>
      <c r="E62" s="7" t="s">
        <v>23</v>
      </c>
      <c r="F62" s="7" t="s">
        <v>23</v>
      </c>
      <c r="G62" s="7" t="s">
        <v>51</v>
      </c>
    </row>
    <row r="63" spans="2:7" x14ac:dyDescent="0.2">
      <c r="B63" s="6" t="s">
        <v>2404</v>
      </c>
      <c r="C63" s="7" t="s">
        <v>46</v>
      </c>
      <c r="D63" s="7">
        <v>100</v>
      </c>
      <c r="E63" s="7" t="s">
        <v>23</v>
      </c>
      <c r="F63" s="7" t="s">
        <v>23</v>
      </c>
      <c r="G63" s="7" t="s">
        <v>51</v>
      </c>
    </row>
    <row r="64" spans="2:7" x14ac:dyDescent="0.2">
      <c r="B64" s="6" t="s">
        <v>88</v>
      </c>
      <c r="C64" s="7" t="s">
        <v>27</v>
      </c>
      <c r="D64" s="7">
        <v>200</v>
      </c>
      <c r="E64" s="7" t="s">
        <v>23</v>
      </c>
      <c r="F64" s="7" t="s">
        <v>23</v>
      </c>
      <c r="G64" s="7" t="s">
        <v>23</v>
      </c>
    </row>
    <row r="65" spans="2:7" x14ac:dyDescent="0.2">
      <c r="B65" s="6" t="s">
        <v>2406</v>
      </c>
      <c r="C65" s="7" t="s">
        <v>2047</v>
      </c>
      <c r="D65" s="7">
        <v>200</v>
      </c>
      <c r="E65" s="7" t="s">
        <v>23</v>
      </c>
      <c r="F65" s="7" t="s">
        <v>23</v>
      </c>
      <c r="G65" s="7" t="s">
        <v>23</v>
      </c>
    </row>
    <row r="66" spans="2:7" x14ac:dyDescent="0.2">
      <c r="B66" s="6" t="s">
        <v>2407</v>
      </c>
      <c r="C66" s="7" t="s">
        <v>254</v>
      </c>
      <c r="D66" s="7">
        <v>100</v>
      </c>
      <c r="E66" s="7" t="s">
        <v>23</v>
      </c>
      <c r="F66" s="7" t="s">
        <v>23</v>
      </c>
      <c r="G66" s="7" t="s">
        <v>51</v>
      </c>
    </row>
    <row r="67" spans="2:7" x14ac:dyDescent="0.2">
      <c r="B67" s="6" t="s">
        <v>89</v>
      </c>
      <c r="C67" s="7" t="s">
        <v>71</v>
      </c>
      <c r="D67" s="7">
        <v>200</v>
      </c>
      <c r="E67" s="7" t="s">
        <v>23</v>
      </c>
      <c r="F67" s="7" t="s">
        <v>23</v>
      </c>
      <c r="G67" s="7" t="s">
        <v>23</v>
      </c>
    </row>
    <row r="68" spans="2:7" x14ac:dyDescent="0.2">
      <c r="B68" s="6" t="s">
        <v>248</v>
      </c>
      <c r="C68" s="7" t="s">
        <v>284</v>
      </c>
      <c r="D68" s="7">
        <v>200</v>
      </c>
      <c r="E68" s="7" t="s">
        <v>23</v>
      </c>
      <c r="F68" s="7" t="s">
        <v>23</v>
      </c>
      <c r="G68" s="7" t="s">
        <v>23</v>
      </c>
    </row>
    <row r="69" spans="2:7" x14ac:dyDescent="0.2">
      <c r="B69" s="6" t="s">
        <v>90</v>
      </c>
      <c r="C69" s="7" t="s">
        <v>250</v>
      </c>
      <c r="D69" s="7">
        <v>200</v>
      </c>
      <c r="E69" s="7" t="s">
        <v>23</v>
      </c>
      <c r="F69" s="7" t="s">
        <v>23</v>
      </c>
      <c r="G69" s="7" t="s">
        <v>23</v>
      </c>
    </row>
    <row r="70" spans="2:7" x14ac:dyDescent="0.2">
      <c r="B70" s="6" t="s">
        <v>367</v>
      </c>
      <c r="C70" s="7" t="s">
        <v>50</v>
      </c>
      <c r="D70" s="7">
        <v>100</v>
      </c>
      <c r="E70" s="7" t="s">
        <v>23</v>
      </c>
      <c r="F70" s="7" t="s">
        <v>23</v>
      </c>
      <c r="G70" s="7" t="s">
        <v>51</v>
      </c>
    </row>
    <row r="71" spans="2:7" x14ac:dyDescent="0.2">
      <c r="B71" s="6" t="s">
        <v>2409</v>
      </c>
      <c r="C71" s="7" t="s">
        <v>254</v>
      </c>
      <c r="D71" s="7">
        <v>100</v>
      </c>
      <c r="E71" s="7" t="s">
        <v>23</v>
      </c>
      <c r="F71" s="7" t="s">
        <v>23</v>
      </c>
      <c r="G71" s="7" t="s">
        <v>51</v>
      </c>
    </row>
    <row r="72" spans="2:7" x14ac:dyDescent="0.2">
      <c r="B72" s="6" t="s">
        <v>283</v>
      </c>
      <c r="C72" s="7" t="s">
        <v>22</v>
      </c>
      <c r="D72" s="7">
        <v>200</v>
      </c>
      <c r="E72" s="7" t="s">
        <v>23</v>
      </c>
      <c r="F72" s="7" t="s">
        <v>23</v>
      </c>
      <c r="G72" s="7" t="s">
        <v>23</v>
      </c>
    </row>
    <row r="73" spans="2:7" x14ac:dyDescent="0.2">
      <c r="B73" s="6" t="s">
        <v>91</v>
      </c>
      <c r="C73" s="7" t="s">
        <v>284</v>
      </c>
      <c r="D73" s="7">
        <v>200</v>
      </c>
      <c r="E73" s="7" t="s">
        <v>23</v>
      </c>
      <c r="F73" s="7" t="s">
        <v>23</v>
      </c>
      <c r="G73" s="7" t="s">
        <v>23</v>
      </c>
    </row>
    <row r="74" spans="2:7" x14ac:dyDescent="0.2">
      <c r="B74" s="6" t="s">
        <v>484</v>
      </c>
      <c r="C74" s="7" t="s">
        <v>71</v>
      </c>
      <c r="D74" s="7">
        <v>100</v>
      </c>
      <c r="E74" s="7" t="s">
        <v>23</v>
      </c>
      <c r="F74" s="7" t="s">
        <v>23</v>
      </c>
      <c r="G74" s="7" t="s">
        <v>51</v>
      </c>
    </row>
    <row r="75" spans="2:7" x14ac:dyDescent="0.2">
      <c r="B75" s="6" t="s">
        <v>2411</v>
      </c>
      <c r="C75" s="7" t="s">
        <v>400</v>
      </c>
      <c r="D75" s="7">
        <v>150</v>
      </c>
      <c r="E75" s="7" t="s">
        <v>23</v>
      </c>
      <c r="F75" s="7" t="s">
        <v>23</v>
      </c>
      <c r="G75" s="7" t="s">
        <v>23</v>
      </c>
    </row>
    <row r="76" spans="2:7" x14ac:dyDescent="0.2">
      <c r="B76" s="6" t="s">
        <v>487</v>
      </c>
      <c r="C76" s="7" t="s">
        <v>31</v>
      </c>
      <c r="D76" s="7">
        <v>100</v>
      </c>
      <c r="E76" s="7" t="s">
        <v>23</v>
      </c>
      <c r="F76" s="7" t="s">
        <v>23</v>
      </c>
      <c r="G76" s="7" t="s">
        <v>51</v>
      </c>
    </row>
    <row r="77" spans="2:7" x14ac:dyDescent="0.2">
      <c r="B77" s="6" t="s">
        <v>2412</v>
      </c>
      <c r="C77" s="7" t="s">
        <v>71</v>
      </c>
      <c r="D77" s="7">
        <v>100</v>
      </c>
      <c r="E77" s="7" t="s">
        <v>23</v>
      </c>
      <c r="F77" s="7" t="s">
        <v>23</v>
      </c>
      <c r="G77" s="7" t="s">
        <v>51</v>
      </c>
    </row>
    <row r="78" spans="2:7" x14ac:dyDescent="0.2">
      <c r="B78" s="6" t="s">
        <v>2413</v>
      </c>
      <c r="C78" s="7" t="s">
        <v>27</v>
      </c>
      <c r="D78" s="7">
        <v>200</v>
      </c>
      <c r="E78" s="7" t="s">
        <v>23</v>
      </c>
      <c r="F78" s="7" t="s">
        <v>23</v>
      </c>
      <c r="G78" s="7" t="s">
        <v>23</v>
      </c>
    </row>
    <row r="79" spans="2:7" x14ac:dyDescent="0.2">
      <c r="B79" s="6" t="s">
        <v>1794</v>
      </c>
      <c r="C79" s="7" t="s">
        <v>44</v>
      </c>
      <c r="D79" s="7">
        <v>200</v>
      </c>
      <c r="E79" s="7" t="s">
        <v>23</v>
      </c>
      <c r="F79" s="7" t="s">
        <v>23</v>
      </c>
      <c r="G79" s="7" t="s">
        <v>23</v>
      </c>
    </row>
    <row r="80" spans="2:7" x14ac:dyDescent="0.2">
      <c r="B80" s="6" t="s">
        <v>488</v>
      </c>
      <c r="C80" s="7" t="s">
        <v>31</v>
      </c>
      <c r="D80" s="7">
        <v>100</v>
      </c>
      <c r="E80" s="7" t="s">
        <v>23</v>
      </c>
      <c r="F80" s="7" t="s">
        <v>23</v>
      </c>
      <c r="G80" s="7" t="s">
        <v>51</v>
      </c>
    </row>
    <row r="81" spans="2:7" x14ac:dyDescent="0.2">
      <c r="B81" s="6" t="s">
        <v>1106</v>
      </c>
      <c r="C81" s="7" t="s">
        <v>284</v>
      </c>
      <c r="D81" s="7">
        <v>200</v>
      </c>
      <c r="E81" s="7" t="s">
        <v>23</v>
      </c>
      <c r="F81" s="7" t="s">
        <v>23</v>
      </c>
      <c r="G81" s="7" t="s">
        <v>23</v>
      </c>
    </row>
    <row r="82" spans="2:7" x14ac:dyDescent="0.2">
      <c r="B82" s="6" t="s">
        <v>94</v>
      </c>
      <c r="C82" s="7" t="s">
        <v>254</v>
      </c>
      <c r="D82" s="7">
        <v>200</v>
      </c>
      <c r="E82" s="7" t="s">
        <v>23</v>
      </c>
      <c r="F82" s="7" t="s">
        <v>23</v>
      </c>
      <c r="G82" s="7" t="s">
        <v>23</v>
      </c>
    </row>
    <row r="83" spans="2:7" x14ac:dyDescent="0.2">
      <c r="B83" s="6" t="s">
        <v>96</v>
      </c>
      <c r="C83" s="7" t="s">
        <v>31</v>
      </c>
      <c r="D83" s="7">
        <v>200</v>
      </c>
      <c r="E83" s="7" t="s">
        <v>23</v>
      </c>
      <c r="F83" s="7" t="s">
        <v>23</v>
      </c>
      <c r="G83" s="7" t="s">
        <v>23</v>
      </c>
    </row>
    <row r="84" spans="2:7" x14ac:dyDescent="0.2">
      <c r="B84" s="6" t="s">
        <v>2414</v>
      </c>
      <c r="C84" s="7" t="s">
        <v>400</v>
      </c>
      <c r="D84" s="7">
        <v>100</v>
      </c>
      <c r="E84" s="7" t="s">
        <v>23</v>
      </c>
      <c r="F84" s="7" t="s">
        <v>23</v>
      </c>
      <c r="G84" s="7" t="s">
        <v>51</v>
      </c>
    </row>
    <row r="85" spans="2:7" x14ac:dyDescent="0.2">
      <c r="B85" s="6" t="s">
        <v>2415</v>
      </c>
      <c r="C85" s="7" t="s">
        <v>22</v>
      </c>
      <c r="D85" s="7">
        <v>100</v>
      </c>
      <c r="E85" s="7" t="s">
        <v>23</v>
      </c>
      <c r="F85" s="7" t="s">
        <v>23</v>
      </c>
      <c r="G85" s="7" t="s">
        <v>51</v>
      </c>
    </row>
    <row r="86" spans="2:7" x14ac:dyDescent="0.2">
      <c r="B86" s="6" t="s">
        <v>256</v>
      </c>
      <c r="C86" s="7" t="s">
        <v>22</v>
      </c>
      <c r="D86" s="7">
        <v>200</v>
      </c>
      <c r="E86" s="7" t="s">
        <v>23</v>
      </c>
      <c r="F86" s="7" t="s">
        <v>23</v>
      </c>
      <c r="G86" s="7" t="s">
        <v>23</v>
      </c>
    </row>
    <row r="87" spans="2:7" x14ac:dyDescent="0.2">
      <c r="B87" s="6" t="s">
        <v>257</v>
      </c>
      <c r="C87" s="7" t="s">
        <v>134</v>
      </c>
      <c r="D87" s="7">
        <v>200</v>
      </c>
      <c r="E87" s="7" t="s">
        <v>23</v>
      </c>
      <c r="F87" s="7" t="s">
        <v>23</v>
      </c>
      <c r="G87" s="7" t="s">
        <v>23</v>
      </c>
    </row>
    <row r="88" spans="2:7" x14ac:dyDescent="0.2">
      <c r="B88" s="6" t="s">
        <v>2418</v>
      </c>
      <c r="C88" s="7" t="s">
        <v>22</v>
      </c>
      <c r="D88" s="7">
        <v>100</v>
      </c>
      <c r="E88" s="7" t="s">
        <v>23</v>
      </c>
      <c r="F88" s="7" t="s">
        <v>23</v>
      </c>
      <c r="G88" s="7" t="s">
        <v>51</v>
      </c>
    </row>
    <row r="89" spans="2:7" x14ac:dyDescent="0.2">
      <c r="B89" s="6" t="s">
        <v>2419</v>
      </c>
      <c r="C89" s="7" t="s">
        <v>22</v>
      </c>
      <c r="D89" s="7">
        <v>100</v>
      </c>
      <c r="E89" s="7" t="s">
        <v>23</v>
      </c>
      <c r="F89" s="7" t="s">
        <v>23</v>
      </c>
      <c r="G89" s="7" t="s">
        <v>51</v>
      </c>
    </row>
    <row r="90" spans="2:7" x14ac:dyDescent="0.2">
      <c r="B90" s="6" t="s">
        <v>292</v>
      </c>
      <c r="C90" s="7" t="s">
        <v>27</v>
      </c>
      <c r="D90" s="7">
        <v>200</v>
      </c>
      <c r="E90" s="7" t="s">
        <v>23</v>
      </c>
      <c r="F90" s="7" t="s">
        <v>23</v>
      </c>
      <c r="G90" s="7" t="s">
        <v>23</v>
      </c>
    </row>
    <row r="91" spans="2:7" x14ac:dyDescent="0.2">
      <c r="B91" s="6" t="s">
        <v>293</v>
      </c>
      <c r="C91" s="7" t="s">
        <v>134</v>
      </c>
      <c r="D91" s="7">
        <v>200</v>
      </c>
      <c r="E91" s="7" t="s">
        <v>23</v>
      </c>
      <c r="F91" s="7" t="s">
        <v>23</v>
      </c>
      <c r="G91" s="7" t="s">
        <v>23</v>
      </c>
    </row>
    <row r="92" spans="2:7" x14ac:dyDescent="0.2">
      <c r="B92" s="6" t="s">
        <v>360</v>
      </c>
      <c r="C92" s="7" t="s">
        <v>27</v>
      </c>
      <c r="D92" s="7">
        <v>200</v>
      </c>
      <c r="E92" s="7" t="s">
        <v>23</v>
      </c>
      <c r="F92" s="7" t="s">
        <v>23</v>
      </c>
      <c r="G92" s="7" t="s">
        <v>23</v>
      </c>
    </row>
    <row r="93" spans="2:7" x14ac:dyDescent="0.2">
      <c r="B93" s="6" t="s">
        <v>2420</v>
      </c>
      <c r="C93" s="7" t="s">
        <v>284</v>
      </c>
      <c r="D93" s="7">
        <v>200</v>
      </c>
      <c r="E93" s="7" t="s">
        <v>23</v>
      </c>
      <c r="F93" s="7" t="s">
        <v>23</v>
      </c>
      <c r="G93" s="7" t="s">
        <v>23</v>
      </c>
    </row>
    <row r="94" spans="2:7" x14ac:dyDescent="0.2">
      <c r="B94" s="6" t="s">
        <v>102</v>
      </c>
      <c r="C94" s="7" t="s">
        <v>284</v>
      </c>
      <c r="D94" s="7">
        <v>200</v>
      </c>
      <c r="E94" s="7" t="s">
        <v>23</v>
      </c>
      <c r="F94" s="7" t="s">
        <v>23</v>
      </c>
      <c r="G94" s="7" t="s">
        <v>23</v>
      </c>
    </row>
    <row r="95" spans="2:7" x14ac:dyDescent="0.2">
      <c r="B95" s="6" t="s">
        <v>2421</v>
      </c>
      <c r="C95" s="7" t="s">
        <v>22</v>
      </c>
      <c r="D95" s="7">
        <v>100</v>
      </c>
      <c r="E95" s="7" t="s">
        <v>23</v>
      </c>
      <c r="F95" s="7" t="s">
        <v>23</v>
      </c>
      <c r="G95" s="7" t="s">
        <v>51</v>
      </c>
    </row>
    <row r="96" spans="2:7" x14ac:dyDescent="0.2">
      <c r="B96" s="6" t="s">
        <v>103</v>
      </c>
      <c r="C96" s="7" t="s">
        <v>284</v>
      </c>
      <c r="D96" s="7">
        <v>200</v>
      </c>
      <c r="E96" s="7" t="s">
        <v>23</v>
      </c>
      <c r="F96" s="7" t="s">
        <v>23</v>
      </c>
      <c r="G96" s="7" t="s">
        <v>23</v>
      </c>
    </row>
    <row r="97" spans="2:7" x14ac:dyDescent="0.2">
      <c r="B97" s="6" t="s">
        <v>104</v>
      </c>
      <c r="C97" s="7" t="s">
        <v>284</v>
      </c>
      <c r="D97" s="7">
        <v>200</v>
      </c>
      <c r="E97" s="7" t="s">
        <v>23</v>
      </c>
      <c r="F97" s="7" t="s">
        <v>23</v>
      </c>
      <c r="G97" s="7" t="s">
        <v>23</v>
      </c>
    </row>
    <row r="98" spans="2:7" x14ac:dyDescent="0.2">
      <c r="B98" s="6" t="s">
        <v>2422</v>
      </c>
      <c r="C98" s="7" t="s">
        <v>254</v>
      </c>
      <c r="D98" s="7">
        <v>100</v>
      </c>
      <c r="E98" s="7" t="s">
        <v>23</v>
      </c>
      <c r="F98" s="7" t="s">
        <v>23</v>
      </c>
      <c r="G98" s="7" t="s">
        <v>51</v>
      </c>
    </row>
    <row r="99" spans="2:7" x14ac:dyDescent="0.2">
      <c r="B99" s="6" t="s">
        <v>262</v>
      </c>
      <c r="C99" s="7" t="s">
        <v>22</v>
      </c>
      <c r="D99" s="7">
        <v>200</v>
      </c>
      <c r="E99" s="7" t="s">
        <v>23</v>
      </c>
      <c r="F99" s="7" t="s">
        <v>23</v>
      </c>
      <c r="G99" s="7" t="s">
        <v>23</v>
      </c>
    </row>
    <row r="101" spans="2:7" ht="15" x14ac:dyDescent="0.25">
      <c r="B101" s="9" t="s">
        <v>5893</v>
      </c>
    </row>
    <row r="102" spans="2:7" x14ac:dyDescent="0.2">
      <c r="B102" s="14" t="s">
        <v>5897</v>
      </c>
    </row>
    <row r="103" spans="2:7" x14ac:dyDescent="0.2">
      <c r="B103" s="14" t="s">
        <v>5894</v>
      </c>
    </row>
    <row r="104" spans="2:7" x14ac:dyDescent="0.2">
      <c r="B104" s="14" t="s">
        <v>5892</v>
      </c>
    </row>
    <row r="105" spans="2:7" ht="15" x14ac:dyDescent="0.25">
      <c r="B105" s="30" t="s">
        <v>5898</v>
      </c>
    </row>
    <row r="106" spans="2:7" x14ac:dyDescent="0.2">
      <c r="B106" s="14" t="s">
        <v>6065</v>
      </c>
    </row>
    <row r="107" spans="2:7" x14ac:dyDescent="0.2">
      <c r="B107" s="14"/>
    </row>
    <row r="108" spans="2:7" x14ac:dyDescent="0.2">
      <c r="B108" s="14" t="s">
        <v>5901</v>
      </c>
    </row>
    <row r="109" spans="2:7" x14ac:dyDescent="0.2">
      <c r="B109" s="14" t="s">
        <v>5900</v>
      </c>
    </row>
    <row r="110" spans="2:7" x14ac:dyDescent="0.2">
      <c r="B110" s="15"/>
    </row>
    <row r="111" spans="2:7" ht="15" x14ac:dyDescent="0.25">
      <c r="B111" s="25" t="s">
        <v>5902</v>
      </c>
    </row>
    <row r="112" spans="2:7" x14ac:dyDescent="0.2">
      <c r="B112" s="14" t="s">
        <v>5903</v>
      </c>
    </row>
    <row r="113" spans="2:7" x14ac:dyDescent="0.2">
      <c r="B113" s="14" t="s">
        <v>5904</v>
      </c>
    </row>
    <row r="114" spans="2:7" x14ac:dyDescent="0.2">
      <c r="B114" s="15"/>
    </row>
    <row r="115" spans="2:7" ht="15" x14ac:dyDescent="0.25">
      <c r="B115" s="382" t="s">
        <v>5905</v>
      </c>
      <c r="C115" s="382"/>
      <c r="D115" s="382"/>
      <c r="E115" s="382"/>
      <c r="F115" s="382"/>
      <c r="G115" s="382"/>
    </row>
    <row r="116" spans="2:7" x14ac:dyDescent="0.2">
      <c r="B116" s="383" t="s">
        <v>5906</v>
      </c>
      <c r="C116" s="383"/>
      <c r="D116" s="383"/>
      <c r="E116" s="383"/>
      <c r="F116" s="383"/>
      <c r="G116" s="383"/>
    </row>
    <row r="117" spans="2:7" x14ac:dyDescent="0.2">
      <c r="B117" s="2"/>
    </row>
    <row r="118" spans="2:7" ht="120" customHeight="1" x14ac:dyDescent="0.2">
      <c r="B118" s="374" t="s">
        <v>12</v>
      </c>
      <c r="C118" s="374"/>
      <c r="D118" s="374"/>
      <c r="E118" s="374"/>
      <c r="F118" s="374"/>
      <c r="G118" s="374"/>
    </row>
  </sheetData>
  <mergeCells count="5">
    <mergeCell ref="B118:G118"/>
    <mergeCell ref="B2:G2"/>
    <mergeCell ref="B3:G3"/>
    <mergeCell ref="B115:G115"/>
    <mergeCell ref="B116:G116"/>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16A1E-0D6D-4AB8-AE34-CF1A83BE82C6}">
  <dimension ref="A1:G58"/>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4" width="5.140625" style="4" bestFit="1"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1148</v>
      </c>
      <c r="C2" s="385"/>
      <c r="D2" s="385"/>
      <c r="E2" s="385"/>
      <c r="F2" s="385"/>
      <c r="G2" s="385"/>
    </row>
    <row r="3" spans="1:7" s="12" customFormat="1" ht="20.100000000000001" customHeight="1" x14ac:dyDescent="0.2">
      <c r="A3" s="43"/>
      <c r="B3" s="386" t="s">
        <v>4440</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4441</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ht="15" x14ac:dyDescent="0.2">
      <c r="B14" s="218" t="s">
        <v>24</v>
      </c>
      <c r="C14" s="219" t="s">
        <v>22</v>
      </c>
      <c r="D14" s="220">
        <v>100</v>
      </c>
      <c r="E14" s="221" t="s">
        <v>23</v>
      </c>
      <c r="F14" s="221" t="s">
        <v>23</v>
      </c>
      <c r="G14" s="222" t="s">
        <v>23</v>
      </c>
    </row>
    <row r="15" spans="1:7" ht="15" x14ac:dyDescent="0.2">
      <c r="B15" s="223" t="s">
        <v>25</v>
      </c>
      <c r="C15" s="224" t="s">
        <v>339</v>
      </c>
      <c r="D15" s="220">
        <v>100</v>
      </c>
      <c r="E15" s="221" t="s">
        <v>23</v>
      </c>
      <c r="F15" s="221" t="s">
        <v>23</v>
      </c>
      <c r="G15" s="222" t="s">
        <v>4442</v>
      </c>
    </row>
    <row r="16" spans="1:7" ht="15" x14ac:dyDescent="0.2">
      <c r="B16" s="223" t="s">
        <v>1137</v>
      </c>
      <c r="C16" s="224" t="s">
        <v>50</v>
      </c>
      <c r="D16" s="220">
        <v>100</v>
      </c>
      <c r="E16" s="221" t="s">
        <v>23</v>
      </c>
      <c r="F16" s="221" t="s">
        <v>23</v>
      </c>
      <c r="G16" s="222" t="s">
        <v>1149</v>
      </c>
    </row>
    <row r="17" spans="1:7" ht="15" x14ac:dyDescent="0.2">
      <c r="B17" s="223" t="s">
        <v>510</v>
      </c>
      <c r="C17" s="225" t="s">
        <v>71</v>
      </c>
      <c r="D17" s="220">
        <v>100</v>
      </c>
      <c r="E17" s="221" t="s">
        <v>23</v>
      </c>
      <c r="F17" s="221" t="s">
        <v>23</v>
      </c>
      <c r="G17" s="222" t="s">
        <v>1149</v>
      </c>
    </row>
    <row r="18" spans="1:7" ht="15" x14ac:dyDescent="0.2">
      <c r="B18" s="226" t="s">
        <v>2378</v>
      </c>
      <c r="C18" s="227" t="s">
        <v>1093</v>
      </c>
      <c r="D18" s="220">
        <v>100</v>
      </c>
      <c r="E18" s="221" t="s">
        <v>23</v>
      </c>
      <c r="F18" s="221" t="s">
        <v>23</v>
      </c>
      <c r="G18" s="222" t="s">
        <v>133</v>
      </c>
    </row>
    <row r="19" spans="1:7" ht="15" x14ac:dyDescent="0.2">
      <c r="B19" s="226" t="s">
        <v>4443</v>
      </c>
      <c r="C19" s="228" t="s">
        <v>75</v>
      </c>
      <c r="D19" s="220">
        <v>100</v>
      </c>
      <c r="E19" s="221" t="s">
        <v>23</v>
      </c>
      <c r="F19" s="221" t="s">
        <v>23</v>
      </c>
      <c r="G19" s="222" t="s">
        <v>1149</v>
      </c>
    </row>
    <row r="20" spans="1:7" s="76" customFormat="1" ht="15" x14ac:dyDescent="0.2">
      <c r="A20" s="78"/>
      <c r="B20" s="226" t="s">
        <v>152</v>
      </c>
      <c r="C20" s="228" t="s">
        <v>46</v>
      </c>
      <c r="D20" s="220">
        <v>100</v>
      </c>
      <c r="E20" s="221" t="s">
        <v>23</v>
      </c>
      <c r="F20" s="221" t="s">
        <v>23</v>
      </c>
      <c r="G20" s="222" t="s">
        <v>1149</v>
      </c>
    </row>
    <row r="21" spans="1:7" s="76" customFormat="1" ht="15" x14ac:dyDescent="0.2">
      <c r="A21" s="78"/>
      <c r="B21" s="229" t="s">
        <v>2391</v>
      </c>
      <c r="C21" s="230" t="s">
        <v>2392</v>
      </c>
      <c r="D21" s="220">
        <v>100</v>
      </c>
      <c r="E21" s="221" t="s">
        <v>23</v>
      </c>
      <c r="F21" s="221" t="s">
        <v>23</v>
      </c>
      <c r="G21" s="222" t="s">
        <v>23</v>
      </c>
    </row>
    <row r="22" spans="1:7" s="76" customFormat="1" ht="15" x14ac:dyDescent="0.2">
      <c r="A22" s="78"/>
      <c r="B22" s="226" t="s">
        <v>1147</v>
      </c>
      <c r="C22" s="228" t="s">
        <v>22</v>
      </c>
      <c r="D22" s="220">
        <v>100</v>
      </c>
      <c r="E22" s="221" t="s">
        <v>23</v>
      </c>
      <c r="F22" s="221" t="s">
        <v>23</v>
      </c>
      <c r="G22" s="222" t="s">
        <v>1149</v>
      </c>
    </row>
    <row r="23" spans="1:7" s="76" customFormat="1" ht="15" x14ac:dyDescent="0.2">
      <c r="A23" s="78"/>
      <c r="B23" s="229" t="s">
        <v>4444</v>
      </c>
      <c r="C23" s="230" t="s">
        <v>4445</v>
      </c>
      <c r="D23" s="220">
        <v>100</v>
      </c>
      <c r="E23" s="221" t="s">
        <v>23</v>
      </c>
      <c r="F23" s="221" t="s">
        <v>23</v>
      </c>
      <c r="G23" s="222" t="s">
        <v>23</v>
      </c>
    </row>
    <row r="24" spans="1:7" s="76" customFormat="1" ht="15" x14ac:dyDescent="0.2">
      <c r="A24" s="78"/>
      <c r="B24" s="226" t="s">
        <v>4446</v>
      </c>
      <c r="C24" s="227" t="s">
        <v>33</v>
      </c>
      <c r="D24" s="220">
        <v>100</v>
      </c>
      <c r="E24" s="221" t="s">
        <v>23</v>
      </c>
      <c r="F24" s="221" t="s">
        <v>23</v>
      </c>
      <c r="G24" s="222" t="s">
        <v>4428</v>
      </c>
    </row>
    <row r="25" spans="1:7" ht="15" x14ac:dyDescent="0.2">
      <c r="B25" s="226" t="s">
        <v>4447</v>
      </c>
      <c r="C25" s="227" t="s">
        <v>71</v>
      </c>
      <c r="D25" s="220">
        <v>100</v>
      </c>
      <c r="E25" s="221" t="s">
        <v>23</v>
      </c>
      <c r="F25" s="221" t="s">
        <v>23</v>
      </c>
      <c r="G25" s="222" t="s">
        <v>4448</v>
      </c>
    </row>
    <row r="26" spans="1:7" s="37" customFormat="1" ht="15.75" x14ac:dyDescent="0.25">
      <c r="A26" s="52"/>
      <c r="B26" s="226" t="s">
        <v>2396</v>
      </c>
      <c r="C26" s="227" t="s">
        <v>66</v>
      </c>
      <c r="D26" s="220">
        <v>100</v>
      </c>
      <c r="E26" s="221" t="s">
        <v>23</v>
      </c>
      <c r="F26" s="221" t="s">
        <v>23</v>
      </c>
      <c r="G26" s="222" t="s">
        <v>1149</v>
      </c>
    </row>
    <row r="27" spans="1:7" ht="15" x14ac:dyDescent="0.2">
      <c r="B27" s="229" t="s">
        <v>4449</v>
      </c>
      <c r="C27" s="230" t="s">
        <v>169</v>
      </c>
      <c r="D27" s="220">
        <v>100</v>
      </c>
      <c r="E27" s="221" t="s">
        <v>23</v>
      </c>
      <c r="F27" s="221" t="s">
        <v>23</v>
      </c>
      <c r="G27" s="222" t="s">
        <v>23</v>
      </c>
    </row>
    <row r="28" spans="1:7" ht="15" x14ac:dyDescent="0.2">
      <c r="B28" s="229" t="s">
        <v>399</v>
      </c>
      <c r="C28" s="230" t="s">
        <v>31</v>
      </c>
      <c r="D28" s="220">
        <v>100</v>
      </c>
      <c r="E28" s="221" t="s">
        <v>23</v>
      </c>
      <c r="F28" s="221" t="s">
        <v>23</v>
      </c>
      <c r="G28" s="231" t="s">
        <v>4450</v>
      </c>
    </row>
    <row r="29" spans="1:7" ht="15" x14ac:dyDescent="0.2">
      <c r="B29" s="226" t="s">
        <v>2397</v>
      </c>
      <c r="C29" s="227" t="s">
        <v>169</v>
      </c>
      <c r="D29" s="220">
        <v>100</v>
      </c>
      <c r="E29" s="221" t="s">
        <v>23</v>
      </c>
      <c r="F29" s="221" t="s">
        <v>23</v>
      </c>
      <c r="G29" s="222" t="s">
        <v>1149</v>
      </c>
    </row>
    <row r="30" spans="1:7" ht="15" x14ac:dyDescent="0.2">
      <c r="B30" s="218" t="s">
        <v>79</v>
      </c>
      <c r="C30" s="219" t="s">
        <v>1187</v>
      </c>
      <c r="D30" s="220">
        <v>100</v>
      </c>
      <c r="E30" s="221" t="s">
        <v>23</v>
      </c>
      <c r="F30" s="221" t="s">
        <v>23</v>
      </c>
      <c r="G30" s="232" t="s">
        <v>23</v>
      </c>
    </row>
    <row r="31" spans="1:7" s="37" customFormat="1" ht="15.75" x14ac:dyDescent="0.25">
      <c r="A31" s="52"/>
      <c r="B31" s="223" t="s">
        <v>405</v>
      </c>
      <c r="C31" s="225" t="s">
        <v>1188</v>
      </c>
      <c r="D31" s="220">
        <v>100</v>
      </c>
      <c r="E31" s="221" t="s">
        <v>23</v>
      </c>
      <c r="F31" s="221" t="s">
        <v>23</v>
      </c>
      <c r="G31" s="233" t="s">
        <v>1189</v>
      </c>
    </row>
    <row r="32" spans="1:7" s="37" customFormat="1" ht="15.75" x14ac:dyDescent="0.25">
      <c r="A32" s="52"/>
      <c r="B32" s="223" t="s">
        <v>1154</v>
      </c>
      <c r="C32" s="225" t="s">
        <v>80</v>
      </c>
      <c r="D32" s="220">
        <v>100</v>
      </c>
      <c r="E32" s="221" t="s">
        <v>23</v>
      </c>
      <c r="F32" s="221" t="s">
        <v>23</v>
      </c>
      <c r="G32" s="222" t="s">
        <v>1149</v>
      </c>
    </row>
    <row r="33" spans="2:7" ht="15" x14ac:dyDescent="0.2">
      <c r="B33" s="226" t="s">
        <v>1156</v>
      </c>
      <c r="C33" s="227" t="s">
        <v>1192</v>
      </c>
      <c r="D33" s="220">
        <v>100</v>
      </c>
      <c r="E33" s="221" t="s">
        <v>23</v>
      </c>
      <c r="F33" s="221" t="s">
        <v>23</v>
      </c>
      <c r="G33" s="222" t="s">
        <v>1149</v>
      </c>
    </row>
    <row r="34" spans="2:7" ht="15" x14ac:dyDescent="0.2">
      <c r="B34" s="226" t="s">
        <v>4451</v>
      </c>
      <c r="C34" s="227" t="s">
        <v>4452</v>
      </c>
      <c r="D34" s="220">
        <v>100</v>
      </c>
      <c r="E34" s="221" t="s">
        <v>23</v>
      </c>
      <c r="F34" s="221" t="s">
        <v>23</v>
      </c>
      <c r="G34" s="222" t="s">
        <v>4453</v>
      </c>
    </row>
    <row r="36" spans="2:7" ht="15.95" customHeight="1" x14ac:dyDescent="0.25">
      <c r="B36" s="9" t="s">
        <v>86</v>
      </c>
    </row>
    <row r="37" spans="2:7" ht="15.95" customHeight="1" x14ac:dyDescent="0.2">
      <c r="B37" s="77" t="s">
        <v>1193</v>
      </c>
      <c r="C37" s="62" t="s">
        <v>27</v>
      </c>
      <c r="D37" s="62">
        <v>200</v>
      </c>
      <c r="E37" s="109" t="s">
        <v>23</v>
      </c>
      <c r="F37" s="109" t="s">
        <v>23</v>
      </c>
      <c r="G37" s="109" t="s">
        <v>4454</v>
      </c>
    </row>
    <row r="38" spans="2:7" ht="15.95" customHeight="1" x14ac:dyDescent="0.2">
      <c r="B38" s="77" t="s">
        <v>1195</v>
      </c>
      <c r="C38" s="62" t="s">
        <v>254</v>
      </c>
      <c r="D38" s="62">
        <v>200</v>
      </c>
      <c r="E38" s="109" t="s">
        <v>23</v>
      </c>
      <c r="F38" s="109" t="s">
        <v>23</v>
      </c>
      <c r="G38" s="109" t="s">
        <v>4455</v>
      </c>
    </row>
    <row r="39" spans="2:7" x14ac:dyDescent="0.2">
      <c r="B39" s="77" t="s">
        <v>1197</v>
      </c>
      <c r="C39" s="62" t="s">
        <v>22</v>
      </c>
      <c r="D39" s="62">
        <v>200</v>
      </c>
      <c r="E39" s="109" t="s">
        <v>23</v>
      </c>
      <c r="F39" s="109" t="s">
        <v>23</v>
      </c>
      <c r="G39" s="109" t="s">
        <v>4456</v>
      </c>
    </row>
    <row r="41" spans="2:7" ht="15" x14ac:dyDescent="0.25">
      <c r="B41" s="9" t="s">
        <v>5893</v>
      </c>
    </row>
    <row r="42" spans="2:7" x14ac:dyDescent="0.2">
      <c r="B42" s="14" t="s">
        <v>5897</v>
      </c>
    </row>
    <row r="43" spans="2:7" x14ac:dyDescent="0.2">
      <c r="B43" s="14" t="s">
        <v>5894</v>
      </c>
    </row>
    <row r="44" spans="2:7" x14ac:dyDescent="0.2">
      <c r="B44" s="14" t="s">
        <v>5892</v>
      </c>
    </row>
    <row r="45" spans="2:7" ht="15" x14ac:dyDescent="0.25">
      <c r="B45" s="30" t="s">
        <v>5898</v>
      </c>
    </row>
    <row r="46" spans="2:7" x14ac:dyDescent="0.2">
      <c r="B46" s="14" t="s">
        <v>6065</v>
      </c>
    </row>
    <row r="47" spans="2:7" x14ac:dyDescent="0.2">
      <c r="B47" s="14"/>
    </row>
    <row r="48" spans="2:7" x14ac:dyDescent="0.2">
      <c r="B48" s="14" t="s">
        <v>5901</v>
      </c>
    </row>
    <row r="49" spans="2:7" x14ac:dyDescent="0.2">
      <c r="B49" s="14" t="s">
        <v>5900</v>
      </c>
    </row>
    <row r="50" spans="2:7" x14ac:dyDescent="0.2">
      <c r="B50" s="15"/>
    </row>
    <row r="51" spans="2:7" ht="15" x14ac:dyDescent="0.25">
      <c r="B51" s="25" t="s">
        <v>5902</v>
      </c>
    </row>
    <row r="52" spans="2:7" x14ac:dyDescent="0.2">
      <c r="B52" s="14" t="s">
        <v>5903</v>
      </c>
    </row>
    <row r="53" spans="2:7" x14ac:dyDescent="0.2">
      <c r="B53" s="14" t="s">
        <v>5904</v>
      </c>
    </row>
    <row r="54" spans="2:7" x14ac:dyDescent="0.2">
      <c r="B54" s="15"/>
    </row>
    <row r="55" spans="2:7" ht="15" x14ac:dyDescent="0.25">
      <c r="B55" s="382" t="s">
        <v>5905</v>
      </c>
      <c r="C55" s="382"/>
      <c r="D55" s="382"/>
      <c r="E55" s="382"/>
      <c r="F55" s="382"/>
      <c r="G55" s="382"/>
    </row>
    <row r="56" spans="2:7" x14ac:dyDescent="0.2">
      <c r="B56" s="383" t="s">
        <v>5906</v>
      </c>
      <c r="C56" s="383"/>
      <c r="D56" s="383"/>
      <c r="E56" s="383"/>
      <c r="F56" s="383"/>
      <c r="G56" s="383"/>
    </row>
    <row r="57" spans="2:7" x14ac:dyDescent="0.2">
      <c r="B57" s="14"/>
    </row>
    <row r="58" spans="2:7" ht="120" customHeight="1" x14ac:dyDescent="0.2">
      <c r="B58" s="374" t="s">
        <v>12</v>
      </c>
      <c r="C58" s="374"/>
      <c r="D58" s="374"/>
      <c r="E58" s="374"/>
      <c r="F58" s="374"/>
      <c r="G58" s="374"/>
    </row>
  </sheetData>
  <mergeCells count="5">
    <mergeCell ref="B58:G58"/>
    <mergeCell ref="B2:G2"/>
    <mergeCell ref="B3:G3"/>
    <mergeCell ref="B55:G55"/>
    <mergeCell ref="B56:G56"/>
  </mergeCells>
  <pageMargins left="0.7" right="0.7" top="0.75" bottom="0.75" header="0.3" footer="0.3"/>
  <pageSetup paperSize="9" scale="52" orientation="portrait" r:id="rId1"/>
  <headerFooter>
    <oddFooter>&amp;C&amp;1#&amp;"Arial"&amp;10&amp;K000000Internal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64"/>
  <sheetViews>
    <sheetView zoomScaleNormal="100" zoomScaleSheetLayoutView="100" workbookViewId="0">
      <selection activeCell="B16" sqref="B16"/>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264</v>
      </c>
      <c r="C2" s="384"/>
      <c r="D2" s="384"/>
      <c r="E2" s="384"/>
      <c r="F2" s="384"/>
      <c r="G2" s="384"/>
    </row>
    <row r="3" spans="1:7" s="23" customFormat="1" ht="20.100000000000001" customHeight="1" x14ac:dyDescent="0.2">
      <c r="B3" s="387" t="s">
        <v>265</v>
      </c>
      <c r="C3" s="387"/>
      <c r="D3" s="387"/>
      <c r="E3" s="387"/>
      <c r="F3" s="387"/>
      <c r="G3" s="387"/>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5912</v>
      </c>
    </row>
    <row r="11" spans="1:7" ht="15.75" customHeight="1" x14ac:dyDescent="0.2">
      <c r="B11" s="14" t="s">
        <v>279</v>
      </c>
    </row>
    <row r="12" spans="1:7" ht="34.5" customHeight="1" x14ac:dyDescent="0.2">
      <c r="B12" s="388" t="s">
        <v>280</v>
      </c>
      <c r="C12" s="388"/>
      <c r="D12" s="388"/>
      <c r="E12" s="388"/>
      <c r="F12" s="388"/>
      <c r="G12" s="388"/>
    </row>
    <row r="13" spans="1:7" ht="15.95" customHeight="1" x14ac:dyDescent="0.2">
      <c r="B13" s="137"/>
    </row>
    <row r="14" spans="1:7" ht="15.95" customHeight="1" x14ac:dyDescent="0.25">
      <c r="B14" s="56"/>
    </row>
    <row r="15" spans="1:7" ht="15.95" customHeight="1" x14ac:dyDescent="0.25">
      <c r="B15" s="32" t="s">
        <v>15</v>
      </c>
      <c r="C15" s="33" t="s">
        <v>16</v>
      </c>
      <c r="D15" s="33" t="s">
        <v>17</v>
      </c>
      <c r="E15" s="33" t="s">
        <v>18</v>
      </c>
      <c r="F15" s="33" t="s">
        <v>19</v>
      </c>
      <c r="G15" s="33" t="s">
        <v>20</v>
      </c>
    </row>
    <row r="16" spans="1:7" s="76" customFormat="1" ht="14.25" x14ac:dyDescent="0.2">
      <c r="A16" s="356"/>
      <c r="B16" s="77" t="s">
        <v>5913</v>
      </c>
      <c r="C16" s="62" t="s">
        <v>2082</v>
      </c>
      <c r="D16" s="62" t="s">
        <v>23</v>
      </c>
      <c r="E16" s="62" t="s">
        <v>23</v>
      </c>
      <c r="F16" s="62" t="s">
        <v>200</v>
      </c>
      <c r="G16" s="62" t="s">
        <v>269</v>
      </c>
    </row>
    <row r="17" spans="1:7" ht="14.25" x14ac:dyDescent="0.2">
      <c r="A17" s="331"/>
      <c r="B17" s="17" t="s">
        <v>5914</v>
      </c>
      <c r="C17" s="7" t="s">
        <v>270</v>
      </c>
      <c r="D17" s="7">
        <v>100</v>
      </c>
      <c r="E17" s="7" t="s">
        <v>23</v>
      </c>
      <c r="F17" s="7" t="s">
        <v>23</v>
      </c>
      <c r="G17" s="7" t="s">
        <v>51</v>
      </c>
    </row>
    <row r="18" spans="1:7" s="76" customFormat="1" ht="57" x14ac:dyDescent="0.2">
      <c r="A18" s="355"/>
      <c r="B18" s="65" t="s">
        <v>5915</v>
      </c>
      <c r="C18" s="62" t="s">
        <v>270</v>
      </c>
      <c r="D18" s="62">
        <v>100</v>
      </c>
      <c r="E18" s="62" t="s">
        <v>23</v>
      </c>
      <c r="F18" s="62" t="s">
        <v>200</v>
      </c>
      <c r="G18" s="62" t="s">
        <v>8514</v>
      </c>
    </row>
    <row r="19" spans="1:7" ht="14.25" x14ac:dyDescent="0.2">
      <c r="A19" s="331"/>
      <c r="B19" s="17" t="s">
        <v>5916</v>
      </c>
      <c r="C19" s="7" t="s">
        <v>272</v>
      </c>
      <c r="D19" s="7">
        <v>100</v>
      </c>
      <c r="E19" s="7" t="s">
        <v>23</v>
      </c>
      <c r="F19" s="7" t="s">
        <v>23</v>
      </c>
      <c r="G19" s="7" t="s">
        <v>51</v>
      </c>
    </row>
    <row r="20" spans="1:7" s="76" customFormat="1" ht="14.25" x14ac:dyDescent="0.2">
      <c r="A20" s="356"/>
      <c r="B20" s="77" t="s">
        <v>271</v>
      </c>
      <c r="C20" s="62" t="s">
        <v>22</v>
      </c>
      <c r="D20" s="62">
        <v>100</v>
      </c>
      <c r="E20" s="62" t="s">
        <v>23</v>
      </c>
      <c r="F20" s="62" t="s">
        <v>23</v>
      </c>
      <c r="G20" s="62" t="s">
        <v>23</v>
      </c>
    </row>
    <row r="21" spans="1:7" ht="28.5" x14ac:dyDescent="0.2">
      <c r="A21" s="331"/>
      <c r="B21" s="17" t="s">
        <v>8515</v>
      </c>
      <c r="C21" s="7" t="s">
        <v>585</v>
      </c>
      <c r="D21" s="7">
        <v>100</v>
      </c>
      <c r="E21" s="7" t="s">
        <v>23</v>
      </c>
      <c r="F21" s="7" t="s">
        <v>23</v>
      </c>
      <c r="G21" s="7" t="s">
        <v>8520</v>
      </c>
    </row>
    <row r="22" spans="1:7" ht="28.5" x14ac:dyDescent="0.2">
      <c r="A22" s="331"/>
      <c r="B22" s="17" t="s">
        <v>8517</v>
      </c>
      <c r="C22" s="7" t="s">
        <v>8516</v>
      </c>
      <c r="D22" s="7">
        <v>100</v>
      </c>
      <c r="E22" s="7" t="s">
        <v>23</v>
      </c>
      <c r="F22" s="7" t="s">
        <v>23</v>
      </c>
      <c r="G22" s="7" t="s">
        <v>8518</v>
      </c>
    </row>
    <row r="23" spans="1:7" ht="28.5" x14ac:dyDescent="0.2">
      <c r="A23" s="331"/>
      <c r="B23" s="17" t="s">
        <v>8519</v>
      </c>
      <c r="C23" s="7" t="s">
        <v>585</v>
      </c>
      <c r="D23" s="7">
        <v>100</v>
      </c>
      <c r="E23" s="7" t="s">
        <v>23</v>
      </c>
      <c r="F23" s="7" t="s">
        <v>23</v>
      </c>
      <c r="G23" s="7" t="s">
        <v>8521</v>
      </c>
    </row>
    <row r="24" spans="1:7" ht="28.5" x14ac:dyDescent="0.2">
      <c r="A24" s="331"/>
      <c r="B24" s="17" t="s">
        <v>8522</v>
      </c>
      <c r="C24" s="7" t="s">
        <v>1802</v>
      </c>
      <c r="D24" s="7">
        <v>100</v>
      </c>
      <c r="E24" s="7" t="s">
        <v>23</v>
      </c>
      <c r="F24" s="7" t="s">
        <v>23</v>
      </c>
      <c r="G24" s="7" t="s">
        <v>8523</v>
      </c>
    </row>
    <row r="25" spans="1:7" ht="14.25" x14ac:dyDescent="0.2">
      <c r="A25" s="331"/>
      <c r="B25" s="17" t="s">
        <v>5917</v>
      </c>
      <c r="C25" s="7" t="s">
        <v>8524</v>
      </c>
      <c r="D25" s="7">
        <v>100</v>
      </c>
      <c r="E25" s="7" t="s">
        <v>23</v>
      </c>
      <c r="F25" s="7" t="s">
        <v>23</v>
      </c>
      <c r="G25" s="7" t="s">
        <v>51</v>
      </c>
    </row>
    <row r="26" spans="1:7" s="76" customFormat="1" ht="57" x14ac:dyDescent="0.2">
      <c r="A26" s="355"/>
      <c r="B26" s="65" t="s">
        <v>5918</v>
      </c>
      <c r="C26" s="62" t="s">
        <v>270</v>
      </c>
      <c r="D26" s="62">
        <v>100</v>
      </c>
      <c r="E26" s="62" t="s">
        <v>23</v>
      </c>
      <c r="F26" s="62" t="s">
        <v>200</v>
      </c>
      <c r="G26" s="62" t="s">
        <v>8525</v>
      </c>
    </row>
    <row r="27" spans="1:7" ht="14.25" x14ac:dyDescent="0.2">
      <c r="A27" s="331"/>
      <c r="B27" s="17" t="s">
        <v>8526</v>
      </c>
      <c r="C27" s="7" t="s">
        <v>463</v>
      </c>
      <c r="D27" s="7">
        <v>100</v>
      </c>
      <c r="E27" s="7" t="s">
        <v>23</v>
      </c>
      <c r="F27" s="7" t="s">
        <v>23</v>
      </c>
      <c r="G27" s="7" t="s">
        <v>51</v>
      </c>
    </row>
    <row r="28" spans="1:7" ht="14.25" x14ac:dyDescent="0.2">
      <c r="A28" s="331"/>
      <c r="B28" s="17" t="s">
        <v>5919</v>
      </c>
      <c r="C28" s="7" t="s">
        <v>1763</v>
      </c>
      <c r="D28" s="7">
        <v>100</v>
      </c>
      <c r="E28" s="7" t="s">
        <v>23</v>
      </c>
      <c r="F28" s="7" t="s">
        <v>23</v>
      </c>
      <c r="G28" s="7" t="s">
        <v>51</v>
      </c>
    </row>
    <row r="29" spans="1:7" ht="14.25" x14ac:dyDescent="0.2">
      <c r="A29" s="331"/>
      <c r="B29" s="17" t="s">
        <v>5920</v>
      </c>
      <c r="C29" s="7" t="s">
        <v>1763</v>
      </c>
      <c r="D29" s="7">
        <v>100</v>
      </c>
      <c r="E29" s="7" t="s">
        <v>23</v>
      </c>
      <c r="F29" s="7" t="s">
        <v>23</v>
      </c>
      <c r="G29" s="7" t="s">
        <v>51</v>
      </c>
    </row>
    <row r="30" spans="1:7" ht="14.25" x14ac:dyDescent="0.2">
      <c r="A30" s="331"/>
      <c r="B30" s="17" t="s">
        <v>5921</v>
      </c>
      <c r="C30" s="7" t="s">
        <v>1763</v>
      </c>
      <c r="D30" s="7">
        <v>100</v>
      </c>
      <c r="E30" s="7" t="s">
        <v>23</v>
      </c>
      <c r="F30" s="7" t="s">
        <v>23</v>
      </c>
      <c r="G30" s="7" t="s">
        <v>51</v>
      </c>
    </row>
    <row r="31" spans="1:7" ht="14.25" x14ac:dyDescent="0.2">
      <c r="A31" s="331"/>
      <c r="B31" s="17" t="s">
        <v>5922</v>
      </c>
      <c r="C31" s="7" t="s">
        <v>1763</v>
      </c>
      <c r="D31" s="7">
        <v>100</v>
      </c>
      <c r="E31" s="7" t="s">
        <v>23</v>
      </c>
      <c r="F31" s="7" t="s">
        <v>23</v>
      </c>
      <c r="G31" s="7" t="s">
        <v>51</v>
      </c>
    </row>
    <row r="32" spans="1:7" ht="14.25" x14ac:dyDescent="0.2">
      <c r="A32" s="331"/>
      <c r="B32" s="77" t="s">
        <v>5923</v>
      </c>
      <c r="C32" s="7" t="s">
        <v>1763</v>
      </c>
      <c r="D32" s="62">
        <v>100</v>
      </c>
      <c r="E32" s="62" t="s">
        <v>23</v>
      </c>
      <c r="F32" s="62" t="s">
        <v>23</v>
      </c>
      <c r="G32" s="7" t="s">
        <v>51</v>
      </c>
    </row>
    <row r="33" spans="1:7" ht="14.25" x14ac:dyDescent="0.2">
      <c r="A33" s="331"/>
      <c r="B33" s="17" t="s">
        <v>5924</v>
      </c>
      <c r="C33" s="7" t="s">
        <v>8527</v>
      </c>
      <c r="D33" s="7">
        <v>100</v>
      </c>
      <c r="E33" s="7" t="s">
        <v>23</v>
      </c>
      <c r="F33" s="7" t="s">
        <v>23</v>
      </c>
      <c r="G33" s="7" t="s">
        <v>51</v>
      </c>
    </row>
    <row r="34" spans="1:7" ht="14.25" x14ac:dyDescent="0.2">
      <c r="A34" s="331"/>
      <c r="B34" s="17" t="s">
        <v>5925</v>
      </c>
      <c r="C34" s="7" t="s">
        <v>276</v>
      </c>
      <c r="D34" s="7">
        <v>100</v>
      </c>
      <c r="E34" s="7" t="s">
        <v>23</v>
      </c>
      <c r="F34" s="7" t="s">
        <v>23</v>
      </c>
      <c r="G34" s="7" t="s">
        <v>51</v>
      </c>
    </row>
    <row r="35" spans="1:7" ht="14.25" x14ac:dyDescent="0.2"/>
    <row r="36" spans="1:7" ht="15" x14ac:dyDescent="0.25">
      <c r="B36" s="18" t="s">
        <v>277</v>
      </c>
    </row>
    <row r="37" spans="1:7" ht="14.25" x14ac:dyDescent="0.2">
      <c r="A37" s="331"/>
      <c r="B37" s="17" t="s">
        <v>278</v>
      </c>
      <c r="C37" s="7" t="s">
        <v>71</v>
      </c>
      <c r="D37" s="7">
        <v>100</v>
      </c>
      <c r="E37" s="7" t="s">
        <v>23</v>
      </c>
      <c r="F37" s="7" t="s">
        <v>23</v>
      </c>
      <c r="G37" s="7" t="s">
        <v>23</v>
      </c>
    </row>
    <row r="38" spans="1:7" ht="14.25" x14ac:dyDescent="0.2"/>
    <row r="39" spans="1:7" ht="15" x14ac:dyDescent="0.25">
      <c r="B39" s="18" t="s">
        <v>86</v>
      </c>
    </row>
    <row r="40" spans="1:7" ht="14.25" x14ac:dyDescent="0.2">
      <c r="A40" s="331"/>
      <c r="B40" s="17" t="s">
        <v>185</v>
      </c>
      <c r="C40" s="7" t="s">
        <v>27</v>
      </c>
      <c r="D40" s="7">
        <v>200</v>
      </c>
      <c r="E40" s="7" t="s">
        <v>23</v>
      </c>
      <c r="F40" s="7" t="s">
        <v>23</v>
      </c>
      <c r="G40" s="7" t="s">
        <v>23</v>
      </c>
    </row>
    <row r="41" spans="1:7" ht="14.25" x14ac:dyDescent="0.2">
      <c r="A41" s="331"/>
      <c r="B41" s="17" t="s">
        <v>6316</v>
      </c>
      <c r="C41" s="7" t="s">
        <v>71</v>
      </c>
      <c r="D41" s="7">
        <v>200</v>
      </c>
      <c r="E41" s="7" t="s">
        <v>23</v>
      </c>
      <c r="F41" s="7" t="s">
        <v>23</v>
      </c>
      <c r="G41" s="7" t="s">
        <v>23</v>
      </c>
    </row>
    <row r="42" spans="1:7" ht="14.25" x14ac:dyDescent="0.2">
      <c r="A42" s="331"/>
      <c r="B42" s="17" t="s">
        <v>3202</v>
      </c>
      <c r="C42" s="7" t="s">
        <v>22</v>
      </c>
      <c r="D42" s="7">
        <v>200</v>
      </c>
      <c r="E42" s="7" t="s">
        <v>23</v>
      </c>
      <c r="F42" s="7" t="s">
        <v>23</v>
      </c>
      <c r="G42" s="7" t="s">
        <v>23</v>
      </c>
    </row>
    <row r="43" spans="1:7" ht="14.25" x14ac:dyDescent="0.2">
      <c r="A43" s="331"/>
      <c r="B43" s="6" t="s">
        <v>6318</v>
      </c>
      <c r="C43" s="7" t="s">
        <v>284</v>
      </c>
      <c r="D43" s="7">
        <v>200</v>
      </c>
      <c r="E43" s="7" t="s">
        <v>23</v>
      </c>
      <c r="F43" s="7" t="s">
        <v>23</v>
      </c>
      <c r="G43" s="7" t="s">
        <v>23</v>
      </c>
    </row>
    <row r="44" spans="1:7" ht="14.25" x14ac:dyDescent="0.2">
      <c r="A44" s="331"/>
      <c r="B44" s="17" t="s">
        <v>6319</v>
      </c>
      <c r="C44" s="7" t="s">
        <v>44</v>
      </c>
      <c r="D44" s="7">
        <v>200</v>
      </c>
      <c r="E44" s="7" t="s">
        <v>23</v>
      </c>
      <c r="F44" s="7" t="s">
        <v>23</v>
      </c>
      <c r="G44" s="7" t="s">
        <v>23</v>
      </c>
    </row>
    <row r="45" spans="1:7" ht="14.25" x14ac:dyDescent="0.2">
      <c r="A45" s="331"/>
      <c r="B45" s="17" t="s">
        <v>6320</v>
      </c>
      <c r="C45" s="7" t="s">
        <v>284</v>
      </c>
      <c r="D45" s="7">
        <v>200</v>
      </c>
      <c r="E45" s="7" t="s">
        <v>23</v>
      </c>
      <c r="F45" s="7" t="s">
        <v>23</v>
      </c>
      <c r="G45" s="7" t="s">
        <v>23</v>
      </c>
    </row>
    <row r="46" spans="1:7" ht="14.25" x14ac:dyDescent="0.2">
      <c r="A46" s="331"/>
      <c r="B46" s="17" t="s">
        <v>3206</v>
      </c>
      <c r="C46" s="7" t="s">
        <v>31</v>
      </c>
      <c r="D46" s="7">
        <v>200</v>
      </c>
      <c r="E46" s="7" t="s">
        <v>23</v>
      </c>
      <c r="F46" s="7" t="s">
        <v>23</v>
      </c>
      <c r="G46" s="7" t="s">
        <v>23</v>
      </c>
    </row>
    <row r="47" spans="1:7" ht="14.25" x14ac:dyDescent="0.2">
      <c r="A47" s="331"/>
      <c r="B47" s="17" t="s">
        <v>3207</v>
      </c>
      <c r="C47" s="7" t="s">
        <v>31</v>
      </c>
      <c r="D47" s="7">
        <v>200</v>
      </c>
      <c r="E47" s="7" t="s">
        <v>23</v>
      </c>
      <c r="F47" s="7" t="s">
        <v>23</v>
      </c>
      <c r="G47" s="7" t="s">
        <v>23</v>
      </c>
    </row>
    <row r="48" spans="1:7" ht="14.25" x14ac:dyDescent="0.2">
      <c r="A48" s="331"/>
      <c r="B48" s="17" t="s">
        <v>8264</v>
      </c>
      <c r="C48" s="7" t="s">
        <v>22</v>
      </c>
      <c r="D48" s="7">
        <v>200</v>
      </c>
      <c r="E48" s="7" t="s">
        <v>23</v>
      </c>
      <c r="F48" s="7" t="s">
        <v>23</v>
      </c>
      <c r="G48" s="7" t="s">
        <v>23</v>
      </c>
    </row>
    <row r="49" spans="1:7" ht="14.25" x14ac:dyDescent="0.2">
      <c r="A49" s="331"/>
      <c r="B49" s="17" t="s">
        <v>6323</v>
      </c>
      <c r="C49" s="7" t="s">
        <v>284</v>
      </c>
      <c r="D49" s="7">
        <v>200</v>
      </c>
      <c r="E49" s="7" t="s">
        <v>23</v>
      </c>
      <c r="F49" s="7" t="s">
        <v>23</v>
      </c>
      <c r="G49" s="7" t="s">
        <v>23</v>
      </c>
    </row>
    <row r="50" spans="1:7" ht="14.25" x14ac:dyDescent="0.2">
      <c r="A50" s="331"/>
      <c r="B50" s="6" t="s">
        <v>4515</v>
      </c>
      <c r="C50" s="7" t="s">
        <v>22</v>
      </c>
      <c r="D50" s="7">
        <v>200</v>
      </c>
      <c r="E50" s="7" t="s">
        <v>23</v>
      </c>
      <c r="F50" s="7" t="s">
        <v>23</v>
      </c>
      <c r="G50" s="7" t="s">
        <v>23</v>
      </c>
    </row>
    <row r="51" spans="1:7" ht="14.25" x14ac:dyDescent="0.2">
      <c r="B51" s="3"/>
    </row>
    <row r="52" spans="1:7" ht="15" x14ac:dyDescent="0.25">
      <c r="B52" s="26" t="s">
        <v>5893</v>
      </c>
    </row>
    <row r="53" spans="1:7" ht="14.25" x14ac:dyDescent="0.2">
      <c r="B53" s="14" t="s">
        <v>5897</v>
      </c>
    </row>
    <row r="54" spans="1:7" ht="14.25" x14ac:dyDescent="0.2">
      <c r="B54" s="14" t="s">
        <v>5894</v>
      </c>
    </row>
    <row r="55" spans="1:7" ht="14.25" x14ac:dyDescent="0.2">
      <c r="B55" s="14" t="s">
        <v>5892</v>
      </c>
    </row>
    <row r="56" spans="1:7" ht="15" x14ac:dyDescent="0.25">
      <c r="B56" s="30" t="s">
        <v>5898</v>
      </c>
    </row>
    <row r="57" spans="1:7" ht="14.25" x14ac:dyDescent="0.2">
      <c r="B57" s="14" t="s">
        <v>6065</v>
      </c>
    </row>
    <row r="58" spans="1:7" ht="14.25" x14ac:dyDescent="0.2">
      <c r="B58" s="14"/>
    </row>
    <row r="59" spans="1:7" ht="14.25" x14ac:dyDescent="0.2">
      <c r="B59" s="14" t="s">
        <v>5901</v>
      </c>
    </row>
    <row r="60" spans="1:7" ht="14.25" x14ac:dyDescent="0.2">
      <c r="B60" s="14" t="s">
        <v>5900</v>
      </c>
    </row>
    <row r="61" spans="1:7" ht="14.25" x14ac:dyDescent="0.2"/>
    <row r="62" spans="1:7" ht="15" x14ac:dyDescent="0.25">
      <c r="B62" s="25" t="s">
        <v>5902</v>
      </c>
    </row>
    <row r="63" spans="1:7" ht="14.25" x14ac:dyDescent="0.2">
      <c r="B63" s="14" t="s">
        <v>5903</v>
      </c>
    </row>
    <row r="64" spans="1:7" ht="14.25" x14ac:dyDescent="0.2">
      <c r="B64" s="14" t="s">
        <v>5904</v>
      </c>
    </row>
    <row r="65" spans="2:7" ht="14.25" x14ac:dyDescent="0.2"/>
    <row r="66" spans="2:7" ht="15" x14ac:dyDescent="0.25">
      <c r="B66" s="382" t="s">
        <v>5905</v>
      </c>
      <c r="C66" s="382"/>
      <c r="D66" s="382"/>
      <c r="E66" s="382"/>
      <c r="F66" s="382"/>
      <c r="G66" s="382"/>
    </row>
    <row r="67" spans="2:7" ht="14.25" x14ac:dyDescent="0.2">
      <c r="B67" s="383" t="s">
        <v>5906</v>
      </c>
      <c r="C67" s="383"/>
      <c r="D67" s="383"/>
      <c r="E67" s="383"/>
      <c r="F67" s="383"/>
      <c r="G67" s="383"/>
    </row>
    <row r="68" spans="2:7" s="1" customFormat="1" ht="14.25" x14ac:dyDescent="0.2">
      <c r="B68" s="3"/>
      <c r="C68" s="3"/>
      <c r="D68" s="3"/>
      <c r="E68" s="3"/>
      <c r="F68" s="3"/>
      <c r="G68" s="3"/>
    </row>
    <row r="69" spans="2:7" ht="120.75" customHeight="1" x14ac:dyDescent="0.2">
      <c r="B69" s="374" t="s">
        <v>12</v>
      </c>
      <c r="C69" s="374"/>
      <c r="D69" s="374"/>
      <c r="E69" s="374"/>
      <c r="F69" s="374"/>
      <c r="G69" s="374"/>
    </row>
    <row r="70" spans="2:7" ht="14.25" x14ac:dyDescent="0.2">
      <c r="B70" s="81"/>
    </row>
    <row r="71" spans="2:7" ht="14.25" x14ac:dyDescent="0.2"/>
    <row r="72" spans="2:7" ht="14.25" x14ac:dyDescent="0.2"/>
    <row r="73" spans="2:7" ht="14.25" x14ac:dyDescent="0.2"/>
    <row r="74" spans="2:7" ht="14.25" x14ac:dyDescent="0.2"/>
    <row r="75" spans="2:7" ht="14.25" x14ac:dyDescent="0.2"/>
    <row r="76" spans="2:7" ht="14.25" x14ac:dyDescent="0.2"/>
    <row r="77" spans="2:7" ht="14.25" x14ac:dyDescent="0.2"/>
    <row r="78" spans="2:7" ht="14.25" x14ac:dyDescent="0.2"/>
    <row r="79" spans="2:7" ht="14.25" x14ac:dyDescent="0.2"/>
    <row r="80" spans="2:7" ht="14.25" x14ac:dyDescent="0.2"/>
    <row r="81" ht="14.25" x14ac:dyDescent="0.2"/>
    <row r="82" ht="14.25" x14ac:dyDescent="0.2"/>
    <row r="83" ht="14.25" x14ac:dyDescent="0.2"/>
    <row r="84" ht="14.25" x14ac:dyDescent="0.2"/>
    <row r="85" ht="14.25" x14ac:dyDescent="0.2"/>
    <row r="86" ht="14.25" x14ac:dyDescent="0.2"/>
    <row r="87" ht="14.25" x14ac:dyDescent="0.2"/>
    <row r="88" ht="14.25" x14ac:dyDescent="0.2"/>
    <row r="89" ht="14.25" x14ac:dyDescent="0.2"/>
    <row r="90" ht="14.25" x14ac:dyDescent="0.2"/>
    <row r="91" ht="14.25" x14ac:dyDescent="0.2"/>
    <row r="92" ht="14.25" x14ac:dyDescent="0.2"/>
    <row r="93" ht="14.25" x14ac:dyDescent="0.2"/>
    <row r="94" ht="14.25" x14ac:dyDescent="0.2"/>
    <row r="95" ht="14.25" x14ac:dyDescent="0.2"/>
    <row r="96"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sheetData>
  <mergeCells count="6">
    <mergeCell ref="B2:G2"/>
    <mergeCell ref="B3:G3"/>
    <mergeCell ref="B69:G69"/>
    <mergeCell ref="B12:G12"/>
    <mergeCell ref="B66:G66"/>
    <mergeCell ref="B67:G67"/>
  </mergeCells>
  <pageMargins left="0.7" right="0.7" top="0.75" bottom="0.75" header="0.3" footer="0.3"/>
  <pageSetup paperSize="9" scale="46" orientation="portrait" verticalDpi="598" r:id="rId1"/>
  <headerFooter>
    <oddFooter>&amp;C&amp;1#&amp;"Arial"&amp;10&amp;K000000Internal</oddFooter>
  </headerFooter>
  <colBreaks count="1" manualBreakCount="1">
    <brk id="8"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3F87F-11F8-4F7F-B91D-C6251F541E3C}">
  <dimension ref="A1:G89"/>
  <sheetViews>
    <sheetView zoomScaleNormal="100" workbookViewId="0">
      <pane xSplit="1" ySplit="13" topLeftCell="B34" activePane="bottomRight" state="frozen"/>
      <selection pane="topRight" activeCell="B1" sqref="B1"/>
      <selection pane="bottomLeft" activeCell="A14" sqref="A14"/>
      <selection pane="bottomRight" activeCell="B48" sqref="B48"/>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CHRONICLE!B1</f>
        <v>BASF plc. Compatibility List - Released 3rd October 2025 - BASF Technical Hotline (0845) 602 2553</v>
      </c>
    </row>
    <row r="2" spans="1:7" s="22" customFormat="1" ht="30" customHeight="1" x14ac:dyDescent="0.4">
      <c r="A2" s="46">
        <f>CHRONICLE!A2</f>
        <v>0</v>
      </c>
      <c r="B2" s="385" t="s">
        <v>230</v>
      </c>
      <c r="C2" s="385">
        <f>CHRONICLE!C2</f>
        <v>0</v>
      </c>
      <c r="D2" s="385">
        <f>CHRONICLE!D2</f>
        <v>0</v>
      </c>
      <c r="E2" s="385">
        <f>CHRONICLE!E2</f>
        <v>0</v>
      </c>
      <c r="F2" s="385">
        <f>CHRONICLE!F2</f>
        <v>0</v>
      </c>
      <c r="G2" s="385">
        <f>CHRONICLE!G2</f>
        <v>0</v>
      </c>
    </row>
    <row r="3" spans="1:7" s="12" customFormat="1" ht="20.100000000000001" customHeight="1" x14ac:dyDescent="0.2">
      <c r="A3" s="43"/>
      <c r="B3" s="386" t="str">
        <f>CHRONICLE!B3</f>
        <v>A suspension concentrate containing 16 g/litre picolinafen and 320 g/litre pendimethalin</v>
      </c>
      <c r="C3" s="386">
        <f>CHRONICLE!C3</f>
        <v>0</v>
      </c>
      <c r="D3" s="386">
        <f>CHRONICLE!D3</f>
        <v>0</v>
      </c>
      <c r="E3" s="386">
        <f>CHRONICLE!E3</f>
        <v>0</v>
      </c>
      <c r="F3" s="386">
        <f>CHRONICLE!F3</f>
        <v>0</v>
      </c>
      <c r="G3" s="386">
        <f>CHRONICLE!G3</f>
        <v>0</v>
      </c>
    </row>
    <row r="4" spans="1:7" x14ac:dyDescent="0.2">
      <c r="B4" s="2"/>
    </row>
    <row r="5" spans="1:7" x14ac:dyDescent="0.2">
      <c r="B5" s="137" t="str">
        <f>CHRONICLE!B5</f>
        <v>Maintain constant agitation - All tank mixes should be used immediately after mixing</v>
      </c>
    </row>
    <row r="6" spans="1:7" ht="15" x14ac:dyDescent="0.25">
      <c r="B6" s="319" t="str">
        <f>CHRONICLE!B6</f>
        <v>Column "P" indicates that the mix has been tested for physical compatibility</v>
      </c>
    </row>
    <row r="7" spans="1:7" ht="15" x14ac:dyDescent="0.25">
      <c r="B7" s="319" t="str">
        <f>CHRONICLE!B7</f>
        <v>Column "B" indicates that the mix has been tested for biological compatibility (on crops specified in "Crops" column)</v>
      </c>
    </row>
    <row r="8" spans="1:7" ht="15" x14ac:dyDescent="0.25">
      <c r="B8" s="319" t="str">
        <f>CHRONICLE!B8</f>
        <v>In either column, where a water volume is quoted this is the lowest volume tested successfully</v>
      </c>
    </row>
    <row r="9" spans="1:7" x14ac:dyDescent="0.2">
      <c r="B9" s="137"/>
    </row>
    <row r="10" spans="1:7" x14ac:dyDescent="0.2">
      <c r="B10" s="3" t="s">
        <v>8553</v>
      </c>
    </row>
    <row r="12" spans="1:7" ht="15" x14ac:dyDescent="0.25">
      <c r="B12" s="56"/>
    </row>
    <row r="13" spans="1:7" ht="15" x14ac:dyDescent="0.25">
      <c r="B13" s="49" t="str">
        <f>CHRONICLE!B13</f>
        <v>Product</v>
      </c>
      <c r="C13" s="33" t="str">
        <f>CHRONICLE!C13</f>
        <v>Rate</v>
      </c>
      <c r="D13" s="33" t="str">
        <f>CHRONICLE!D13</f>
        <v>P</v>
      </c>
      <c r="E13" s="33" t="str">
        <f>CHRONICLE!E13</f>
        <v>B</v>
      </c>
      <c r="F13" s="33" t="str">
        <f>CHRONICLE!F13</f>
        <v>Crop</v>
      </c>
      <c r="G13" s="33" t="s">
        <v>20</v>
      </c>
    </row>
    <row r="14" spans="1:7" ht="28.5" x14ac:dyDescent="0.2">
      <c r="A14" s="4"/>
      <c r="B14" s="17" t="str">
        <f>CHRONICLE!B14</f>
        <v>Atlantis + Biopower</v>
      </c>
      <c r="C14" s="62" t="str">
        <f>CHRONICLE!C14</f>
        <v>0.4kg/ha + 1l/ha</v>
      </c>
      <c r="D14" s="7" t="str">
        <f>CHRONICLE!D14</f>
        <v>P</v>
      </c>
      <c r="E14" s="7" t="str">
        <f>CHRONICLE!E14</f>
        <v>B</v>
      </c>
      <c r="F14" s="62" t="str">
        <f>CHRONICLE!F14</f>
        <v>WW</v>
      </c>
      <c r="G14" s="62" t="s">
        <v>1761</v>
      </c>
    </row>
    <row r="15" spans="1:7" s="76" customFormat="1" x14ac:dyDescent="0.2">
      <c r="A15" s="356"/>
      <c r="B15" s="77" t="str">
        <f>CHRONICLE!B15</f>
        <v>AUXILIARY + Toil</v>
      </c>
      <c r="C15" s="62" t="str">
        <f>CHRONICLE!C15</f>
        <v>3.0 l/ha + 0.5 l/ha</v>
      </c>
      <c r="D15" s="62">
        <f>CHRONICLE!D15</f>
        <v>100</v>
      </c>
      <c r="E15" s="62" t="str">
        <f>CHRONICLE!E15</f>
        <v>-</v>
      </c>
      <c r="F15" s="62" t="str">
        <f>CHRONICLE!F15</f>
        <v>WW</v>
      </c>
      <c r="G15" s="62" t="s">
        <v>51</v>
      </c>
    </row>
    <row r="16" spans="1:7" s="76" customFormat="1" ht="42.75" x14ac:dyDescent="0.2">
      <c r="A16" s="356"/>
      <c r="B16" s="77" t="str">
        <f>CHRONICLE!B16</f>
        <v>Avadex Factor</v>
      </c>
      <c r="C16" s="62" t="str">
        <f>CHRONICLE!C16</f>
        <v>3.6 l/ha</v>
      </c>
      <c r="D16" s="77">
        <f>CHRONICLE!D16</f>
        <v>100</v>
      </c>
      <c r="E16" s="109" t="str">
        <f>CHRONICLE!E16</f>
        <v>-</v>
      </c>
      <c r="F16" s="109" t="str">
        <f>CHRONICLE!F16</f>
        <v>-</v>
      </c>
      <c r="G16" s="109" t="s">
        <v>8460</v>
      </c>
    </row>
    <row r="17" spans="1:7" s="76" customFormat="1" ht="71.25" x14ac:dyDescent="0.2">
      <c r="A17" s="356"/>
      <c r="B17" s="77" t="str">
        <f>CHRONICLE!B17</f>
        <v>Avadex Factor + Liberator</v>
      </c>
      <c r="C17" s="62" t="str">
        <f>CHRONICLE!C17</f>
        <v>3.6 l/ha + 0.6 l/ha</v>
      </c>
      <c r="D17" s="77">
        <f>CHRONICLE!D17</f>
        <v>100</v>
      </c>
      <c r="E17" s="109" t="str">
        <f>CHRONICLE!E17</f>
        <v>-</v>
      </c>
      <c r="F17" s="109" t="str">
        <f>CHRONICLE!F17</f>
        <v>-</v>
      </c>
      <c r="G17" s="109" t="s">
        <v>8551</v>
      </c>
    </row>
    <row r="18" spans="1:7" s="76" customFormat="1" x14ac:dyDescent="0.2">
      <c r="A18" s="66"/>
      <c r="B18" s="77" t="str">
        <f>CHRONICLE!B18</f>
        <v>Axial</v>
      </c>
      <c r="C18" s="109" t="str">
        <f>CHRONICLE!C18</f>
        <v>-</v>
      </c>
      <c r="D18" s="62" t="str">
        <f>CHRONICLE!D18</f>
        <v>P</v>
      </c>
      <c r="E18" s="62" t="str">
        <f>CHRONICLE!E18</f>
        <v>-</v>
      </c>
      <c r="F18" s="62" t="str">
        <f>CHRONICLE!F18</f>
        <v>-</v>
      </c>
      <c r="G18" s="62" t="s">
        <v>23</v>
      </c>
    </row>
    <row r="19" spans="1:7" s="76" customFormat="1" ht="42.75" x14ac:dyDescent="0.2">
      <c r="B19" s="77" t="str">
        <f>CHRONICLE!B19</f>
        <v>Axial</v>
      </c>
      <c r="C19" s="62" t="str">
        <f>CHRONICLE!C19</f>
        <v>0.6 l/ha</v>
      </c>
      <c r="D19" s="62" t="str">
        <f>CHRONICLE!D19</f>
        <v>-</v>
      </c>
      <c r="E19" s="62" t="str">
        <f>CHRONICLE!E19</f>
        <v>-</v>
      </c>
      <c r="F19" s="62" t="str">
        <f>CHRONICLE!F19</f>
        <v>WB</v>
      </c>
      <c r="G19" s="62" t="s">
        <v>8572</v>
      </c>
    </row>
    <row r="20" spans="1:7" x14ac:dyDescent="0.2">
      <c r="A20" s="355"/>
      <c r="B20" s="6" t="str">
        <f>CHRONICLE!B20</f>
        <v>Barton WG</v>
      </c>
      <c r="C20" s="7" t="str">
        <f>CHRONICLE!C20</f>
        <v>0.03 kg/ha</v>
      </c>
      <c r="D20" s="7">
        <f>CHRONICLE!D20</f>
        <v>100</v>
      </c>
      <c r="E20" s="7" t="str">
        <f>CHRONICLE!E20</f>
        <v>-</v>
      </c>
      <c r="F20" s="7" t="str">
        <f>CHRONICLE!F20</f>
        <v>-</v>
      </c>
      <c r="G20" s="7" t="s">
        <v>23</v>
      </c>
    </row>
    <row r="21" spans="1:7" x14ac:dyDescent="0.2">
      <c r="A21" s="357"/>
      <c r="B21" s="6" t="str">
        <f>CHRONICLE!B21</f>
        <v>Broadway Star</v>
      </c>
      <c r="C21" s="7" t="str">
        <f>CHRONICLE!C21</f>
        <v>0.265 kg/ha</v>
      </c>
      <c r="D21" s="7" t="str">
        <f>CHRONICLE!D21</f>
        <v>P</v>
      </c>
      <c r="E21" s="7" t="str">
        <f>CHRONICLE!E21</f>
        <v>-</v>
      </c>
      <c r="F21" s="7" t="str">
        <f>CHRONICLE!F21</f>
        <v>-</v>
      </c>
      <c r="G21" s="7" t="s">
        <v>23</v>
      </c>
    </row>
    <row r="22" spans="1:7" ht="28.5" x14ac:dyDescent="0.2">
      <c r="A22" s="331"/>
      <c r="B22" s="6" t="str">
        <f>CHRONICLE!B22</f>
        <v>CRYSTAL</v>
      </c>
      <c r="C22" s="58" t="str">
        <f>CHRONICLE!C22</f>
        <v>-</v>
      </c>
      <c r="D22" s="7" t="str">
        <f>CHRONICLE!D22</f>
        <v>P</v>
      </c>
      <c r="E22" s="7" t="str">
        <f>CHRONICLE!E22</f>
        <v>-</v>
      </c>
      <c r="F22" s="7" t="str">
        <f>CHRONICLE!F22</f>
        <v>WW, WB</v>
      </c>
      <c r="G22" s="7" t="s">
        <v>8573</v>
      </c>
    </row>
    <row r="23" spans="1:7" x14ac:dyDescent="0.2">
      <c r="A23" s="345"/>
      <c r="B23" s="6" t="str">
        <f>CHRONICLE!B23</f>
        <v>Decis</v>
      </c>
      <c r="C23" s="58" t="str">
        <f>CHRONICLE!C23</f>
        <v>-</v>
      </c>
      <c r="D23" s="7" t="str">
        <f>CHRONICLE!D23</f>
        <v>P</v>
      </c>
      <c r="E23" s="7" t="str">
        <f>CHRONICLE!E23</f>
        <v>B</v>
      </c>
      <c r="F23" s="7" t="str">
        <f>CHRONICLE!F23</f>
        <v>-</v>
      </c>
      <c r="G23" s="7" t="s">
        <v>23</v>
      </c>
    </row>
    <row r="24" spans="1:7" s="76" customFormat="1" x14ac:dyDescent="0.2">
      <c r="A24" s="356"/>
      <c r="B24" s="77" t="str">
        <f>CHRONICLE!B24</f>
        <v>Defy</v>
      </c>
      <c r="C24" s="62" t="str">
        <f>CHRONICLE!C24</f>
        <v>5.0 l/ha</v>
      </c>
      <c r="D24" s="62">
        <f>CHRONICLE!D24</f>
        <v>100</v>
      </c>
      <c r="E24" s="62" t="str">
        <f>CHRONICLE!E24</f>
        <v>-</v>
      </c>
      <c r="F24" s="62" t="str">
        <f>CHRONICLE!F24</f>
        <v>-</v>
      </c>
      <c r="G24" s="62" t="s">
        <v>51</v>
      </c>
    </row>
    <row r="25" spans="1:7" s="76" customFormat="1" x14ac:dyDescent="0.2">
      <c r="A25" s="356"/>
      <c r="B25" s="77" t="str">
        <f>CHRONICLE!B25</f>
        <v>Defy</v>
      </c>
      <c r="C25" s="62" t="str">
        <f>CHRONICLE!C25</f>
        <v>1.0 l/ha</v>
      </c>
      <c r="D25" s="62" t="str">
        <f>CHRONICLE!D25</f>
        <v>-</v>
      </c>
      <c r="E25" s="62" t="str">
        <f>CHRONICLE!E25</f>
        <v>-</v>
      </c>
      <c r="F25" s="62" t="str">
        <f>CHRONICLE!F25</f>
        <v>WW, WB</v>
      </c>
      <c r="G25" s="62" t="s">
        <v>8552</v>
      </c>
    </row>
    <row r="26" spans="1:7" x14ac:dyDescent="0.2">
      <c r="B26" s="6" t="str">
        <f>CHRONICLE!B26</f>
        <v>Defy + Toppel 100 EC</v>
      </c>
      <c r="C26" s="7" t="str">
        <f>CHRONICLE!C26</f>
        <v>5.0 l/ha + 0.25 l/ha</v>
      </c>
      <c r="D26" s="7">
        <f>CHRONICLE!D26</f>
        <v>100</v>
      </c>
      <c r="E26" s="7" t="str">
        <f>CHRONICLE!E26</f>
        <v>-</v>
      </c>
      <c r="F26" s="7" t="str">
        <f>CHRONICLE!F26</f>
        <v>-</v>
      </c>
      <c r="G26" s="7" t="s">
        <v>266</v>
      </c>
    </row>
    <row r="27" spans="1:7" x14ac:dyDescent="0.2">
      <c r="A27" s="355"/>
      <c r="B27" s="6" t="str">
        <f>CHRONICLE!B27</f>
        <v xml:space="preserve">Duplosan Kv </v>
      </c>
      <c r="C27" s="58" t="str">
        <f>CHRONICLE!C27</f>
        <v>-</v>
      </c>
      <c r="D27" s="7" t="str">
        <f>CHRONICLE!D27</f>
        <v>P</v>
      </c>
      <c r="E27" s="7" t="str">
        <f>CHRONICLE!E27</f>
        <v>-</v>
      </c>
      <c r="F27" s="7" t="str">
        <f>CHRONICLE!F27</f>
        <v>-</v>
      </c>
      <c r="G27" s="7" t="s">
        <v>23</v>
      </c>
    </row>
    <row r="28" spans="1:7" x14ac:dyDescent="0.2">
      <c r="A28" s="357"/>
      <c r="B28" s="6" t="str">
        <f>CHRONICLE!B28</f>
        <v>Duplosan Kv + Sumi-Alpha</v>
      </c>
      <c r="C28" s="58" t="str">
        <f>CHRONICLE!C28</f>
        <v>-</v>
      </c>
      <c r="D28" s="7" t="str">
        <f>CHRONICLE!D28</f>
        <v>P</v>
      </c>
      <c r="E28" s="7" t="str">
        <f>CHRONICLE!E28</f>
        <v>-</v>
      </c>
      <c r="F28" s="7" t="str">
        <f>CHRONICLE!F28</f>
        <v>-</v>
      </c>
      <c r="G28" s="7" t="s">
        <v>23</v>
      </c>
    </row>
    <row r="29" spans="1:7" x14ac:dyDescent="0.2">
      <c r="B29" s="6" t="str">
        <f>CHRONICLE!B29</f>
        <v>Duplosan Kv + Toppel 10</v>
      </c>
      <c r="C29" s="58" t="str">
        <f>CHRONICLE!C29</f>
        <v>-</v>
      </c>
      <c r="D29" s="7" t="str">
        <f>CHRONICLE!D29</f>
        <v>P</v>
      </c>
      <c r="E29" s="7" t="str">
        <f>CHRONICLE!E29</f>
        <v>-</v>
      </c>
      <c r="F29" s="7" t="str">
        <f>CHRONICLE!F29</f>
        <v>-</v>
      </c>
      <c r="G29" s="7" t="s">
        <v>1771</v>
      </c>
    </row>
    <row r="30" spans="1:7" x14ac:dyDescent="0.2">
      <c r="A30" s="357"/>
      <c r="B30" s="77" t="str">
        <f>CHRONICLE!B30</f>
        <v>Hamlet + biopower</v>
      </c>
      <c r="C30" s="62" t="str">
        <f>CHRONICLE!C30</f>
        <v>1.5 l/ha + 1.0 l/ha</v>
      </c>
      <c r="D30" s="77">
        <f>CHRONICLE!D30</f>
        <v>100</v>
      </c>
      <c r="E30" s="62" t="str">
        <f>CHRONICLE!E30</f>
        <v>-</v>
      </c>
      <c r="F30" s="62" t="str">
        <f>CHRONICLE!F30</f>
        <v>-</v>
      </c>
      <c r="G30" s="62" t="s">
        <v>37</v>
      </c>
    </row>
    <row r="31" spans="1:7" s="76" customFormat="1" x14ac:dyDescent="0.2">
      <c r="A31" s="66"/>
      <c r="B31" s="77" t="str">
        <f>CHRONICLE!B31</f>
        <v>Hatra + biopower</v>
      </c>
      <c r="C31" s="62" t="str">
        <f>CHRONICLE!C31</f>
        <v>1.2 l/ha + 1.0 l/ha</v>
      </c>
      <c r="D31" s="62" t="str">
        <f>CHRONICLE!D31</f>
        <v>-</v>
      </c>
      <c r="E31" s="62" t="str">
        <f>CHRONICLE!E31</f>
        <v>-</v>
      </c>
      <c r="F31" s="62" t="str">
        <f>CHRONICLE!F31</f>
        <v>WW</v>
      </c>
      <c r="G31" s="62" t="s">
        <v>8465</v>
      </c>
    </row>
    <row r="32" spans="1:7" ht="28.5" x14ac:dyDescent="0.2">
      <c r="A32" s="357"/>
      <c r="B32" s="65" t="str">
        <f>CHRONICLE!B32</f>
        <v>Hatra + biopower 
+ Hallmark with Zeon Technology</v>
      </c>
      <c r="C32" s="62" t="str">
        <f>CHRONICLE!C32</f>
        <v>1.2 l/ha + 1.0 l/ha 
+ 0.05 l/ha</v>
      </c>
      <c r="D32" s="62">
        <f>CHRONICLE!D32</f>
        <v>100</v>
      </c>
      <c r="E32" s="62" t="str">
        <f>CHRONICLE!E32</f>
        <v>-</v>
      </c>
      <c r="F32" s="62" t="str">
        <f>CHRONICLE!F32</f>
        <v>-</v>
      </c>
      <c r="G32" s="62" t="s">
        <v>51</v>
      </c>
    </row>
    <row r="33" spans="1:7" s="76" customFormat="1" x14ac:dyDescent="0.2">
      <c r="A33" s="66"/>
      <c r="B33" s="77" t="str">
        <f>CHRONICLE!B33</f>
        <v>Horus + biopower</v>
      </c>
      <c r="C33" s="62" t="str">
        <f>CHRONICLE!C33</f>
        <v>1.2 l/ha + 1.0 l/ha</v>
      </c>
      <c r="D33" s="62" t="str">
        <f>CHRONICLE!D33</f>
        <v>-</v>
      </c>
      <c r="E33" s="62" t="str">
        <f>CHRONICLE!E33</f>
        <v>-</v>
      </c>
      <c r="F33" s="62" t="str">
        <f>CHRONICLE!F33</f>
        <v>WW</v>
      </c>
      <c r="G33" s="62" t="s">
        <v>8465</v>
      </c>
    </row>
    <row r="34" spans="1:7" ht="28.5" x14ac:dyDescent="0.2">
      <c r="A34" s="357"/>
      <c r="B34" s="65" t="str">
        <f>CHRONICLE!B34</f>
        <v>Horus + biopower 
+ Hallmark with Zeon Technology</v>
      </c>
      <c r="C34" s="62" t="str">
        <f>CHRONICLE!C34</f>
        <v>1.2 l/ha + 1.0 l/ha 
+ 0.05 l/ha</v>
      </c>
      <c r="D34" s="62">
        <f>CHRONICLE!D34</f>
        <v>100</v>
      </c>
      <c r="E34" s="62" t="str">
        <f>CHRONICLE!E34</f>
        <v>-</v>
      </c>
      <c r="F34" s="62" t="str">
        <f>CHRONICLE!F34</f>
        <v>-</v>
      </c>
      <c r="G34" s="62" t="s">
        <v>51</v>
      </c>
    </row>
    <row r="35" spans="1:7" x14ac:dyDescent="0.2">
      <c r="A35" s="357"/>
      <c r="B35" s="65" t="str">
        <f>CHRONICLE!B35</f>
        <v>Hurricane SC</v>
      </c>
      <c r="C35" s="62" t="str">
        <f>CHRONICLE!C35</f>
        <v>0.25 l/ha</v>
      </c>
      <c r="D35" s="62">
        <f>CHRONICLE!D35</f>
        <v>100</v>
      </c>
      <c r="E35" s="62" t="str">
        <f>CHRONICLE!E35</f>
        <v>-</v>
      </c>
      <c r="F35" s="62" t="str">
        <f>CHRONICLE!F35</f>
        <v>-</v>
      </c>
      <c r="G35" s="62" t="s">
        <v>23</v>
      </c>
    </row>
    <row r="36" spans="1:7" x14ac:dyDescent="0.2">
      <c r="A36" s="331"/>
      <c r="B36" s="77" t="str">
        <f>CHRONICLE!B36</f>
        <v>Lector</v>
      </c>
      <c r="C36" s="62" t="str">
        <f>CHRONICLE!C36</f>
        <v>0.15 l/ha</v>
      </c>
      <c r="D36" s="77">
        <f>CHRONICLE!D36</f>
        <v>100</v>
      </c>
      <c r="E36" s="62" t="str">
        <f>CHRONICLE!E36</f>
        <v>-</v>
      </c>
      <c r="F36" s="62" t="str">
        <f>CHRONICLE!F36</f>
        <v>-</v>
      </c>
      <c r="G36" s="62" t="s">
        <v>37</v>
      </c>
    </row>
    <row r="37" spans="1:7" x14ac:dyDescent="0.2">
      <c r="A37" s="331"/>
      <c r="B37" s="77" t="str">
        <f>CHRONICLE!B37</f>
        <v>Liberator</v>
      </c>
      <c r="C37" s="109" t="str">
        <f>CHRONICLE!C37</f>
        <v>-</v>
      </c>
      <c r="D37" s="62">
        <f>CHRONICLE!D37</f>
        <v>100</v>
      </c>
      <c r="E37" s="62" t="str">
        <f>CHRONICLE!E37</f>
        <v>-</v>
      </c>
      <c r="F37" s="62" t="str">
        <f>CHRONICLE!F37</f>
        <v>-</v>
      </c>
      <c r="G37" s="62" t="s">
        <v>37</v>
      </c>
    </row>
    <row r="38" spans="1:7" s="76" customFormat="1" x14ac:dyDescent="0.2">
      <c r="A38" s="356"/>
      <c r="B38" s="77" t="str">
        <f>CHRONICLE!B38</f>
        <v>Liberator</v>
      </c>
      <c r="C38" s="62" t="str">
        <f>CHRONICLE!C38</f>
        <v>0.2 l/ha</v>
      </c>
      <c r="D38" s="62" t="str">
        <f>CHRONICLE!D38</f>
        <v>-</v>
      </c>
      <c r="E38" s="62" t="str">
        <f>CHRONICLE!E38</f>
        <v>-</v>
      </c>
      <c r="F38" s="62" t="str">
        <f>CHRONICLE!F38</f>
        <v>WW, WB</v>
      </c>
      <c r="G38" s="62" t="s">
        <v>4457</v>
      </c>
    </row>
    <row r="39" spans="1:7" s="76" customFormat="1" x14ac:dyDescent="0.2">
      <c r="A39" s="356"/>
      <c r="B39" s="77" t="str">
        <f>CHRONICLE!B39</f>
        <v>Mavrik</v>
      </c>
      <c r="C39" s="62" t="str">
        <f>CHRONICLE!C39</f>
        <v>0.2 l/ha</v>
      </c>
      <c r="D39" s="62">
        <f>CHRONICLE!D39</f>
        <v>100</v>
      </c>
      <c r="E39" s="62" t="str">
        <f>CHRONICLE!E39</f>
        <v>-</v>
      </c>
      <c r="F39" s="62" t="str">
        <f>CHRONICLE!F39</f>
        <v>-</v>
      </c>
      <c r="G39" s="62" t="s">
        <v>51</v>
      </c>
    </row>
    <row r="40" spans="1:7" x14ac:dyDescent="0.2">
      <c r="A40" s="357"/>
      <c r="B40" s="77" t="str">
        <f>CHRONICLE!B40</f>
        <v>Othello + biopower</v>
      </c>
      <c r="C40" s="62" t="str">
        <f>CHRONICLE!C40</f>
        <v>1.5 l/ha + 1.0 l/ha</v>
      </c>
      <c r="D40" s="77">
        <f>CHRONICLE!D40</f>
        <v>100</v>
      </c>
      <c r="E40" s="62" t="str">
        <f>CHRONICLE!E40</f>
        <v>-</v>
      </c>
      <c r="F40" s="62" t="str">
        <f>CHRONICLE!F40</f>
        <v>-</v>
      </c>
      <c r="G40" s="62" t="s">
        <v>37</v>
      </c>
    </row>
    <row r="41" spans="1:7" x14ac:dyDescent="0.2">
      <c r="A41" s="357"/>
      <c r="B41" s="77" t="str">
        <f>CHRONICLE!B41</f>
        <v>Pixxaro EC</v>
      </c>
      <c r="C41" s="62" t="str">
        <f>CHRONICLE!C41</f>
        <v>0.5 l/ha</v>
      </c>
      <c r="D41" s="77">
        <f>CHRONICLE!D41</f>
        <v>100</v>
      </c>
      <c r="E41" s="62" t="str">
        <f>CHRONICLE!E41</f>
        <v>-</v>
      </c>
      <c r="F41" s="62" t="str">
        <f>CHRONICLE!F41</f>
        <v>-</v>
      </c>
      <c r="G41" s="62" t="s">
        <v>37</v>
      </c>
    </row>
    <row r="42" spans="1:7" x14ac:dyDescent="0.2">
      <c r="A42" s="357"/>
      <c r="B42" s="65" t="str">
        <f>CHRONICLE!B42</f>
        <v>Roundup Biactive</v>
      </c>
      <c r="C42" s="62" t="str">
        <f>CHRONICLE!C42</f>
        <v>1.5 l/ha</v>
      </c>
      <c r="D42" s="62">
        <f>CHRONICLE!D42</f>
        <v>100</v>
      </c>
      <c r="E42" s="62" t="str">
        <f>CHRONICLE!E42</f>
        <v>-</v>
      </c>
      <c r="F42" s="62" t="str">
        <f>CHRONICLE!F42</f>
        <v>-</v>
      </c>
      <c r="G42" s="62" t="s">
        <v>8470</v>
      </c>
    </row>
    <row r="43" spans="1:7" x14ac:dyDescent="0.2">
      <c r="A43" s="357"/>
      <c r="B43" s="65" t="str">
        <f>CHRONICLE!B43</f>
        <v>Roundup Energy</v>
      </c>
      <c r="C43" s="62" t="str">
        <f>CHRONICLE!C43</f>
        <v>1.2 l/ha</v>
      </c>
      <c r="D43" s="62">
        <f>CHRONICLE!D43</f>
        <v>100</v>
      </c>
      <c r="E43" s="62" t="str">
        <f>CHRONICLE!E43</f>
        <v>-</v>
      </c>
      <c r="F43" s="62" t="str">
        <f>CHRONICLE!F43</f>
        <v>-</v>
      </c>
      <c r="G43" s="62" t="s">
        <v>8470</v>
      </c>
    </row>
    <row r="44" spans="1:7" x14ac:dyDescent="0.2">
      <c r="A44" s="357"/>
      <c r="B44" s="65" t="str">
        <f>CHRONICLE!B44</f>
        <v>Roundup Klik</v>
      </c>
      <c r="C44" s="62" t="str">
        <f>CHRONICLE!C44</f>
        <v>1.2 l/ha</v>
      </c>
      <c r="D44" s="62">
        <f>CHRONICLE!D44</f>
        <v>100</v>
      </c>
      <c r="E44" s="62" t="str">
        <f>CHRONICLE!E44</f>
        <v>-</v>
      </c>
      <c r="F44" s="62" t="str">
        <f>CHRONICLE!F44</f>
        <v>-</v>
      </c>
      <c r="G44" s="62" t="s">
        <v>8470</v>
      </c>
    </row>
    <row r="45" spans="1:7" ht="28.5" x14ac:dyDescent="0.2">
      <c r="A45" s="331"/>
      <c r="B45" s="65" t="str">
        <f>CHRONICLE!B45</f>
        <v>SHOOTER</v>
      </c>
      <c r="C45" s="109" t="str">
        <f>CHRONICLE!C45</f>
        <v>-</v>
      </c>
      <c r="D45" s="62" t="str">
        <f>CHRONICLE!D45</f>
        <v>P</v>
      </c>
      <c r="E45" s="62" t="str">
        <f>CHRONICLE!E45</f>
        <v>-</v>
      </c>
      <c r="F45" s="62" t="str">
        <f>CHRONICLE!F45</f>
        <v>WW, WB</v>
      </c>
      <c r="G45" s="62" t="s">
        <v>8558</v>
      </c>
    </row>
    <row r="46" spans="1:7" x14ac:dyDescent="0.2">
      <c r="A46" s="331"/>
      <c r="B46" s="65" t="str">
        <f>CHRONICLE!B46</f>
        <v>Starane Hi-Load HL</v>
      </c>
      <c r="C46" s="62" t="str">
        <f>CHRONICLE!C46</f>
        <v>0.6 l/ha</v>
      </c>
      <c r="D46" s="62">
        <f>CHRONICLE!D46</f>
        <v>100</v>
      </c>
      <c r="E46" s="62" t="str">
        <f>CHRONICLE!E46</f>
        <v>-</v>
      </c>
      <c r="F46" s="62" t="str">
        <f>CHRONICLE!F46</f>
        <v>-</v>
      </c>
      <c r="G46" s="62" t="s">
        <v>23</v>
      </c>
    </row>
    <row r="47" spans="1:7" x14ac:dyDescent="0.2">
      <c r="A47" s="331"/>
      <c r="B47" s="65" t="str">
        <f>CHRONICLE!B47</f>
        <v>Starane XL</v>
      </c>
      <c r="C47" s="62" t="str">
        <f>CHRONICLE!C47</f>
        <v>1.8 l/ha</v>
      </c>
      <c r="D47" s="62">
        <f>CHRONICLE!D47</f>
        <v>100</v>
      </c>
      <c r="E47" s="62" t="str">
        <f>CHRONICLE!E47</f>
        <v>-</v>
      </c>
      <c r="F47" s="62" t="str">
        <f>CHRONICLE!F47</f>
        <v>-</v>
      </c>
      <c r="G47" s="62" t="s">
        <v>23</v>
      </c>
    </row>
    <row r="48" spans="1:7" ht="28.5" x14ac:dyDescent="0.2">
      <c r="A48" s="357"/>
      <c r="B48" s="65" t="str">
        <f>CHRONICLE!B48</f>
        <v>STOMP 400 SC</v>
      </c>
      <c r="C48" s="109" t="str">
        <f>CHRONICLE!C48</f>
        <v>-</v>
      </c>
      <c r="D48" s="62" t="str">
        <f>CHRONICLE!D48</f>
        <v>P</v>
      </c>
      <c r="E48" s="62" t="str">
        <f>CHRONICLE!E48</f>
        <v>-</v>
      </c>
      <c r="F48" s="62" t="str">
        <f>CHRONICLE!F48</f>
        <v>WW, WB</v>
      </c>
      <c r="G48" s="62" t="s">
        <v>8586</v>
      </c>
    </row>
    <row r="49" spans="1:7" x14ac:dyDescent="0.2">
      <c r="A49" s="357"/>
      <c r="B49" s="6" t="str">
        <f>CHRONICLE!B49</f>
        <v>Sumi-Alpha</v>
      </c>
      <c r="C49" s="58" t="str">
        <f>CHRONICLE!C49</f>
        <v>-</v>
      </c>
      <c r="D49" s="7" t="str">
        <f>CHRONICLE!D49</f>
        <v>P</v>
      </c>
      <c r="E49" s="7" t="str">
        <f>CHRONICLE!E49</f>
        <v>B</v>
      </c>
      <c r="F49" s="7" t="str">
        <f>CHRONICLE!F49</f>
        <v>-</v>
      </c>
      <c r="G49" s="7" t="s">
        <v>23</v>
      </c>
    </row>
    <row r="50" spans="1:7" x14ac:dyDescent="0.2">
      <c r="A50" s="357"/>
      <c r="B50" s="6" t="str">
        <f>CHRONICLE!B50</f>
        <v>Sven</v>
      </c>
      <c r="C50" s="7" t="str">
        <f>CHRONICLE!C50</f>
        <v>0.2 l/ha</v>
      </c>
      <c r="D50" s="7">
        <f>CHRONICLE!D50</f>
        <v>100</v>
      </c>
      <c r="E50" s="7" t="str">
        <f>CHRONICLE!E50</f>
        <v>-</v>
      </c>
      <c r="F50" s="7" t="str">
        <f>CHRONICLE!F50</f>
        <v>-</v>
      </c>
      <c r="G50" s="7" t="s">
        <v>8470</v>
      </c>
    </row>
    <row r="51" spans="1:7" x14ac:dyDescent="0.2">
      <c r="B51" s="6" t="str">
        <f>CHRONICLE!B51</f>
        <v>Toppel 10</v>
      </c>
      <c r="C51" s="58" t="str">
        <f>CHRONICLE!C51</f>
        <v>-</v>
      </c>
      <c r="D51" s="7" t="str">
        <f>CHRONICLE!D51</f>
        <v>P</v>
      </c>
      <c r="E51" s="7" t="str">
        <f>CHRONICLE!E51</f>
        <v>-</v>
      </c>
      <c r="F51" s="7" t="str">
        <f>CHRONICLE!F51</f>
        <v>-</v>
      </c>
      <c r="G51" s="7" t="s">
        <v>1771</v>
      </c>
    </row>
    <row r="52" spans="1:7" x14ac:dyDescent="0.2">
      <c r="A52" s="357"/>
      <c r="B52" s="77" t="str">
        <f>CHRONICLE!B52</f>
        <v>Tower</v>
      </c>
      <c r="C52" s="62" t="str">
        <f>CHRONICLE!C52</f>
        <v>2.0 l/ha</v>
      </c>
      <c r="D52" s="77">
        <f>CHRONICLE!D52</f>
        <v>100</v>
      </c>
      <c r="E52" s="62" t="str">
        <f>CHRONICLE!E52</f>
        <v>-</v>
      </c>
      <c r="F52" s="62" t="str">
        <f>CHRONICLE!F52</f>
        <v>-</v>
      </c>
      <c r="G52" s="62" t="s">
        <v>37</v>
      </c>
    </row>
    <row r="53" spans="1:7" x14ac:dyDescent="0.2">
      <c r="A53" s="357"/>
      <c r="B53" s="77" t="str">
        <f>CHRONICLE!B53</f>
        <v>Tribal</v>
      </c>
      <c r="C53" s="62" t="str">
        <f>CHRONICLE!C53</f>
        <v>2.0 l/ha</v>
      </c>
      <c r="D53" s="77">
        <f>CHRONICLE!D53</f>
        <v>100</v>
      </c>
      <c r="E53" s="62" t="str">
        <f>CHRONICLE!E53</f>
        <v>-</v>
      </c>
      <c r="F53" s="62" t="str">
        <f>CHRONICLE!F53</f>
        <v>-</v>
      </c>
      <c r="G53" s="62" t="s">
        <v>37</v>
      </c>
    </row>
    <row r="54" spans="1:7" ht="28.5" x14ac:dyDescent="0.2">
      <c r="A54" s="331"/>
      <c r="B54" s="65" t="str">
        <f>CHRONICLE!B54</f>
        <v>TROOPER</v>
      </c>
      <c r="C54" s="109" t="str">
        <f>CHRONICLE!C54</f>
        <v>-</v>
      </c>
      <c r="D54" s="62" t="str">
        <f>CHRONICLE!D54</f>
        <v>P</v>
      </c>
      <c r="E54" s="62" t="str">
        <f>CHRONICLE!E54</f>
        <v>-</v>
      </c>
      <c r="F54" s="62" t="str">
        <f>CHRONICLE!F54</f>
        <v>WW, WB</v>
      </c>
      <c r="G54" s="62" t="s">
        <v>8562</v>
      </c>
    </row>
    <row r="55" spans="1:7" x14ac:dyDescent="0.2">
      <c r="A55" s="357"/>
      <c r="B55" s="77" t="str">
        <f>CHRONICLE!B55</f>
        <v>Xerton</v>
      </c>
      <c r="C55" s="62" t="str">
        <f>CHRONICLE!C55</f>
        <v>0.6 l/ha</v>
      </c>
      <c r="D55" s="77">
        <f>CHRONICLE!D55</f>
        <v>100</v>
      </c>
      <c r="E55" s="62" t="str">
        <f>CHRONICLE!E55</f>
        <v>-</v>
      </c>
      <c r="F55" s="62" t="str">
        <f>CHRONICLE!F55</f>
        <v>-</v>
      </c>
      <c r="G55" s="62" t="s">
        <v>37</v>
      </c>
    </row>
    <row r="56" spans="1:7" x14ac:dyDescent="0.2">
      <c r="A56" s="357"/>
      <c r="B56" s="77" t="str">
        <f>CHRONICLE!B56</f>
        <v>Zypar</v>
      </c>
      <c r="C56" s="62" t="str">
        <f>CHRONICLE!C56</f>
        <v>1.0 l/ha</v>
      </c>
      <c r="D56" s="77">
        <f>CHRONICLE!D56</f>
        <v>100</v>
      </c>
      <c r="E56" s="62" t="str">
        <f>CHRONICLE!E56</f>
        <v>-</v>
      </c>
      <c r="F56" s="62" t="str">
        <f>CHRONICLE!F56</f>
        <v>-</v>
      </c>
      <c r="G56" s="62" t="s">
        <v>37</v>
      </c>
    </row>
    <row r="57" spans="1:7" x14ac:dyDescent="0.2">
      <c r="B57" s="3">
        <f>CHRONICLE!B57</f>
        <v>0</v>
      </c>
      <c r="C57" s="4">
        <f>CHRONICLE!C57</f>
        <v>0</v>
      </c>
      <c r="D57" s="4">
        <f>CHRONICLE!D57</f>
        <v>0</v>
      </c>
      <c r="E57" s="4">
        <f>CHRONICLE!E57</f>
        <v>0</v>
      </c>
      <c r="F57" s="4">
        <f>CHRONICLE!F57</f>
        <v>0</v>
      </c>
    </row>
    <row r="58" spans="1:7" ht="15" x14ac:dyDescent="0.25">
      <c r="B58" s="9" t="str">
        <f>CHRONICLE!B58</f>
        <v>Crop nutrition and other products</v>
      </c>
      <c r="C58" s="4">
        <f>CHRONICLE!C58</f>
        <v>0</v>
      </c>
      <c r="D58" s="4">
        <f>CHRONICLE!D58</f>
        <v>0</v>
      </c>
      <c r="E58" s="4">
        <f>CHRONICLE!E58</f>
        <v>0</v>
      </c>
      <c r="F58" s="4">
        <f>CHRONICLE!F58</f>
        <v>0</v>
      </c>
    </row>
    <row r="59" spans="1:7" s="76" customFormat="1" x14ac:dyDescent="0.2">
      <c r="A59" s="355"/>
      <c r="B59" s="266" t="str">
        <f>CHRONICLE!B59</f>
        <v>Phase II</v>
      </c>
      <c r="C59" s="109" t="str">
        <f>CHRONICLE!C59</f>
        <v>-</v>
      </c>
      <c r="D59" s="62" t="str">
        <f>CHRONICLE!D59</f>
        <v>P</v>
      </c>
      <c r="E59" s="109" t="str">
        <f>CHRONICLE!E59</f>
        <v>-</v>
      </c>
      <c r="F59" s="109" t="str">
        <f>CHRONICLE!F59</f>
        <v>-</v>
      </c>
      <c r="G59" s="109" t="s">
        <v>23</v>
      </c>
    </row>
    <row r="60" spans="1:7" s="76" customFormat="1" x14ac:dyDescent="0.2">
      <c r="A60" s="355"/>
      <c r="B60" s="65" t="str">
        <f>CHRONICLE!B60</f>
        <v>YaraVita BRASSITREL PRO</v>
      </c>
      <c r="C60" s="62" t="str">
        <f>CHRONICLE!C60</f>
        <v>3.0 l/ha</v>
      </c>
      <c r="D60" s="62">
        <f>CHRONICLE!D60</f>
        <v>200</v>
      </c>
      <c r="E60" s="62" t="str">
        <f>CHRONICLE!E60</f>
        <v>-</v>
      </c>
      <c r="F60" s="62" t="str">
        <f>CHRONICLE!F60</f>
        <v>-</v>
      </c>
      <c r="G60" s="62" t="s">
        <v>23</v>
      </c>
    </row>
    <row r="61" spans="1:7" s="76" customFormat="1" x14ac:dyDescent="0.2">
      <c r="A61" s="355"/>
      <c r="B61" s="65" t="str">
        <f>CHRONICLE!B61</f>
        <v>YaraVita FOLIAR POTASH</v>
      </c>
      <c r="C61" s="62" t="str">
        <f>CHRONICLE!C61</f>
        <v>10.0 l/ha</v>
      </c>
      <c r="D61" s="62">
        <f>CHRONICLE!D61</f>
        <v>200</v>
      </c>
      <c r="E61" s="62" t="str">
        <f>CHRONICLE!E61</f>
        <v>-</v>
      </c>
      <c r="F61" s="62" t="str">
        <f>CHRONICLE!F61</f>
        <v>-</v>
      </c>
      <c r="G61" s="62" t="s">
        <v>23</v>
      </c>
    </row>
    <row r="62" spans="1:7" s="76" customFormat="1" x14ac:dyDescent="0.2">
      <c r="A62" s="355"/>
      <c r="B62" s="65" t="str">
        <f>CHRONICLE!B62</f>
        <v>YaraVita Gramitrel</v>
      </c>
      <c r="C62" s="62" t="str">
        <f>CHRONICLE!C62</f>
        <v>2.0 l/ha</v>
      </c>
      <c r="D62" s="62">
        <f>CHRONICLE!D62</f>
        <v>200</v>
      </c>
      <c r="E62" s="62" t="str">
        <f>CHRONICLE!E62</f>
        <v>-</v>
      </c>
      <c r="F62" s="62" t="str">
        <f>CHRONICLE!F62</f>
        <v>-</v>
      </c>
      <c r="G62" s="62" t="s">
        <v>23</v>
      </c>
    </row>
    <row r="63" spans="1:7" s="76" customFormat="1" x14ac:dyDescent="0.2">
      <c r="A63" s="355"/>
      <c r="B63" s="65" t="str">
        <f>CHRONICLE!B63</f>
        <v>YaraVita MAGPHOS K</v>
      </c>
      <c r="C63" s="62" t="str">
        <f>CHRONICLE!C63</f>
        <v>10.0 l/ha</v>
      </c>
      <c r="D63" s="62">
        <f>CHRONICLE!D63</f>
        <v>200</v>
      </c>
      <c r="E63" s="62" t="str">
        <f>CHRONICLE!E63</f>
        <v>-</v>
      </c>
      <c r="F63" s="62" t="str">
        <f>CHRONICLE!F63</f>
        <v>-</v>
      </c>
      <c r="G63" s="62" t="s">
        <v>23</v>
      </c>
    </row>
    <row r="64" spans="1:7" s="76" customFormat="1" x14ac:dyDescent="0.2">
      <c r="A64" s="355"/>
      <c r="B64" s="65" t="str">
        <f>CHRONICLE!B64</f>
        <v>YaraVita MANCOZIN</v>
      </c>
      <c r="C64" s="62" t="str">
        <f>CHRONICLE!C64</f>
        <v>2.0 l/ha</v>
      </c>
      <c r="D64" s="62">
        <f>CHRONICLE!D64</f>
        <v>200</v>
      </c>
      <c r="E64" s="62" t="str">
        <f>CHRONICLE!E64</f>
        <v>-</v>
      </c>
      <c r="F64" s="62" t="str">
        <f>CHRONICLE!F64</f>
        <v>-</v>
      </c>
      <c r="G64" s="62" t="s">
        <v>23</v>
      </c>
    </row>
    <row r="65" spans="1:7" s="76" customFormat="1" x14ac:dyDescent="0.2">
      <c r="A65" s="355"/>
      <c r="B65" s="65" t="str">
        <f>CHRONICLE!B65</f>
        <v>YaraVita MANCUFLO</v>
      </c>
      <c r="C65" s="62" t="str">
        <f>CHRONICLE!C65</f>
        <v>2.0 l/ha</v>
      </c>
      <c r="D65" s="62">
        <f>CHRONICLE!D65</f>
        <v>200</v>
      </c>
      <c r="E65" s="62" t="str">
        <f>CHRONICLE!E65</f>
        <v>-</v>
      </c>
      <c r="F65" s="62" t="str">
        <f>CHRONICLE!F65</f>
        <v>-</v>
      </c>
      <c r="G65" s="62" t="s">
        <v>23</v>
      </c>
    </row>
    <row r="66" spans="1:7" s="76" customFormat="1" x14ac:dyDescent="0.2">
      <c r="A66" s="355"/>
      <c r="B66" s="65" t="str">
        <f>CHRONICLE!B66</f>
        <v>YaraVita Mantrac Pro</v>
      </c>
      <c r="C66" s="62" t="str">
        <f>CHRONICLE!C66</f>
        <v>1.0 l/ha</v>
      </c>
      <c r="D66" s="62">
        <f>CHRONICLE!D66</f>
        <v>200</v>
      </c>
      <c r="E66" s="62" t="str">
        <f>CHRONICLE!E66</f>
        <v>-</v>
      </c>
      <c r="F66" s="62" t="str">
        <f>CHRONICLE!F66</f>
        <v>-</v>
      </c>
      <c r="G66" s="62" t="s">
        <v>23</v>
      </c>
    </row>
    <row r="67" spans="1:7" s="76" customFormat="1" x14ac:dyDescent="0.2">
      <c r="A67" s="355"/>
      <c r="B67" s="65" t="str">
        <f>CHRONICLE!B67</f>
        <v>YaraVita PHOTREL PRO</v>
      </c>
      <c r="C67" s="62" t="str">
        <f>CHRONICLE!C67</f>
        <v>3.0 kg/ha</v>
      </c>
      <c r="D67" s="62">
        <f>CHRONICLE!D67</f>
        <v>200</v>
      </c>
      <c r="E67" s="62" t="str">
        <f>CHRONICLE!E67</f>
        <v>-</v>
      </c>
      <c r="F67" s="62" t="str">
        <f>CHRONICLE!F67</f>
        <v>-</v>
      </c>
      <c r="G67" s="62" t="s">
        <v>23</v>
      </c>
    </row>
    <row r="68" spans="1:7" s="76" customFormat="1" x14ac:dyDescent="0.2">
      <c r="A68" s="355"/>
      <c r="B68" s="65" t="str">
        <f>CHRONICLE!B68</f>
        <v>YaraVita SAFE-N 300</v>
      </c>
      <c r="C68" s="62" t="str">
        <f>CHRONICLE!C68</f>
        <v>10.0 l/ha</v>
      </c>
      <c r="D68" s="62">
        <f>CHRONICLE!D68</f>
        <v>200</v>
      </c>
      <c r="E68" s="62" t="str">
        <f>CHRONICLE!E68</f>
        <v>-</v>
      </c>
      <c r="F68" s="62" t="str">
        <f>CHRONICLE!F68</f>
        <v>-</v>
      </c>
      <c r="G68" s="62" t="s">
        <v>23</v>
      </c>
    </row>
    <row r="69" spans="1:7" s="76" customFormat="1" x14ac:dyDescent="0.2">
      <c r="A69" s="355"/>
      <c r="B69" s="65" t="str">
        <f>CHRONICLE!B69</f>
        <v>YaraVita STOPIT</v>
      </c>
      <c r="C69" s="62" t="str">
        <f>CHRONICLE!C69</f>
        <v>10.0 l/ha</v>
      </c>
      <c r="D69" s="62">
        <f>CHRONICLE!D69</f>
        <v>200</v>
      </c>
      <c r="E69" s="62" t="str">
        <f>CHRONICLE!E69</f>
        <v>-</v>
      </c>
      <c r="F69" s="62" t="str">
        <f>CHRONICLE!F69</f>
        <v>-</v>
      </c>
      <c r="G69" s="62" t="s">
        <v>23</v>
      </c>
    </row>
    <row r="70" spans="1:7" s="76" customFormat="1" x14ac:dyDescent="0.2">
      <c r="A70" s="355"/>
      <c r="B70" s="65" t="str">
        <f>CHRONICLE!B70</f>
        <v>YaraVita ZINTRAC 700</v>
      </c>
      <c r="C70" s="62" t="str">
        <f>CHRONICLE!C70</f>
        <v>1.0 l/ha</v>
      </c>
      <c r="D70" s="62">
        <f>CHRONICLE!D70</f>
        <v>200</v>
      </c>
      <c r="E70" s="62" t="str">
        <f>CHRONICLE!E70</f>
        <v>-</v>
      </c>
      <c r="F70" s="62" t="str">
        <f>CHRONICLE!F70</f>
        <v>-</v>
      </c>
      <c r="G70" s="62" t="s">
        <v>23</v>
      </c>
    </row>
    <row r="72" spans="1:7" ht="15" x14ac:dyDescent="0.25">
      <c r="B72" s="9" t="str">
        <f>CHRONICLE!B72</f>
        <v>Key:</v>
      </c>
    </row>
    <row r="73" spans="1:7" x14ac:dyDescent="0.2">
      <c r="B73" s="14" t="str">
        <f>CHRONICLE!B73</f>
        <v xml:space="preserve">P or water volume in column "P" indicates that the mix has been tested for physical compatibility </v>
      </c>
    </row>
    <row r="74" spans="1:7" x14ac:dyDescent="0.2">
      <c r="B74" s="14" t="str">
        <f>CHRONICLE!B74</f>
        <v>B or water volume in column "B" indicates that the mix has been tested for biological compatibility on crops in "Crop" column</v>
      </c>
    </row>
    <row r="75" spans="1:7" x14ac:dyDescent="0.2">
      <c r="B75" s="14" t="str">
        <f>CHRONICLE!B75</f>
        <v>In either column, where a water volume is quoted this is the lowest volume tested successfully</v>
      </c>
    </row>
    <row r="76" spans="1:7" ht="15" x14ac:dyDescent="0.25">
      <c r="B76" s="30" t="str">
        <f>CHRONICLE!B76</f>
        <v>I = Incompatible (physically or biologically depending on column)</v>
      </c>
    </row>
    <row r="77" spans="1:7" x14ac:dyDescent="0.2">
      <c r="B77" s="14" t="str">
        <f>CHRONICLE!B77</f>
        <v>WB = Winter barley, WW = Winter wheat, SB = Spring barley, OSR = Oilseed rape</v>
      </c>
    </row>
    <row r="78" spans="1:7" x14ac:dyDescent="0.2">
      <c r="B78" s="14"/>
    </row>
    <row r="79" spans="1:7" x14ac:dyDescent="0.2">
      <c r="B79" s="14" t="str">
        <f>CHRONICLE!B79</f>
        <v>Only BASF products in supported mixes constitute a BASF recommendation.</v>
      </c>
    </row>
    <row r="80" spans="1:7" x14ac:dyDescent="0.2">
      <c r="B80" s="14" t="str">
        <f>CHRONICLE!B80</f>
        <v xml:space="preserve">Other mixes are for information only &amp; are at users risk. All 3rd party trademarks acknowledged. </v>
      </c>
    </row>
    <row r="81" spans="1:7" x14ac:dyDescent="0.2">
      <c r="B81" s="15"/>
    </row>
    <row r="82" spans="1:7" ht="15" x14ac:dyDescent="0.25">
      <c r="B82" s="25" t="str">
        <f>CHRONICLE!B82</f>
        <v>Water volumes:</v>
      </c>
    </row>
    <row r="83" spans="1:7" x14ac:dyDescent="0.2">
      <c r="B83" s="14" t="str">
        <f>CHRONICLE!B83</f>
        <v xml:space="preserve">Users should check if application at reduced water volume is permissible. </v>
      </c>
    </row>
    <row r="84" spans="1:7" x14ac:dyDescent="0.2">
      <c r="B84" s="14" t="str">
        <f>CHRONICLE!B84</f>
        <v xml:space="preserve">Where a tank-mix is shown as incompatible at a stated water volume this does not infer that the mix will be OK at higher water volumes. </v>
      </c>
    </row>
    <row r="85" spans="1:7" x14ac:dyDescent="0.2">
      <c r="B85" s="15"/>
    </row>
    <row r="86" spans="1:7" ht="15" x14ac:dyDescent="0.25">
      <c r="B86" s="382" t="str">
        <f>CHRONICLE!B86</f>
        <v>Tested order:</v>
      </c>
      <c r="C86" s="382">
        <f>CHRONICLE!C86</f>
        <v>0</v>
      </c>
      <c r="D86" s="382">
        <f>CHRONICLE!D86</f>
        <v>0</v>
      </c>
      <c r="E86" s="382">
        <f>CHRONICLE!E86</f>
        <v>0</v>
      </c>
      <c r="F86" s="382">
        <f>CHRONICLE!F86</f>
        <v>0</v>
      </c>
      <c r="G86" s="382">
        <f>CHRONICLE!G86</f>
        <v>0</v>
      </c>
    </row>
    <row r="87" spans="1:7" x14ac:dyDescent="0.2">
      <c r="B87" s="383" t="str">
        <f>CHRONICLE!B87</f>
        <v>For multi-component mixes (&gt;3 products) only one mix order has been tested as detailed in Comments column</v>
      </c>
      <c r="C87" s="383">
        <f>CHRONICLE!C87</f>
        <v>0</v>
      </c>
      <c r="D87" s="383">
        <f>CHRONICLE!D87</f>
        <v>0</v>
      </c>
      <c r="E87" s="383">
        <f>CHRONICLE!E87</f>
        <v>0</v>
      </c>
      <c r="F87" s="383">
        <f>CHRONICLE!F87</f>
        <v>0</v>
      </c>
      <c r="G87" s="383">
        <f>CHRONICLE!G87</f>
        <v>0</v>
      </c>
    </row>
    <row r="89" spans="1:7" ht="120.75" customHeight="1" x14ac:dyDescent="0.2">
      <c r="A89" s="4"/>
      <c r="B89" s="374" t="str">
        <f>CHRONICLE!B89</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89" s="374">
        <f>CHRONICLE!C89</f>
        <v>0</v>
      </c>
      <c r="D89" s="374">
        <f>CHRONICLE!D89</f>
        <v>0</v>
      </c>
      <c r="E89" s="374">
        <f>CHRONICLE!E89</f>
        <v>0</v>
      </c>
      <c r="F89" s="374">
        <f>CHRONICLE!F89</f>
        <v>0</v>
      </c>
      <c r="G89" s="374">
        <f>CHRONICLE!G89</f>
        <v>0</v>
      </c>
    </row>
  </sheetData>
  <mergeCells count="5">
    <mergeCell ref="B2:G2"/>
    <mergeCell ref="B3:G3"/>
    <mergeCell ref="B86:G86"/>
    <mergeCell ref="B87:G87"/>
    <mergeCell ref="B89:G89"/>
  </mergeCells>
  <pageMargins left="0.7" right="0.7" top="0.75" bottom="0.75" header="0.3" footer="0.3"/>
  <pageSetup paperSize="9" scale="54" orientation="portrait" r:id="rId1"/>
  <rowBreaks count="1" manualBreakCount="1">
    <brk id="75" max="7"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C415F-E4A0-47C8-98E4-52042C88B319}">
  <dimension ref="A1:G8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CHRONICLE!B1</f>
        <v>BASF plc. Compatibility List - Released 3rd October 2025 - BASF Technical Hotline (0845) 602 2553</v>
      </c>
    </row>
    <row r="2" spans="1:7" s="22" customFormat="1" ht="30" customHeight="1" x14ac:dyDescent="0.4">
      <c r="A2" s="46"/>
      <c r="B2" s="385" t="s">
        <v>231</v>
      </c>
      <c r="C2" s="385">
        <f>CHRONICLE!C2</f>
        <v>0</v>
      </c>
      <c r="D2" s="385">
        <f>CHRONICLE!D2</f>
        <v>0</v>
      </c>
      <c r="E2" s="385">
        <f>CHRONICLE!E2</f>
        <v>0</v>
      </c>
      <c r="F2" s="385">
        <f>CHRONICLE!F2</f>
        <v>0</v>
      </c>
      <c r="G2" s="385">
        <f>CHRONICLE!G2</f>
        <v>0</v>
      </c>
    </row>
    <row r="3" spans="1:7" s="12" customFormat="1" ht="20.100000000000001" customHeight="1" x14ac:dyDescent="0.2">
      <c r="A3" s="43"/>
      <c r="B3" s="386" t="str">
        <f>CHRONICLE!B3</f>
        <v>A suspension concentrate containing 16 g/litre picolinafen and 320 g/litre pendimethalin</v>
      </c>
      <c r="C3" s="386">
        <f>CHRONICLE!C3</f>
        <v>0</v>
      </c>
      <c r="D3" s="386">
        <f>CHRONICLE!D3</f>
        <v>0</v>
      </c>
      <c r="E3" s="386">
        <f>CHRONICLE!E3</f>
        <v>0</v>
      </c>
      <c r="F3" s="386">
        <f>CHRONICLE!F3</f>
        <v>0</v>
      </c>
      <c r="G3" s="386">
        <f>CHRONICLE!G3</f>
        <v>0</v>
      </c>
    </row>
    <row r="4" spans="1:7" x14ac:dyDescent="0.2">
      <c r="B4" s="2"/>
    </row>
    <row r="5" spans="1:7" x14ac:dyDescent="0.2">
      <c r="B5" s="137" t="str">
        <f>CHRONICLE!B5</f>
        <v>Maintain constant agitation - All tank mixes should be used immediately after mixing</v>
      </c>
    </row>
    <row r="6" spans="1:7" ht="15" x14ac:dyDescent="0.25">
      <c r="B6" s="319" t="str">
        <f>CHRONICLE!B6</f>
        <v>Column "P" indicates that the mix has been tested for physical compatibility</v>
      </c>
    </row>
    <row r="7" spans="1:7" ht="15" x14ac:dyDescent="0.25">
      <c r="B7" s="319" t="str">
        <f>CHRONICLE!B7</f>
        <v>Column "B" indicates that the mix has been tested for biological compatibility (on crops specified in "Crops" column)</v>
      </c>
    </row>
    <row r="8" spans="1:7" ht="15" x14ac:dyDescent="0.25">
      <c r="B8" s="319" t="str">
        <f>CHRONICLE!B8</f>
        <v>In either column, where a water volume is quoted this is the lowest volume tested successfully</v>
      </c>
    </row>
    <row r="9" spans="1:7" x14ac:dyDescent="0.2">
      <c r="B9" s="137"/>
    </row>
    <row r="10" spans="1:7" x14ac:dyDescent="0.2">
      <c r="B10" s="3" t="s">
        <v>6041</v>
      </c>
    </row>
    <row r="12" spans="1:7" ht="15" x14ac:dyDescent="0.25">
      <c r="B12" s="56"/>
    </row>
    <row r="13" spans="1:7" ht="15" x14ac:dyDescent="0.25">
      <c r="B13" s="49" t="str">
        <f>CHRONICLE!B13</f>
        <v>Product</v>
      </c>
      <c r="C13" s="33" t="str">
        <f>CHRONICLE!C13</f>
        <v>Rate</v>
      </c>
      <c r="D13" s="33" t="str">
        <f>CHRONICLE!D13</f>
        <v>P</v>
      </c>
      <c r="E13" s="33" t="str">
        <f>CHRONICLE!E13</f>
        <v>B</v>
      </c>
      <c r="F13" s="33" t="str">
        <f>CHRONICLE!F13</f>
        <v>Crop</v>
      </c>
      <c r="G13" s="33" t="s">
        <v>20</v>
      </c>
    </row>
    <row r="14" spans="1:7" ht="28.5" x14ac:dyDescent="0.2">
      <c r="A14" s="4"/>
      <c r="B14" s="17" t="str">
        <f>CHRONICLE!B14</f>
        <v>Atlantis + Biopower</v>
      </c>
      <c r="C14" s="62" t="str">
        <f>CHRONICLE!C14</f>
        <v>0.4kg/ha + 1l/ha</v>
      </c>
      <c r="D14" s="7" t="str">
        <f>CHRONICLE!D14</f>
        <v>P</v>
      </c>
      <c r="E14" s="7" t="str">
        <f>CHRONICLE!E14</f>
        <v>B</v>
      </c>
      <c r="F14" s="62" t="str">
        <f>CHRONICLE!F14</f>
        <v>WW</v>
      </c>
      <c r="G14" s="62" t="s">
        <v>1761</v>
      </c>
    </row>
    <row r="15" spans="1:7" s="76" customFormat="1" x14ac:dyDescent="0.2">
      <c r="A15" s="356"/>
      <c r="B15" s="77" t="str">
        <f>CHRONICLE!B15</f>
        <v>AUXILIARY + Toil</v>
      </c>
      <c r="C15" s="62" t="str">
        <f>CHRONICLE!C15</f>
        <v>3.0 l/ha + 0.5 l/ha</v>
      </c>
      <c r="D15" s="62">
        <f>CHRONICLE!D15</f>
        <v>100</v>
      </c>
      <c r="E15" s="62" t="str">
        <f>CHRONICLE!E15</f>
        <v>-</v>
      </c>
      <c r="F15" s="62" t="str">
        <f>CHRONICLE!F15</f>
        <v>WW</v>
      </c>
      <c r="G15" s="62" t="s">
        <v>51</v>
      </c>
    </row>
    <row r="16" spans="1:7" s="76" customFormat="1" ht="42.75" x14ac:dyDescent="0.2">
      <c r="A16" s="356"/>
      <c r="B16" s="77" t="str">
        <f>CHRONICLE!B16</f>
        <v>Avadex Factor</v>
      </c>
      <c r="C16" s="62" t="str">
        <f>CHRONICLE!C16</f>
        <v>3.6 l/ha</v>
      </c>
      <c r="D16" s="77">
        <f>CHRONICLE!D16</f>
        <v>100</v>
      </c>
      <c r="E16" s="109" t="str">
        <f>CHRONICLE!E16</f>
        <v>-</v>
      </c>
      <c r="F16" s="109" t="str">
        <f>CHRONICLE!F16</f>
        <v>-</v>
      </c>
      <c r="G16" s="109" t="s">
        <v>8460</v>
      </c>
    </row>
    <row r="17" spans="1:7" s="76" customFormat="1" ht="71.25" x14ac:dyDescent="0.2">
      <c r="A17" s="356"/>
      <c r="B17" s="77" t="str">
        <f>CHRONICLE!B17</f>
        <v>Avadex Factor + Liberator</v>
      </c>
      <c r="C17" s="62" t="str">
        <f>CHRONICLE!C17</f>
        <v>3.6 l/ha + 0.6 l/ha</v>
      </c>
      <c r="D17" s="77">
        <f>CHRONICLE!D17</f>
        <v>100</v>
      </c>
      <c r="E17" s="109" t="str">
        <f>CHRONICLE!E17</f>
        <v>-</v>
      </c>
      <c r="F17" s="109" t="str">
        <f>CHRONICLE!F17</f>
        <v>-</v>
      </c>
      <c r="G17" s="109" t="s">
        <v>8549</v>
      </c>
    </row>
    <row r="18" spans="1:7" s="76" customFormat="1" x14ac:dyDescent="0.2">
      <c r="A18" s="66"/>
      <c r="B18" s="77" t="str">
        <f>CHRONICLE!B18</f>
        <v>Axial</v>
      </c>
      <c r="C18" s="109" t="str">
        <f>CHRONICLE!C18</f>
        <v>-</v>
      </c>
      <c r="D18" s="62" t="str">
        <f>CHRONICLE!D18</f>
        <v>P</v>
      </c>
      <c r="E18" s="62" t="str">
        <f>CHRONICLE!E18</f>
        <v>-</v>
      </c>
      <c r="F18" s="62" t="str">
        <f>CHRONICLE!F18</f>
        <v>-</v>
      </c>
      <c r="G18" s="62" t="s">
        <v>23</v>
      </c>
    </row>
    <row r="19" spans="1:7" s="76" customFormat="1" ht="42.75" x14ac:dyDescent="0.2">
      <c r="B19" s="77" t="str">
        <f>CHRONICLE!B19</f>
        <v>Axial</v>
      </c>
      <c r="C19" s="62" t="str">
        <f>CHRONICLE!C19</f>
        <v>0.6 l/ha</v>
      </c>
      <c r="D19" s="62" t="str">
        <f>CHRONICLE!D19</f>
        <v>-</v>
      </c>
      <c r="E19" s="62" t="str">
        <f>CHRONICLE!E19</f>
        <v>-</v>
      </c>
      <c r="F19" s="62" t="str">
        <f>CHRONICLE!F19</f>
        <v>WB</v>
      </c>
      <c r="G19" s="62" t="s">
        <v>8571</v>
      </c>
    </row>
    <row r="20" spans="1:7" x14ac:dyDescent="0.2">
      <c r="A20" s="355"/>
      <c r="B20" s="6" t="str">
        <f>CHRONICLE!B20</f>
        <v>Barton WG</v>
      </c>
      <c r="C20" s="7" t="str">
        <f>CHRONICLE!C20</f>
        <v>0.03 kg/ha</v>
      </c>
      <c r="D20" s="7">
        <f>CHRONICLE!D20</f>
        <v>100</v>
      </c>
      <c r="E20" s="7" t="str">
        <f>CHRONICLE!E20</f>
        <v>-</v>
      </c>
      <c r="F20" s="7" t="str">
        <f>CHRONICLE!F20</f>
        <v>-</v>
      </c>
      <c r="G20" s="7" t="s">
        <v>23</v>
      </c>
    </row>
    <row r="21" spans="1:7" x14ac:dyDescent="0.2">
      <c r="A21" s="357"/>
      <c r="B21" s="6" t="str">
        <f>CHRONICLE!B21</f>
        <v>Broadway Star</v>
      </c>
      <c r="C21" s="7" t="str">
        <f>CHRONICLE!C21</f>
        <v>0.265 kg/ha</v>
      </c>
      <c r="D21" s="7" t="str">
        <f>CHRONICLE!D21</f>
        <v>P</v>
      </c>
      <c r="E21" s="7" t="str">
        <f>CHRONICLE!E21</f>
        <v>-</v>
      </c>
      <c r="F21" s="7" t="str">
        <f>CHRONICLE!F21</f>
        <v>-</v>
      </c>
      <c r="G21" s="7" t="s">
        <v>23</v>
      </c>
    </row>
    <row r="22" spans="1:7" ht="28.5" x14ac:dyDescent="0.2">
      <c r="A22" s="331"/>
      <c r="B22" s="6" t="str">
        <f>CHRONICLE!B22</f>
        <v>CRYSTAL</v>
      </c>
      <c r="C22" s="58" t="str">
        <f>CHRONICLE!C22</f>
        <v>-</v>
      </c>
      <c r="D22" s="7" t="str">
        <f>CHRONICLE!D22</f>
        <v>P</v>
      </c>
      <c r="E22" s="7" t="str">
        <f>CHRONICLE!E22</f>
        <v>-</v>
      </c>
      <c r="F22" s="7" t="str">
        <f>CHRONICLE!F22</f>
        <v>WW, WB</v>
      </c>
      <c r="G22" s="7" t="s">
        <v>8574</v>
      </c>
    </row>
    <row r="23" spans="1:7" x14ac:dyDescent="0.2">
      <c r="A23" s="345"/>
      <c r="B23" s="6" t="str">
        <f>CHRONICLE!B23</f>
        <v>Decis</v>
      </c>
      <c r="C23" s="58" t="str">
        <f>CHRONICLE!C23</f>
        <v>-</v>
      </c>
      <c r="D23" s="7" t="str">
        <f>CHRONICLE!D23</f>
        <v>P</v>
      </c>
      <c r="E23" s="7" t="str">
        <f>CHRONICLE!E23</f>
        <v>B</v>
      </c>
      <c r="F23" s="7" t="str">
        <f>CHRONICLE!F23</f>
        <v>-</v>
      </c>
      <c r="G23" s="7" t="s">
        <v>23</v>
      </c>
    </row>
    <row r="24" spans="1:7" s="76" customFormat="1" x14ac:dyDescent="0.2">
      <c r="A24" s="356"/>
      <c r="B24" s="77" t="str">
        <f>CHRONICLE!B24</f>
        <v>Defy</v>
      </c>
      <c r="C24" s="62" t="str">
        <f>CHRONICLE!C24</f>
        <v>5.0 l/ha</v>
      </c>
      <c r="D24" s="62">
        <f>CHRONICLE!D24</f>
        <v>100</v>
      </c>
      <c r="E24" s="62" t="str">
        <f>CHRONICLE!E24</f>
        <v>-</v>
      </c>
      <c r="F24" s="62" t="str">
        <f>CHRONICLE!F24</f>
        <v>-</v>
      </c>
      <c r="G24" s="62" t="s">
        <v>51</v>
      </c>
    </row>
    <row r="25" spans="1:7" s="76" customFormat="1" x14ac:dyDescent="0.2">
      <c r="A25" s="356"/>
      <c r="B25" s="77" t="str">
        <f>CHRONICLE!B25</f>
        <v>Defy</v>
      </c>
      <c r="C25" s="62" t="str">
        <f>CHRONICLE!C25</f>
        <v>1.0 l/ha</v>
      </c>
      <c r="D25" s="62" t="str">
        <f>CHRONICLE!D25</f>
        <v>-</v>
      </c>
      <c r="E25" s="62" t="str">
        <f>CHRONICLE!E25</f>
        <v>-</v>
      </c>
      <c r="F25" s="62" t="str">
        <f>CHRONICLE!F25</f>
        <v>WW, WB</v>
      </c>
      <c r="G25" s="62" t="s">
        <v>8550</v>
      </c>
    </row>
    <row r="26" spans="1:7" x14ac:dyDescent="0.2">
      <c r="B26" s="6" t="str">
        <f>CHRONICLE!B26</f>
        <v>Defy + Toppel 100 EC</v>
      </c>
      <c r="C26" s="7" t="str">
        <f>CHRONICLE!C26</f>
        <v>5.0 l/ha + 0.25 l/ha</v>
      </c>
      <c r="D26" s="7">
        <f>CHRONICLE!D26</f>
        <v>100</v>
      </c>
      <c r="E26" s="7" t="str">
        <f>CHRONICLE!E26</f>
        <v>-</v>
      </c>
      <c r="F26" s="7" t="str">
        <f>CHRONICLE!F26</f>
        <v>-</v>
      </c>
      <c r="G26" s="7" t="s">
        <v>266</v>
      </c>
    </row>
    <row r="27" spans="1:7" x14ac:dyDescent="0.2">
      <c r="A27" s="355"/>
      <c r="B27" s="6" t="str">
        <f>CHRONICLE!B27</f>
        <v xml:space="preserve">Duplosan Kv </v>
      </c>
      <c r="C27" s="58" t="str">
        <f>CHRONICLE!C27</f>
        <v>-</v>
      </c>
      <c r="D27" s="7" t="str">
        <f>CHRONICLE!D27</f>
        <v>P</v>
      </c>
      <c r="E27" s="7" t="str">
        <f>CHRONICLE!E27</f>
        <v>-</v>
      </c>
      <c r="F27" s="7" t="str">
        <f>CHRONICLE!F27</f>
        <v>-</v>
      </c>
      <c r="G27" s="7" t="s">
        <v>23</v>
      </c>
    </row>
    <row r="28" spans="1:7" x14ac:dyDescent="0.2">
      <c r="A28" s="357"/>
      <c r="B28" s="6" t="str">
        <f>CHRONICLE!B28</f>
        <v>Duplosan Kv + Sumi-Alpha</v>
      </c>
      <c r="C28" s="58" t="str">
        <f>CHRONICLE!C28</f>
        <v>-</v>
      </c>
      <c r="D28" s="7" t="str">
        <f>CHRONICLE!D28</f>
        <v>P</v>
      </c>
      <c r="E28" s="7" t="str">
        <f>CHRONICLE!E28</f>
        <v>-</v>
      </c>
      <c r="F28" s="7" t="str">
        <f>CHRONICLE!F28</f>
        <v>-</v>
      </c>
      <c r="G28" s="7" t="s">
        <v>23</v>
      </c>
    </row>
    <row r="29" spans="1:7" x14ac:dyDescent="0.2">
      <c r="B29" s="6" t="str">
        <f>CHRONICLE!B29</f>
        <v>Duplosan Kv + Toppel 10</v>
      </c>
      <c r="C29" s="58" t="str">
        <f>CHRONICLE!C29</f>
        <v>-</v>
      </c>
      <c r="D29" s="7" t="str">
        <f>CHRONICLE!D29</f>
        <v>P</v>
      </c>
      <c r="E29" s="7" t="str">
        <f>CHRONICLE!E29</f>
        <v>-</v>
      </c>
      <c r="F29" s="7" t="str">
        <f>CHRONICLE!F29</f>
        <v>-</v>
      </c>
      <c r="G29" s="7" t="s">
        <v>1771</v>
      </c>
    </row>
    <row r="30" spans="1:7" x14ac:dyDescent="0.2">
      <c r="A30" s="357"/>
      <c r="B30" s="77" t="str">
        <f>CHRONICLE!B30</f>
        <v>Hamlet + biopower</v>
      </c>
      <c r="C30" s="62" t="str">
        <f>CHRONICLE!C30</f>
        <v>1.5 l/ha + 1.0 l/ha</v>
      </c>
      <c r="D30" s="77">
        <f>CHRONICLE!D30</f>
        <v>100</v>
      </c>
      <c r="E30" s="62" t="str">
        <f>CHRONICLE!E30</f>
        <v>-</v>
      </c>
      <c r="F30" s="62" t="str">
        <f>CHRONICLE!F30</f>
        <v>-</v>
      </c>
      <c r="G30" s="62" t="s">
        <v>37</v>
      </c>
    </row>
    <row r="31" spans="1:7" s="76" customFormat="1" x14ac:dyDescent="0.2">
      <c r="A31" s="66"/>
      <c r="B31" s="77" t="str">
        <f>CHRONICLE!B31</f>
        <v>Hatra + biopower</v>
      </c>
      <c r="C31" s="62" t="str">
        <f>CHRONICLE!C31</f>
        <v>1.2 l/ha + 1.0 l/ha</v>
      </c>
      <c r="D31" s="62" t="str">
        <f>CHRONICLE!D31</f>
        <v>-</v>
      </c>
      <c r="E31" s="62" t="str">
        <f>CHRONICLE!E31</f>
        <v>-</v>
      </c>
      <c r="F31" s="62" t="str">
        <f>CHRONICLE!F31</f>
        <v>WW</v>
      </c>
      <c r="G31" s="62" t="s">
        <v>8465</v>
      </c>
    </row>
    <row r="32" spans="1:7" ht="28.5" x14ac:dyDescent="0.2">
      <c r="A32" s="357"/>
      <c r="B32" s="65" t="str">
        <f>CHRONICLE!B32</f>
        <v>Hatra + biopower 
+ Hallmark with Zeon Technology</v>
      </c>
      <c r="C32" s="62" t="str">
        <f>CHRONICLE!C32</f>
        <v>1.2 l/ha + 1.0 l/ha 
+ 0.05 l/ha</v>
      </c>
      <c r="D32" s="62">
        <f>CHRONICLE!D32</f>
        <v>100</v>
      </c>
      <c r="E32" s="62" t="str">
        <f>CHRONICLE!E32</f>
        <v>-</v>
      </c>
      <c r="F32" s="62" t="str">
        <f>CHRONICLE!F32</f>
        <v>-</v>
      </c>
      <c r="G32" s="62" t="s">
        <v>51</v>
      </c>
    </row>
    <row r="33" spans="1:7" s="76" customFormat="1" x14ac:dyDescent="0.2">
      <c r="A33" s="66"/>
      <c r="B33" s="77" t="str">
        <f>CHRONICLE!B33</f>
        <v>Horus + biopower</v>
      </c>
      <c r="C33" s="62" t="str">
        <f>CHRONICLE!C33</f>
        <v>1.2 l/ha + 1.0 l/ha</v>
      </c>
      <c r="D33" s="62" t="str">
        <f>CHRONICLE!D33</f>
        <v>-</v>
      </c>
      <c r="E33" s="62" t="str">
        <f>CHRONICLE!E33</f>
        <v>-</v>
      </c>
      <c r="F33" s="62" t="str">
        <f>CHRONICLE!F33</f>
        <v>WW</v>
      </c>
      <c r="G33" s="62" t="s">
        <v>8465</v>
      </c>
    </row>
    <row r="34" spans="1:7" ht="28.5" x14ac:dyDescent="0.2">
      <c r="A34" s="357"/>
      <c r="B34" s="65" t="str">
        <f>CHRONICLE!B34</f>
        <v>Horus + biopower 
+ Hallmark with Zeon Technology</v>
      </c>
      <c r="C34" s="62" t="str">
        <f>CHRONICLE!C34</f>
        <v>1.2 l/ha + 1.0 l/ha 
+ 0.05 l/ha</v>
      </c>
      <c r="D34" s="62">
        <f>CHRONICLE!D34</f>
        <v>100</v>
      </c>
      <c r="E34" s="62" t="str">
        <f>CHRONICLE!E34</f>
        <v>-</v>
      </c>
      <c r="F34" s="62" t="str">
        <f>CHRONICLE!F34</f>
        <v>-</v>
      </c>
      <c r="G34" s="62" t="s">
        <v>51</v>
      </c>
    </row>
    <row r="35" spans="1:7" x14ac:dyDescent="0.2">
      <c r="A35" s="357"/>
      <c r="B35" s="65" t="str">
        <f>CHRONICLE!B35</f>
        <v>Hurricane SC</v>
      </c>
      <c r="C35" s="62" t="str">
        <f>CHRONICLE!C35</f>
        <v>0.25 l/ha</v>
      </c>
      <c r="D35" s="62">
        <f>CHRONICLE!D35</f>
        <v>100</v>
      </c>
      <c r="E35" s="62" t="str">
        <f>CHRONICLE!E35</f>
        <v>-</v>
      </c>
      <c r="F35" s="62" t="str">
        <f>CHRONICLE!F35</f>
        <v>-</v>
      </c>
      <c r="G35" s="62" t="s">
        <v>23</v>
      </c>
    </row>
    <row r="36" spans="1:7" x14ac:dyDescent="0.2">
      <c r="A36" s="331"/>
      <c r="B36" s="77" t="str">
        <f>CHRONICLE!B36</f>
        <v>Lector</v>
      </c>
      <c r="C36" s="62" t="str">
        <f>CHRONICLE!C36</f>
        <v>0.15 l/ha</v>
      </c>
      <c r="D36" s="77">
        <f>CHRONICLE!D36</f>
        <v>100</v>
      </c>
      <c r="E36" s="62" t="str">
        <f>CHRONICLE!E36</f>
        <v>-</v>
      </c>
      <c r="F36" s="62" t="str">
        <f>CHRONICLE!F36</f>
        <v>-</v>
      </c>
      <c r="G36" s="62" t="s">
        <v>37</v>
      </c>
    </row>
    <row r="37" spans="1:7" x14ac:dyDescent="0.2">
      <c r="A37" s="331"/>
      <c r="B37" s="77" t="str">
        <f>CHRONICLE!B37</f>
        <v>Liberator</v>
      </c>
      <c r="C37" s="109" t="str">
        <f>CHRONICLE!C37</f>
        <v>-</v>
      </c>
      <c r="D37" s="62">
        <f>CHRONICLE!D37</f>
        <v>100</v>
      </c>
      <c r="E37" s="62" t="str">
        <f>CHRONICLE!E37</f>
        <v>-</v>
      </c>
      <c r="F37" s="62" t="str">
        <f>CHRONICLE!F37</f>
        <v>-</v>
      </c>
      <c r="G37" s="62" t="s">
        <v>37</v>
      </c>
    </row>
    <row r="38" spans="1:7" s="76" customFormat="1" x14ac:dyDescent="0.2">
      <c r="A38" s="356"/>
      <c r="B38" s="77" t="str">
        <f>CHRONICLE!B38</f>
        <v>Liberator</v>
      </c>
      <c r="C38" s="62" t="str">
        <f>CHRONICLE!C38</f>
        <v>0.2 l/ha</v>
      </c>
      <c r="D38" s="62" t="str">
        <f>CHRONICLE!D38</f>
        <v>-</v>
      </c>
      <c r="E38" s="62" t="str">
        <f>CHRONICLE!E38</f>
        <v>-</v>
      </c>
      <c r="F38" s="62" t="str">
        <f>CHRONICLE!F38</f>
        <v>WW, WB</v>
      </c>
      <c r="G38" s="62" t="s">
        <v>4458</v>
      </c>
    </row>
    <row r="39" spans="1:7" s="76" customFormat="1" x14ac:dyDescent="0.2">
      <c r="A39" s="356"/>
      <c r="B39" s="77" t="str">
        <f>CHRONICLE!B39</f>
        <v>Mavrik</v>
      </c>
      <c r="C39" s="62" t="str">
        <f>CHRONICLE!C39</f>
        <v>0.2 l/ha</v>
      </c>
      <c r="D39" s="62">
        <f>CHRONICLE!D39</f>
        <v>100</v>
      </c>
      <c r="E39" s="62" t="str">
        <f>CHRONICLE!E39</f>
        <v>-</v>
      </c>
      <c r="F39" s="62" t="str">
        <f>CHRONICLE!F39</f>
        <v>-</v>
      </c>
      <c r="G39" s="62" t="s">
        <v>51</v>
      </c>
    </row>
    <row r="40" spans="1:7" x14ac:dyDescent="0.2">
      <c r="A40" s="357"/>
      <c r="B40" s="77" t="str">
        <f>CHRONICLE!B40</f>
        <v>Othello + biopower</v>
      </c>
      <c r="C40" s="62" t="str">
        <f>CHRONICLE!C40</f>
        <v>1.5 l/ha + 1.0 l/ha</v>
      </c>
      <c r="D40" s="77">
        <f>CHRONICLE!D40</f>
        <v>100</v>
      </c>
      <c r="E40" s="62" t="str">
        <f>CHRONICLE!E40</f>
        <v>-</v>
      </c>
      <c r="F40" s="62" t="str">
        <f>CHRONICLE!F40</f>
        <v>-</v>
      </c>
      <c r="G40" s="62" t="s">
        <v>37</v>
      </c>
    </row>
    <row r="41" spans="1:7" x14ac:dyDescent="0.2">
      <c r="A41" s="357"/>
      <c r="B41" s="77" t="str">
        <f>CHRONICLE!B41</f>
        <v>Pixxaro EC</v>
      </c>
      <c r="C41" s="62" t="str">
        <f>CHRONICLE!C41</f>
        <v>0.5 l/ha</v>
      </c>
      <c r="D41" s="77">
        <f>CHRONICLE!D41</f>
        <v>100</v>
      </c>
      <c r="E41" s="62" t="str">
        <f>CHRONICLE!E41</f>
        <v>-</v>
      </c>
      <c r="F41" s="62" t="str">
        <f>CHRONICLE!F41</f>
        <v>-</v>
      </c>
      <c r="G41" s="62" t="s">
        <v>37</v>
      </c>
    </row>
    <row r="42" spans="1:7" x14ac:dyDescent="0.2">
      <c r="A42" s="357"/>
      <c r="B42" s="65" t="str">
        <f>CHRONICLE!B42</f>
        <v>Roundup Biactive</v>
      </c>
      <c r="C42" s="62" t="str">
        <f>CHRONICLE!C42</f>
        <v>1.5 l/ha</v>
      </c>
      <c r="D42" s="62">
        <f>CHRONICLE!D42</f>
        <v>100</v>
      </c>
      <c r="E42" s="62" t="str">
        <f>CHRONICLE!E42</f>
        <v>-</v>
      </c>
      <c r="F42" s="62" t="str">
        <f>CHRONICLE!F42</f>
        <v>-</v>
      </c>
      <c r="G42" s="62" t="s">
        <v>8470</v>
      </c>
    </row>
    <row r="43" spans="1:7" x14ac:dyDescent="0.2">
      <c r="A43" s="357"/>
      <c r="B43" s="65" t="str">
        <f>CHRONICLE!B43</f>
        <v>Roundup Energy</v>
      </c>
      <c r="C43" s="62" t="str">
        <f>CHRONICLE!C43</f>
        <v>1.2 l/ha</v>
      </c>
      <c r="D43" s="62">
        <f>CHRONICLE!D43</f>
        <v>100</v>
      </c>
      <c r="E43" s="62" t="str">
        <f>CHRONICLE!E43</f>
        <v>-</v>
      </c>
      <c r="F43" s="62" t="str">
        <f>CHRONICLE!F43</f>
        <v>-</v>
      </c>
      <c r="G43" s="62" t="s">
        <v>8470</v>
      </c>
    </row>
    <row r="44" spans="1:7" x14ac:dyDescent="0.2">
      <c r="A44" s="357"/>
      <c r="B44" s="65" t="str">
        <f>CHRONICLE!B44</f>
        <v>Roundup Klik</v>
      </c>
      <c r="C44" s="62" t="str">
        <f>CHRONICLE!C44</f>
        <v>1.2 l/ha</v>
      </c>
      <c r="D44" s="62">
        <f>CHRONICLE!D44</f>
        <v>100</v>
      </c>
      <c r="E44" s="62" t="str">
        <f>CHRONICLE!E44</f>
        <v>-</v>
      </c>
      <c r="F44" s="62" t="str">
        <f>CHRONICLE!F44</f>
        <v>-</v>
      </c>
      <c r="G44" s="62" t="s">
        <v>8470</v>
      </c>
    </row>
    <row r="45" spans="1:7" ht="28.5" x14ac:dyDescent="0.2">
      <c r="A45" s="331"/>
      <c r="B45" s="65" t="str">
        <f>CHRONICLE!B45</f>
        <v>SHOOTER</v>
      </c>
      <c r="C45" s="109" t="str">
        <f>CHRONICLE!C45</f>
        <v>-</v>
      </c>
      <c r="D45" s="62" t="str">
        <f>CHRONICLE!D45</f>
        <v>P</v>
      </c>
      <c r="E45" s="62" t="str">
        <f>CHRONICLE!E45</f>
        <v>-</v>
      </c>
      <c r="F45" s="62" t="str">
        <f>CHRONICLE!F45</f>
        <v>WW, WB</v>
      </c>
      <c r="G45" s="62" t="s">
        <v>8559</v>
      </c>
    </row>
    <row r="46" spans="1:7" x14ac:dyDescent="0.2">
      <c r="A46" s="331"/>
      <c r="B46" s="65" t="str">
        <f>CHRONICLE!B46</f>
        <v>Starane Hi-Load HL</v>
      </c>
      <c r="C46" s="62" t="str">
        <f>CHRONICLE!C46</f>
        <v>0.6 l/ha</v>
      </c>
      <c r="D46" s="62">
        <f>CHRONICLE!D46</f>
        <v>100</v>
      </c>
      <c r="E46" s="62" t="str">
        <f>CHRONICLE!E46</f>
        <v>-</v>
      </c>
      <c r="F46" s="62" t="str">
        <f>CHRONICLE!F46</f>
        <v>-</v>
      </c>
      <c r="G46" s="62" t="s">
        <v>23</v>
      </c>
    </row>
    <row r="47" spans="1:7" x14ac:dyDescent="0.2">
      <c r="A47" s="331"/>
      <c r="B47" s="65" t="str">
        <f>CHRONICLE!B47</f>
        <v>Starane XL</v>
      </c>
      <c r="C47" s="62" t="str">
        <f>CHRONICLE!C47</f>
        <v>1.8 l/ha</v>
      </c>
      <c r="D47" s="62">
        <f>CHRONICLE!D47</f>
        <v>100</v>
      </c>
      <c r="E47" s="62" t="str">
        <f>CHRONICLE!E47</f>
        <v>-</v>
      </c>
      <c r="F47" s="62" t="str">
        <f>CHRONICLE!F47</f>
        <v>-</v>
      </c>
      <c r="G47" s="62" t="s">
        <v>23</v>
      </c>
    </row>
    <row r="48" spans="1:7" ht="28.5" x14ac:dyDescent="0.2">
      <c r="A48" s="357"/>
      <c r="B48" s="65" t="str">
        <f>CHRONICLE!B48</f>
        <v>STOMP 400 SC</v>
      </c>
      <c r="C48" s="109" t="str">
        <f>CHRONICLE!C48</f>
        <v>-</v>
      </c>
      <c r="D48" s="62" t="str">
        <f>CHRONICLE!D48</f>
        <v>P</v>
      </c>
      <c r="E48" s="62" t="str">
        <f>CHRONICLE!E48</f>
        <v>-</v>
      </c>
      <c r="F48" s="62" t="str">
        <f>CHRONICLE!F48</f>
        <v>WW, WB</v>
      </c>
      <c r="G48" s="62" t="s">
        <v>8587</v>
      </c>
    </row>
    <row r="49" spans="1:7" x14ac:dyDescent="0.2">
      <c r="A49" s="357"/>
      <c r="B49" s="6" t="str">
        <f>CHRONICLE!B49</f>
        <v>Sumi-Alpha</v>
      </c>
      <c r="C49" s="58" t="str">
        <f>CHRONICLE!C49</f>
        <v>-</v>
      </c>
      <c r="D49" s="7" t="str">
        <f>CHRONICLE!D49</f>
        <v>P</v>
      </c>
      <c r="E49" s="7" t="str">
        <f>CHRONICLE!E49</f>
        <v>B</v>
      </c>
      <c r="F49" s="7" t="str">
        <f>CHRONICLE!F49</f>
        <v>-</v>
      </c>
      <c r="G49" s="7" t="s">
        <v>23</v>
      </c>
    </row>
    <row r="50" spans="1:7" x14ac:dyDescent="0.2">
      <c r="A50" s="357"/>
      <c r="B50" s="6" t="str">
        <f>CHRONICLE!B50</f>
        <v>Sven</v>
      </c>
      <c r="C50" s="7" t="str">
        <f>CHRONICLE!C50</f>
        <v>0.2 l/ha</v>
      </c>
      <c r="D50" s="7">
        <f>CHRONICLE!D50</f>
        <v>100</v>
      </c>
      <c r="E50" s="7" t="str">
        <f>CHRONICLE!E50</f>
        <v>-</v>
      </c>
      <c r="F50" s="7" t="str">
        <f>CHRONICLE!F50</f>
        <v>-</v>
      </c>
      <c r="G50" s="7" t="s">
        <v>8470</v>
      </c>
    </row>
    <row r="51" spans="1:7" x14ac:dyDescent="0.2">
      <c r="B51" s="6" t="str">
        <f>CHRONICLE!B51</f>
        <v>Toppel 10</v>
      </c>
      <c r="C51" s="58" t="str">
        <f>CHRONICLE!C51</f>
        <v>-</v>
      </c>
      <c r="D51" s="7" t="str">
        <f>CHRONICLE!D51</f>
        <v>P</v>
      </c>
      <c r="E51" s="7" t="str">
        <f>CHRONICLE!E51</f>
        <v>-</v>
      </c>
      <c r="F51" s="7" t="str">
        <f>CHRONICLE!F51</f>
        <v>-</v>
      </c>
      <c r="G51" s="7" t="s">
        <v>1771</v>
      </c>
    </row>
    <row r="52" spans="1:7" x14ac:dyDescent="0.2">
      <c r="A52" s="357"/>
      <c r="B52" s="77" t="str">
        <f>CHRONICLE!B52</f>
        <v>Tower</v>
      </c>
      <c r="C52" s="62" t="str">
        <f>CHRONICLE!C52</f>
        <v>2.0 l/ha</v>
      </c>
      <c r="D52" s="77">
        <f>CHRONICLE!D52</f>
        <v>100</v>
      </c>
      <c r="E52" s="62" t="str">
        <f>CHRONICLE!E52</f>
        <v>-</v>
      </c>
      <c r="F52" s="62" t="str">
        <f>CHRONICLE!F52</f>
        <v>-</v>
      </c>
      <c r="G52" s="62" t="s">
        <v>37</v>
      </c>
    </row>
    <row r="53" spans="1:7" x14ac:dyDescent="0.2">
      <c r="A53" s="357"/>
      <c r="B53" s="77" t="str">
        <f>CHRONICLE!B53</f>
        <v>Tribal</v>
      </c>
      <c r="C53" s="62" t="str">
        <f>CHRONICLE!C53</f>
        <v>2.0 l/ha</v>
      </c>
      <c r="D53" s="77">
        <f>CHRONICLE!D53</f>
        <v>100</v>
      </c>
      <c r="E53" s="62" t="str">
        <f>CHRONICLE!E53</f>
        <v>-</v>
      </c>
      <c r="F53" s="62" t="str">
        <f>CHRONICLE!F53</f>
        <v>-</v>
      </c>
      <c r="G53" s="62" t="s">
        <v>37</v>
      </c>
    </row>
    <row r="54" spans="1:7" ht="28.5" x14ac:dyDescent="0.2">
      <c r="A54" s="331"/>
      <c r="B54" s="65" t="str">
        <f>CHRONICLE!B54</f>
        <v>TROOPER</v>
      </c>
      <c r="C54" s="109" t="str">
        <f>CHRONICLE!C54</f>
        <v>-</v>
      </c>
      <c r="D54" s="62" t="str">
        <f>CHRONICLE!D54</f>
        <v>P</v>
      </c>
      <c r="E54" s="62" t="str">
        <f>CHRONICLE!E54</f>
        <v>-</v>
      </c>
      <c r="F54" s="62" t="str">
        <f>CHRONICLE!F54</f>
        <v>WW, WB</v>
      </c>
      <c r="G54" s="62" t="s">
        <v>8563</v>
      </c>
    </row>
    <row r="55" spans="1:7" x14ac:dyDescent="0.2">
      <c r="A55" s="357"/>
      <c r="B55" s="77" t="str">
        <f>CHRONICLE!B55</f>
        <v>Xerton</v>
      </c>
      <c r="C55" s="62" t="str">
        <f>CHRONICLE!C55</f>
        <v>0.6 l/ha</v>
      </c>
      <c r="D55" s="77">
        <f>CHRONICLE!D55</f>
        <v>100</v>
      </c>
      <c r="E55" s="62" t="str">
        <f>CHRONICLE!E55</f>
        <v>-</v>
      </c>
      <c r="F55" s="62" t="str">
        <f>CHRONICLE!F55</f>
        <v>-</v>
      </c>
      <c r="G55" s="62" t="s">
        <v>37</v>
      </c>
    </row>
    <row r="56" spans="1:7" x14ac:dyDescent="0.2">
      <c r="A56" s="357"/>
      <c r="B56" s="77" t="str">
        <f>CHRONICLE!B56</f>
        <v>Zypar</v>
      </c>
      <c r="C56" s="62" t="str">
        <f>CHRONICLE!C56</f>
        <v>1.0 l/ha</v>
      </c>
      <c r="D56" s="77">
        <f>CHRONICLE!D56</f>
        <v>100</v>
      </c>
      <c r="E56" s="62" t="str">
        <f>CHRONICLE!E56</f>
        <v>-</v>
      </c>
      <c r="F56" s="62" t="str">
        <f>CHRONICLE!F56</f>
        <v>-</v>
      </c>
      <c r="G56" s="62" t="s">
        <v>37</v>
      </c>
    </row>
    <row r="58" spans="1:7" ht="15" x14ac:dyDescent="0.25">
      <c r="B58" s="9" t="str">
        <f>CHRONICLE!B58</f>
        <v>Crop nutrition and other products</v>
      </c>
    </row>
    <row r="59" spans="1:7" s="76" customFormat="1" x14ac:dyDescent="0.2">
      <c r="A59" s="355"/>
      <c r="B59" s="266" t="str">
        <f>CHRONICLE!B59</f>
        <v>Phase II</v>
      </c>
      <c r="C59" s="109" t="str">
        <f>CHRONICLE!C59</f>
        <v>-</v>
      </c>
      <c r="D59" s="62" t="str">
        <f>CHRONICLE!D59</f>
        <v>P</v>
      </c>
      <c r="E59" s="109" t="str">
        <f>CHRONICLE!E59</f>
        <v>-</v>
      </c>
      <c r="F59" s="109" t="str">
        <f>CHRONICLE!F59</f>
        <v>-</v>
      </c>
      <c r="G59" s="109" t="s">
        <v>23</v>
      </c>
    </row>
    <row r="60" spans="1:7" s="76" customFormat="1" x14ac:dyDescent="0.2">
      <c r="A60" s="355"/>
      <c r="B60" s="65" t="str">
        <f>CHRONICLE!B60</f>
        <v>YaraVita BRASSITREL PRO</v>
      </c>
      <c r="C60" s="62" t="str">
        <f>CHRONICLE!C60</f>
        <v>3.0 l/ha</v>
      </c>
      <c r="D60" s="62">
        <f>CHRONICLE!D60</f>
        <v>200</v>
      </c>
      <c r="E60" s="62" t="str">
        <f>CHRONICLE!E60</f>
        <v>-</v>
      </c>
      <c r="F60" s="62" t="str">
        <f>CHRONICLE!F60</f>
        <v>-</v>
      </c>
      <c r="G60" s="62" t="s">
        <v>23</v>
      </c>
    </row>
    <row r="61" spans="1:7" s="76" customFormat="1" x14ac:dyDescent="0.2">
      <c r="A61" s="355"/>
      <c r="B61" s="65" t="str">
        <f>CHRONICLE!B61</f>
        <v>YaraVita FOLIAR POTASH</v>
      </c>
      <c r="C61" s="62" t="str">
        <f>CHRONICLE!C61</f>
        <v>10.0 l/ha</v>
      </c>
      <c r="D61" s="62">
        <f>CHRONICLE!D61</f>
        <v>200</v>
      </c>
      <c r="E61" s="62" t="str">
        <f>CHRONICLE!E61</f>
        <v>-</v>
      </c>
      <c r="F61" s="62" t="str">
        <f>CHRONICLE!F61</f>
        <v>-</v>
      </c>
      <c r="G61" s="62" t="s">
        <v>23</v>
      </c>
    </row>
    <row r="62" spans="1:7" s="76" customFormat="1" x14ac:dyDescent="0.2">
      <c r="A62" s="355"/>
      <c r="B62" s="65" t="str">
        <f>CHRONICLE!B62</f>
        <v>YaraVita Gramitrel</v>
      </c>
      <c r="C62" s="62" t="str">
        <f>CHRONICLE!C62</f>
        <v>2.0 l/ha</v>
      </c>
      <c r="D62" s="62">
        <f>CHRONICLE!D62</f>
        <v>200</v>
      </c>
      <c r="E62" s="62" t="str">
        <f>CHRONICLE!E62</f>
        <v>-</v>
      </c>
      <c r="F62" s="62" t="str">
        <f>CHRONICLE!F62</f>
        <v>-</v>
      </c>
      <c r="G62" s="62" t="s">
        <v>23</v>
      </c>
    </row>
    <row r="63" spans="1:7" s="76" customFormat="1" x14ac:dyDescent="0.2">
      <c r="A63" s="355"/>
      <c r="B63" s="65" t="str">
        <f>CHRONICLE!B63</f>
        <v>YaraVita MAGPHOS K</v>
      </c>
      <c r="C63" s="62" t="str">
        <f>CHRONICLE!C63</f>
        <v>10.0 l/ha</v>
      </c>
      <c r="D63" s="62">
        <f>CHRONICLE!D63</f>
        <v>200</v>
      </c>
      <c r="E63" s="62" t="str">
        <f>CHRONICLE!E63</f>
        <v>-</v>
      </c>
      <c r="F63" s="62" t="str">
        <f>CHRONICLE!F63</f>
        <v>-</v>
      </c>
      <c r="G63" s="62" t="s">
        <v>23</v>
      </c>
    </row>
    <row r="64" spans="1:7" s="76" customFormat="1" x14ac:dyDescent="0.2">
      <c r="A64" s="355"/>
      <c r="B64" s="65" t="str">
        <f>CHRONICLE!B64</f>
        <v>YaraVita MANCOZIN</v>
      </c>
      <c r="C64" s="62" t="str">
        <f>CHRONICLE!C64</f>
        <v>2.0 l/ha</v>
      </c>
      <c r="D64" s="62">
        <f>CHRONICLE!D64</f>
        <v>200</v>
      </c>
      <c r="E64" s="62" t="str">
        <f>CHRONICLE!E64</f>
        <v>-</v>
      </c>
      <c r="F64" s="62" t="str">
        <f>CHRONICLE!F64</f>
        <v>-</v>
      </c>
      <c r="G64" s="62" t="s">
        <v>23</v>
      </c>
    </row>
    <row r="65" spans="1:7" s="76" customFormat="1" x14ac:dyDescent="0.2">
      <c r="A65" s="355"/>
      <c r="B65" s="65" t="str">
        <f>CHRONICLE!B65</f>
        <v>YaraVita MANCUFLO</v>
      </c>
      <c r="C65" s="62" t="str">
        <f>CHRONICLE!C65</f>
        <v>2.0 l/ha</v>
      </c>
      <c r="D65" s="62">
        <f>CHRONICLE!D65</f>
        <v>200</v>
      </c>
      <c r="E65" s="62" t="str">
        <f>CHRONICLE!E65</f>
        <v>-</v>
      </c>
      <c r="F65" s="62" t="str">
        <f>CHRONICLE!F65</f>
        <v>-</v>
      </c>
      <c r="G65" s="62" t="s">
        <v>23</v>
      </c>
    </row>
    <row r="66" spans="1:7" s="76" customFormat="1" x14ac:dyDescent="0.2">
      <c r="A66" s="355"/>
      <c r="B66" s="65" t="str">
        <f>CHRONICLE!B66</f>
        <v>YaraVita Mantrac Pro</v>
      </c>
      <c r="C66" s="62" t="str">
        <f>CHRONICLE!C66</f>
        <v>1.0 l/ha</v>
      </c>
      <c r="D66" s="62">
        <f>CHRONICLE!D66</f>
        <v>200</v>
      </c>
      <c r="E66" s="62" t="str">
        <f>CHRONICLE!E66</f>
        <v>-</v>
      </c>
      <c r="F66" s="62" t="str">
        <f>CHRONICLE!F66</f>
        <v>-</v>
      </c>
      <c r="G66" s="62" t="s">
        <v>23</v>
      </c>
    </row>
    <row r="67" spans="1:7" s="76" customFormat="1" x14ac:dyDescent="0.2">
      <c r="A67" s="355"/>
      <c r="B67" s="65" t="str">
        <f>CHRONICLE!B67</f>
        <v>YaraVita PHOTREL PRO</v>
      </c>
      <c r="C67" s="62" t="str">
        <f>CHRONICLE!C67</f>
        <v>3.0 kg/ha</v>
      </c>
      <c r="D67" s="62">
        <f>CHRONICLE!D67</f>
        <v>200</v>
      </c>
      <c r="E67" s="62" t="str">
        <f>CHRONICLE!E67</f>
        <v>-</v>
      </c>
      <c r="F67" s="62" t="str">
        <f>CHRONICLE!F67</f>
        <v>-</v>
      </c>
      <c r="G67" s="62" t="s">
        <v>23</v>
      </c>
    </row>
    <row r="68" spans="1:7" s="76" customFormat="1" x14ac:dyDescent="0.2">
      <c r="A68" s="355"/>
      <c r="B68" s="65" t="str">
        <f>CHRONICLE!B68</f>
        <v>YaraVita SAFE-N 300</v>
      </c>
      <c r="C68" s="62" t="str">
        <f>CHRONICLE!C68</f>
        <v>10.0 l/ha</v>
      </c>
      <c r="D68" s="62">
        <f>CHRONICLE!D68</f>
        <v>200</v>
      </c>
      <c r="E68" s="62" t="str">
        <f>CHRONICLE!E68</f>
        <v>-</v>
      </c>
      <c r="F68" s="62" t="str">
        <f>CHRONICLE!F68</f>
        <v>-</v>
      </c>
      <c r="G68" s="62" t="s">
        <v>23</v>
      </c>
    </row>
    <row r="69" spans="1:7" s="76" customFormat="1" x14ac:dyDescent="0.2">
      <c r="A69" s="355"/>
      <c r="B69" s="65" t="str">
        <f>CHRONICLE!B69</f>
        <v>YaraVita STOPIT</v>
      </c>
      <c r="C69" s="62" t="str">
        <f>CHRONICLE!C69</f>
        <v>10.0 l/ha</v>
      </c>
      <c r="D69" s="62">
        <f>CHRONICLE!D69</f>
        <v>200</v>
      </c>
      <c r="E69" s="62" t="str">
        <f>CHRONICLE!E69</f>
        <v>-</v>
      </c>
      <c r="F69" s="62" t="str">
        <f>CHRONICLE!F69</f>
        <v>-</v>
      </c>
      <c r="G69" s="62" t="s">
        <v>23</v>
      </c>
    </row>
    <row r="70" spans="1:7" s="76" customFormat="1" x14ac:dyDescent="0.2">
      <c r="A70" s="355"/>
      <c r="B70" s="65" t="str">
        <f>CHRONICLE!B70</f>
        <v>YaraVita ZINTRAC 700</v>
      </c>
      <c r="C70" s="62" t="str">
        <f>CHRONICLE!C70</f>
        <v>1.0 l/ha</v>
      </c>
      <c r="D70" s="62">
        <f>CHRONICLE!D70</f>
        <v>200</v>
      </c>
      <c r="E70" s="62" t="str">
        <f>CHRONICLE!E70</f>
        <v>-</v>
      </c>
      <c r="F70" s="62" t="str">
        <f>CHRONICLE!F70</f>
        <v>-</v>
      </c>
      <c r="G70" s="62" t="s">
        <v>23</v>
      </c>
    </row>
    <row r="72" spans="1:7" ht="15" x14ac:dyDescent="0.25">
      <c r="B72" s="9" t="str">
        <f>CHRONICLE!B72</f>
        <v>Key:</v>
      </c>
    </row>
    <row r="73" spans="1:7" x14ac:dyDescent="0.2">
      <c r="B73" s="14" t="str">
        <f>CHRONICLE!B73</f>
        <v xml:space="preserve">P or water volume in column "P" indicates that the mix has been tested for physical compatibility </v>
      </c>
    </row>
    <row r="74" spans="1:7" x14ac:dyDescent="0.2">
      <c r="B74" s="14" t="str">
        <f>CHRONICLE!B74</f>
        <v>B or water volume in column "B" indicates that the mix has been tested for biological compatibility on crops in "Crop" column</v>
      </c>
    </row>
    <row r="75" spans="1:7" x14ac:dyDescent="0.2">
      <c r="B75" s="14" t="str">
        <f>CHRONICLE!B75</f>
        <v>In either column, where a water volume is quoted this is the lowest volume tested successfully</v>
      </c>
    </row>
    <row r="76" spans="1:7" ht="15" x14ac:dyDescent="0.25">
      <c r="B76" s="30" t="str">
        <f>CHRONICLE!B76</f>
        <v>I = Incompatible (physically or biologically depending on column)</v>
      </c>
    </row>
    <row r="77" spans="1:7" x14ac:dyDescent="0.2">
      <c r="B77" s="14" t="str">
        <f>CHRONICLE!B77</f>
        <v>WB = Winter barley, WW = Winter wheat, SB = Spring barley, OSR = Oilseed rape</v>
      </c>
    </row>
    <row r="78" spans="1:7" x14ac:dyDescent="0.2">
      <c r="B78" s="14"/>
    </row>
    <row r="79" spans="1:7" x14ac:dyDescent="0.2">
      <c r="B79" s="14" t="str">
        <f>CHRONICLE!B79</f>
        <v>Only BASF products in supported mixes constitute a BASF recommendation.</v>
      </c>
    </row>
    <row r="80" spans="1:7" x14ac:dyDescent="0.2">
      <c r="B80" s="14" t="str">
        <f>CHRONICLE!B80</f>
        <v xml:space="preserve">Other mixes are for information only &amp; are at users risk. All 3rd party trademarks acknowledged. </v>
      </c>
    </row>
    <row r="81" spans="1:7" x14ac:dyDescent="0.2">
      <c r="B81" s="15"/>
    </row>
    <row r="82" spans="1:7" ht="15" x14ac:dyDescent="0.25">
      <c r="B82" s="25" t="str">
        <f>CHRONICLE!B82</f>
        <v>Water volumes:</v>
      </c>
    </row>
    <row r="83" spans="1:7" x14ac:dyDescent="0.2">
      <c r="B83" s="14" t="str">
        <f>CHRONICLE!B83</f>
        <v xml:space="preserve">Users should check if application at reduced water volume is permissible. </v>
      </c>
    </row>
    <row r="84" spans="1:7" x14ac:dyDescent="0.2">
      <c r="B84" s="14" t="str">
        <f>CHRONICLE!B84</f>
        <v xml:space="preserve">Where a tank-mix is shown as incompatible at a stated water volume this does not infer that the mix will be OK at higher water volumes. </v>
      </c>
    </row>
    <row r="85" spans="1:7" x14ac:dyDescent="0.2">
      <c r="B85" s="15"/>
    </row>
    <row r="86" spans="1:7" ht="15" x14ac:dyDescent="0.25">
      <c r="B86" s="382" t="str">
        <f>CHRONICLE!B86</f>
        <v>Tested order:</v>
      </c>
      <c r="C86" s="382">
        <f>CHRONICLE!C86</f>
        <v>0</v>
      </c>
      <c r="D86" s="382">
        <f>CHRONICLE!D86</f>
        <v>0</v>
      </c>
      <c r="E86" s="382">
        <f>CHRONICLE!E86</f>
        <v>0</v>
      </c>
      <c r="F86" s="382">
        <f>CHRONICLE!F86</f>
        <v>0</v>
      </c>
      <c r="G86" s="382">
        <f>CHRONICLE!G86</f>
        <v>0</v>
      </c>
    </row>
    <row r="87" spans="1:7" x14ac:dyDescent="0.2">
      <c r="B87" s="383" t="str">
        <f>CHRONICLE!B87</f>
        <v>For multi-component mixes (&gt;3 products) only one mix order has been tested as detailed in Comments column</v>
      </c>
      <c r="C87" s="383">
        <f>CHRONICLE!C87</f>
        <v>0</v>
      </c>
      <c r="D87" s="383">
        <f>CHRONICLE!D87</f>
        <v>0</v>
      </c>
      <c r="E87" s="383">
        <f>CHRONICLE!E87</f>
        <v>0</v>
      </c>
      <c r="F87" s="383">
        <f>CHRONICLE!F87</f>
        <v>0</v>
      </c>
      <c r="G87" s="383">
        <f>CHRONICLE!G87</f>
        <v>0</v>
      </c>
    </row>
    <row r="89" spans="1:7" ht="120.75" customHeight="1" x14ac:dyDescent="0.2">
      <c r="A89" s="4"/>
      <c r="B89" s="374" t="str">
        <f>CHRONICLE!B89</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89" s="374">
        <f>CHRONICLE!C89</f>
        <v>0</v>
      </c>
      <c r="D89" s="374">
        <f>CHRONICLE!D89</f>
        <v>0</v>
      </c>
      <c r="E89" s="374">
        <f>CHRONICLE!E89</f>
        <v>0</v>
      </c>
      <c r="F89" s="374">
        <f>CHRONICLE!F89</f>
        <v>0</v>
      </c>
      <c r="G89" s="374">
        <f>CHRONICLE!G89</f>
        <v>0</v>
      </c>
    </row>
  </sheetData>
  <mergeCells count="5">
    <mergeCell ref="B2:G2"/>
    <mergeCell ref="B3:G3"/>
    <mergeCell ref="B86:G86"/>
    <mergeCell ref="B87:G87"/>
    <mergeCell ref="B89:G89"/>
  </mergeCells>
  <pageMargins left="0.7" right="0.7" top="0.75" bottom="0.75" header="0.3" footer="0.3"/>
  <pageSetup paperSize="9" scale="54" orientation="portrait" r:id="rId1"/>
  <rowBreaks count="1" manualBreakCount="1">
    <brk id="75" max="7"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A80B1-D0AE-4ADF-81F6-8295E7EE0A2D}">
  <dimension ref="A1:G8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CHRONICLE!B1</f>
        <v>BASF plc. Compatibility List - Released 3rd October 2025 - BASF Technical Hotline (0845) 602 2553</v>
      </c>
    </row>
    <row r="2" spans="1:7" s="22" customFormat="1" ht="30" customHeight="1" x14ac:dyDescent="0.4">
      <c r="A2" s="46"/>
      <c r="B2" s="385" t="s">
        <v>232</v>
      </c>
      <c r="C2" s="385">
        <f>CHRONICLE!C2</f>
        <v>0</v>
      </c>
      <c r="D2" s="385">
        <f>CHRONICLE!D2</f>
        <v>0</v>
      </c>
      <c r="E2" s="385">
        <f>CHRONICLE!E2</f>
        <v>0</v>
      </c>
      <c r="F2" s="385">
        <f>CHRONICLE!F2</f>
        <v>0</v>
      </c>
      <c r="G2" s="385">
        <f>CHRONICLE!G2</f>
        <v>0</v>
      </c>
    </row>
    <row r="3" spans="1:7" s="12" customFormat="1" ht="20.100000000000001" customHeight="1" x14ac:dyDescent="0.2">
      <c r="A3" s="43"/>
      <c r="B3" s="386" t="str">
        <f>CHRONICLE!B3</f>
        <v>A suspension concentrate containing 16 g/litre picolinafen and 320 g/litre pendimethalin</v>
      </c>
      <c r="C3" s="386">
        <f>CHRONICLE!C3</f>
        <v>0</v>
      </c>
      <c r="D3" s="386">
        <f>CHRONICLE!D3</f>
        <v>0</v>
      </c>
      <c r="E3" s="386">
        <f>CHRONICLE!E3</f>
        <v>0</v>
      </c>
      <c r="F3" s="386">
        <f>CHRONICLE!F3</f>
        <v>0</v>
      </c>
      <c r="G3" s="386">
        <f>CHRONICLE!G3</f>
        <v>0</v>
      </c>
    </row>
    <row r="4" spans="1:7" x14ac:dyDescent="0.2">
      <c r="B4" s="2"/>
    </row>
    <row r="5" spans="1:7" x14ac:dyDescent="0.2">
      <c r="B5" s="137" t="str">
        <f>CHRONICLE!B5</f>
        <v>Maintain constant agitation - All tank mixes should be used immediately after mixing</v>
      </c>
    </row>
    <row r="6" spans="1:7" ht="15" x14ac:dyDescent="0.25">
      <c r="B6" s="319" t="str">
        <f>CHRONICLE!B6</f>
        <v>Column "P" indicates that the mix has been tested for physical compatibility</v>
      </c>
    </row>
    <row r="7" spans="1:7" ht="15" x14ac:dyDescent="0.25">
      <c r="B7" s="319" t="str">
        <f>CHRONICLE!B7</f>
        <v>Column "B" indicates that the mix has been tested for biological compatibility (on crops specified in "Crops" column)</v>
      </c>
    </row>
    <row r="8" spans="1:7" ht="15" x14ac:dyDescent="0.25">
      <c r="B8" s="319" t="str">
        <f>CHRONICLE!B8</f>
        <v>In either column, where a water volume is quoted this is the lowest volume tested successfully</v>
      </c>
    </row>
    <row r="9" spans="1:7" x14ac:dyDescent="0.2">
      <c r="B9" s="137"/>
    </row>
    <row r="10" spans="1:7" x14ac:dyDescent="0.2">
      <c r="B10" s="3" t="s">
        <v>8566</v>
      </c>
    </row>
    <row r="12" spans="1:7" ht="15" x14ac:dyDescent="0.25">
      <c r="B12" s="56"/>
    </row>
    <row r="13" spans="1:7" ht="15" x14ac:dyDescent="0.25">
      <c r="B13" s="49" t="str">
        <f>CHRONICLE!B13</f>
        <v>Product</v>
      </c>
      <c r="C13" s="33" t="str">
        <f>CHRONICLE!C13</f>
        <v>Rate</v>
      </c>
      <c r="D13" s="33" t="str">
        <f>CHRONICLE!D13</f>
        <v>P</v>
      </c>
      <c r="E13" s="33" t="str">
        <f>CHRONICLE!E13</f>
        <v>B</v>
      </c>
      <c r="F13" s="33" t="str">
        <f>CHRONICLE!F13</f>
        <v>Crop</v>
      </c>
      <c r="G13" s="33" t="s">
        <v>20</v>
      </c>
    </row>
    <row r="14" spans="1:7" ht="28.5" x14ac:dyDescent="0.2">
      <c r="A14" s="4"/>
      <c r="B14" s="17" t="str">
        <f>CHRONICLE!B14</f>
        <v>Atlantis + Biopower</v>
      </c>
      <c r="C14" s="62" t="str">
        <f>CHRONICLE!C14</f>
        <v>0.4kg/ha + 1l/ha</v>
      </c>
      <c r="D14" s="7" t="str">
        <f>CHRONICLE!D14</f>
        <v>P</v>
      </c>
      <c r="E14" s="7" t="str">
        <f>CHRONICLE!E14</f>
        <v>B</v>
      </c>
      <c r="F14" s="62" t="str">
        <f>CHRONICLE!F14</f>
        <v>WW</v>
      </c>
      <c r="G14" s="62" t="s">
        <v>1761</v>
      </c>
    </row>
    <row r="15" spans="1:7" s="76" customFormat="1" x14ac:dyDescent="0.2">
      <c r="A15" s="362"/>
      <c r="B15" s="77" t="str">
        <f>CHRONICLE!B15</f>
        <v>AUXILIARY + Toil</v>
      </c>
      <c r="C15" s="62" t="str">
        <f>CHRONICLE!C15</f>
        <v>3.0 l/ha + 0.5 l/ha</v>
      </c>
      <c r="D15" s="62">
        <f>CHRONICLE!D15</f>
        <v>100</v>
      </c>
      <c r="E15" s="62" t="str">
        <f>CHRONICLE!E15</f>
        <v>-</v>
      </c>
      <c r="F15" s="62" t="str">
        <f>CHRONICLE!F15</f>
        <v>WW</v>
      </c>
      <c r="G15" s="62" t="s">
        <v>51</v>
      </c>
    </row>
    <row r="16" spans="1:7" s="76" customFormat="1" ht="42.75" x14ac:dyDescent="0.2">
      <c r="A16" s="362"/>
      <c r="B16" s="77" t="str">
        <f>CHRONICLE!B16</f>
        <v>Avadex Factor</v>
      </c>
      <c r="C16" s="62" t="str">
        <f>CHRONICLE!C16</f>
        <v>3.6 l/ha</v>
      </c>
      <c r="D16" s="77">
        <f>CHRONICLE!D16</f>
        <v>100</v>
      </c>
      <c r="E16" s="109" t="str">
        <f>CHRONICLE!E16</f>
        <v>-</v>
      </c>
      <c r="F16" s="109" t="str">
        <f>CHRONICLE!F16</f>
        <v>-</v>
      </c>
      <c r="G16" s="109" t="s">
        <v>8460</v>
      </c>
    </row>
    <row r="17" spans="1:7" s="76" customFormat="1" ht="71.25" x14ac:dyDescent="0.2">
      <c r="A17" s="362"/>
      <c r="B17" s="77" t="str">
        <f>CHRONICLE!B17</f>
        <v>Avadex Factor + Liberator</v>
      </c>
      <c r="C17" s="62" t="str">
        <f>CHRONICLE!C17</f>
        <v>3.6 l/ha + 0.6 l/ha</v>
      </c>
      <c r="D17" s="77">
        <f>CHRONICLE!D17</f>
        <v>100</v>
      </c>
      <c r="E17" s="109" t="str">
        <f>CHRONICLE!E17</f>
        <v>-</v>
      </c>
      <c r="F17" s="109" t="str">
        <f>CHRONICLE!F17</f>
        <v>-</v>
      </c>
      <c r="G17" s="109" t="s">
        <v>8567</v>
      </c>
    </row>
    <row r="18" spans="1:7" s="76" customFormat="1" x14ac:dyDescent="0.2">
      <c r="A18" s="66"/>
      <c r="B18" s="77" t="str">
        <f>CHRONICLE!B18</f>
        <v>Axial</v>
      </c>
      <c r="C18" s="109" t="str">
        <f>CHRONICLE!C18</f>
        <v>-</v>
      </c>
      <c r="D18" s="62" t="str">
        <f>CHRONICLE!D18</f>
        <v>P</v>
      </c>
      <c r="E18" s="62" t="str">
        <f>CHRONICLE!E18</f>
        <v>-</v>
      </c>
      <c r="F18" s="62" t="str">
        <f>CHRONICLE!F18</f>
        <v>-</v>
      </c>
      <c r="G18" s="62" t="s">
        <v>23</v>
      </c>
    </row>
    <row r="19" spans="1:7" s="76" customFormat="1" ht="42.75" x14ac:dyDescent="0.2">
      <c r="B19" s="77" t="str">
        <f>CHRONICLE!B19</f>
        <v>Axial</v>
      </c>
      <c r="C19" s="62" t="str">
        <f>CHRONICLE!C19</f>
        <v>0.6 l/ha</v>
      </c>
      <c r="D19" s="62" t="str">
        <f>CHRONICLE!D19</f>
        <v>-</v>
      </c>
      <c r="E19" s="62" t="str">
        <f>CHRONICLE!E19</f>
        <v>-</v>
      </c>
      <c r="F19" s="62" t="str">
        <f>CHRONICLE!F19</f>
        <v>WB</v>
      </c>
      <c r="G19" s="62" t="s">
        <v>8570</v>
      </c>
    </row>
    <row r="20" spans="1:7" x14ac:dyDescent="0.2">
      <c r="A20" s="363"/>
      <c r="B20" s="6" t="str">
        <f>CHRONICLE!B20</f>
        <v>Barton WG</v>
      </c>
      <c r="C20" s="7" t="str">
        <f>CHRONICLE!C20</f>
        <v>0.03 kg/ha</v>
      </c>
      <c r="D20" s="7">
        <f>CHRONICLE!D20</f>
        <v>100</v>
      </c>
      <c r="E20" s="7" t="str">
        <f>CHRONICLE!E20</f>
        <v>-</v>
      </c>
      <c r="F20" s="7" t="str">
        <f>CHRONICLE!F20</f>
        <v>-</v>
      </c>
      <c r="G20" s="7" t="s">
        <v>23</v>
      </c>
    </row>
    <row r="21" spans="1:7" x14ac:dyDescent="0.2">
      <c r="A21" s="364"/>
      <c r="B21" s="6" t="str">
        <f>CHRONICLE!B21</f>
        <v>Broadway Star</v>
      </c>
      <c r="C21" s="7" t="str">
        <f>CHRONICLE!C21</f>
        <v>0.265 kg/ha</v>
      </c>
      <c r="D21" s="7" t="str">
        <f>CHRONICLE!D21</f>
        <v>P</v>
      </c>
      <c r="E21" s="7" t="str">
        <f>CHRONICLE!E21</f>
        <v>-</v>
      </c>
      <c r="F21" s="7" t="str">
        <f>CHRONICLE!F21</f>
        <v>-</v>
      </c>
      <c r="G21" s="7" t="s">
        <v>23</v>
      </c>
    </row>
    <row r="22" spans="1:7" ht="28.5" x14ac:dyDescent="0.2">
      <c r="A22" s="361"/>
      <c r="B22" s="6" t="str">
        <f>CHRONICLE!B22</f>
        <v>CRYSTAL</v>
      </c>
      <c r="C22" s="58" t="str">
        <f>CHRONICLE!C22</f>
        <v>-</v>
      </c>
      <c r="D22" s="7" t="str">
        <f>CHRONICLE!D22</f>
        <v>P</v>
      </c>
      <c r="E22" s="7" t="str">
        <f>CHRONICLE!E22</f>
        <v>-</v>
      </c>
      <c r="F22" s="7" t="str">
        <f>CHRONICLE!F22</f>
        <v>WW, WB</v>
      </c>
      <c r="G22" s="7" t="s">
        <v>8569</v>
      </c>
    </row>
    <row r="23" spans="1:7" x14ac:dyDescent="0.2">
      <c r="A23" s="345"/>
      <c r="B23" s="6" t="str">
        <f>CHRONICLE!B23</f>
        <v>Decis</v>
      </c>
      <c r="C23" s="58" t="str">
        <f>CHRONICLE!C23</f>
        <v>-</v>
      </c>
      <c r="D23" s="7" t="str">
        <f>CHRONICLE!D23</f>
        <v>P</v>
      </c>
      <c r="E23" s="7" t="str">
        <f>CHRONICLE!E23</f>
        <v>B</v>
      </c>
      <c r="F23" s="7" t="str">
        <f>CHRONICLE!F23</f>
        <v>-</v>
      </c>
      <c r="G23" s="7" t="s">
        <v>23</v>
      </c>
    </row>
    <row r="24" spans="1:7" s="76" customFormat="1" x14ac:dyDescent="0.2">
      <c r="A24" s="362"/>
      <c r="B24" s="77" t="str">
        <f>CHRONICLE!B24</f>
        <v>Defy</v>
      </c>
      <c r="C24" s="62" t="str">
        <f>CHRONICLE!C24</f>
        <v>5.0 l/ha</v>
      </c>
      <c r="D24" s="62">
        <f>CHRONICLE!D24</f>
        <v>100</v>
      </c>
      <c r="E24" s="62" t="str">
        <f>CHRONICLE!E24</f>
        <v>-</v>
      </c>
      <c r="F24" s="62" t="str">
        <f>CHRONICLE!F24</f>
        <v>-</v>
      </c>
      <c r="G24" s="62" t="s">
        <v>51</v>
      </c>
    </row>
    <row r="25" spans="1:7" s="76" customFormat="1" x14ac:dyDescent="0.2">
      <c r="A25" s="362"/>
      <c r="B25" s="77" t="str">
        <f>CHRONICLE!B25</f>
        <v>Defy</v>
      </c>
      <c r="C25" s="62" t="str">
        <f>CHRONICLE!C25</f>
        <v>1.0 l/ha</v>
      </c>
      <c r="D25" s="62" t="str">
        <f>CHRONICLE!D25</f>
        <v>-</v>
      </c>
      <c r="E25" s="62" t="str">
        <f>CHRONICLE!E25</f>
        <v>-</v>
      </c>
      <c r="F25" s="62" t="str">
        <f>CHRONICLE!F25</f>
        <v>WW, WB</v>
      </c>
      <c r="G25" s="62" t="s">
        <v>8568</v>
      </c>
    </row>
    <row r="26" spans="1:7" x14ac:dyDescent="0.2">
      <c r="B26" s="6" t="str">
        <f>CHRONICLE!B26</f>
        <v>Defy + Toppel 100 EC</v>
      </c>
      <c r="C26" s="7" t="str">
        <f>CHRONICLE!C26</f>
        <v>5.0 l/ha + 0.25 l/ha</v>
      </c>
      <c r="D26" s="7">
        <f>CHRONICLE!D26</f>
        <v>100</v>
      </c>
      <c r="E26" s="7" t="str">
        <f>CHRONICLE!E26</f>
        <v>-</v>
      </c>
      <c r="F26" s="7" t="str">
        <f>CHRONICLE!F26</f>
        <v>-</v>
      </c>
      <c r="G26" s="7" t="s">
        <v>266</v>
      </c>
    </row>
    <row r="27" spans="1:7" x14ac:dyDescent="0.2">
      <c r="A27" s="363"/>
      <c r="B27" s="6" t="str">
        <f>CHRONICLE!B27</f>
        <v xml:space="preserve">Duplosan Kv </v>
      </c>
      <c r="C27" s="58" t="str">
        <f>CHRONICLE!C27</f>
        <v>-</v>
      </c>
      <c r="D27" s="7" t="str">
        <f>CHRONICLE!D27</f>
        <v>P</v>
      </c>
      <c r="E27" s="7" t="str">
        <f>CHRONICLE!E27</f>
        <v>-</v>
      </c>
      <c r="F27" s="7" t="str">
        <f>CHRONICLE!F27</f>
        <v>-</v>
      </c>
      <c r="G27" s="7" t="s">
        <v>23</v>
      </c>
    </row>
    <row r="28" spans="1:7" x14ac:dyDescent="0.2">
      <c r="A28" s="364"/>
      <c r="B28" s="6" t="str">
        <f>CHRONICLE!B28</f>
        <v>Duplosan Kv + Sumi-Alpha</v>
      </c>
      <c r="C28" s="58" t="str">
        <f>CHRONICLE!C28</f>
        <v>-</v>
      </c>
      <c r="D28" s="7" t="str">
        <f>CHRONICLE!D28</f>
        <v>P</v>
      </c>
      <c r="E28" s="7" t="str">
        <f>CHRONICLE!E28</f>
        <v>-</v>
      </c>
      <c r="F28" s="7" t="str">
        <f>CHRONICLE!F28</f>
        <v>-</v>
      </c>
      <c r="G28" s="7" t="s">
        <v>23</v>
      </c>
    </row>
    <row r="29" spans="1:7" x14ac:dyDescent="0.2">
      <c r="B29" s="6" t="str">
        <f>CHRONICLE!B29</f>
        <v>Duplosan Kv + Toppel 10</v>
      </c>
      <c r="C29" s="58" t="str">
        <f>CHRONICLE!C29</f>
        <v>-</v>
      </c>
      <c r="D29" s="7" t="str">
        <f>CHRONICLE!D29</f>
        <v>P</v>
      </c>
      <c r="E29" s="7" t="str">
        <f>CHRONICLE!E29</f>
        <v>-</v>
      </c>
      <c r="F29" s="7" t="str">
        <f>CHRONICLE!F29</f>
        <v>-</v>
      </c>
      <c r="G29" s="7" t="s">
        <v>1771</v>
      </c>
    </row>
    <row r="30" spans="1:7" x14ac:dyDescent="0.2">
      <c r="A30" s="364"/>
      <c r="B30" s="77" t="str">
        <f>CHRONICLE!B30</f>
        <v>Hamlet + biopower</v>
      </c>
      <c r="C30" s="62" t="str">
        <f>CHRONICLE!C30</f>
        <v>1.5 l/ha + 1.0 l/ha</v>
      </c>
      <c r="D30" s="77">
        <f>CHRONICLE!D30</f>
        <v>100</v>
      </c>
      <c r="E30" s="62" t="str">
        <f>CHRONICLE!E30</f>
        <v>-</v>
      </c>
      <c r="F30" s="62" t="str">
        <f>CHRONICLE!F30</f>
        <v>-</v>
      </c>
      <c r="G30" s="62" t="s">
        <v>37</v>
      </c>
    </row>
    <row r="31" spans="1:7" s="76" customFormat="1" x14ac:dyDescent="0.2">
      <c r="A31" s="66"/>
      <c r="B31" s="77" t="str">
        <f>CHRONICLE!B31</f>
        <v>Hatra + biopower</v>
      </c>
      <c r="C31" s="62" t="str">
        <f>CHRONICLE!C31</f>
        <v>1.2 l/ha + 1.0 l/ha</v>
      </c>
      <c r="D31" s="62" t="str">
        <f>CHRONICLE!D31</f>
        <v>-</v>
      </c>
      <c r="E31" s="62" t="str">
        <f>CHRONICLE!E31</f>
        <v>-</v>
      </c>
      <c r="F31" s="62" t="str">
        <f>CHRONICLE!F31</f>
        <v>WW</v>
      </c>
      <c r="G31" s="62" t="s">
        <v>8465</v>
      </c>
    </row>
    <row r="32" spans="1:7" ht="28.5" x14ac:dyDescent="0.2">
      <c r="A32" s="364"/>
      <c r="B32" s="65" t="str">
        <f>CHRONICLE!B32</f>
        <v>Hatra + biopower 
+ Hallmark with Zeon Technology</v>
      </c>
      <c r="C32" s="62" t="str">
        <f>CHRONICLE!C32</f>
        <v>1.2 l/ha + 1.0 l/ha 
+ 0.05 l/ha</v>
      </c>
      <c r="D32" s="62">
        <f>CHRONICLE!D32</f>
        <v>100</v>
      </c>
      <c r="E32" s="62" t="str">
        <f>CHRONICLE!E32</f>
        <v>-</v>
      </c>
      <c r="F32" s="62" t="str">
        <f>CHRONICLE!F32</f>
        <v>-</v>
      </c>
      <c r="G32" s="62" t="s">
        <v>51</v>
      </c>
    </row>
    <row r="33" spans="1:7" s="76" customFormat="1" x14ac:dyDescent="0.2">
      <c r="A33" s="66"/>
      <c r="B33" s="77" t="str">
        <f>CHRONICLE!B33</f>
        <v>Horus + biopower</v>
      </c>
      <c r="C33" s="62" t="str">
        <f>CHRONICLE!C33</f>
        <v>1.2 l/ha + 1.0 l/ha</v>
      </c>
      <c r="D33" s="62" t="str">
        <f>CHRONICLE!D33</f>
        <v>-</v>
      </c>
      <c r="E33" s="62" t="str">
        <f>CHRONICLE!E33</f>
        <v>-</v>
      </c>
      <c r="F33" s="62" t="str">
        <f>CHRONICLE!F33</f>
        <v>WW</v>
      </c>
      <c r="G33" s="62" t="s">
        <v>8465</v>
      </c>
    </row>
    <row r="34" spans="1:7" ht="28.5" x14ac:dyDescent="0.2">
      <c r="A34" s="364"/>
      <c r="B34" s="65" t="str">
        <f>CHRONICLE!B34</f>
        <v>Horus + biopower 
+ Hallmark with Zeon Technology</v>
      </c>
      <c r="C34" s="62" t="str">
        <f>CHRONICLE!C34</f>
        <v>1.2 l/ha + 1.0 l/ha 
+ 0.05 l/ha</v>
      </c>
      <c r="D34" s="62">
        <f>CHRONICLE!D34</f>
        <v>100</v>
      </c>
      <c r="E34" s="62" t="str">
        <f>CHRONICLE!E34</f>
        <v>-</v>
      </c>
      <c r="F34" s="62" t="str">
        <f>CHRONICLE!F34</f>
        <v>-</v>
      </c>
      <c r="G34" s="62" t="s">
        <v>51</v>
      </c>
    </row>
    <row r="35" spans="1:7" x14ac:dyDescent="0.2">
      <c r="A35" s="364"/>
      <c r="B35" s="65" t="str">
        <f>CHRONICLE!B35</f>
        <v>Hurricane SC</v>
      </c>
      <c r="C35" s="62" t="str">
        <f>CHRONICLE!C35</f>
        <v>0.25 l/ha</v>
      </c>
      <c r="D35" s="62">
        <f>CHRONICLE!D35</f>
        <v>100</v>
      </c>
      <c r="E35" s="62" t="str">
        <f>CHRONICLE!E35</f>
        <v>-</v>
      </c>
      <c r="F35" s="62" t="str">
        <f>CHRONICLE!F35</f>
        <v>-</v>
      </c>
      <c r="G35" s="62" t="s">
        <v>23</v>
      </c>
    </row>
    <row r="36" spans="1:7" x14ac:dyDescent="0.2">
      <c r="A36" s="361"/>
      <c r="B36" s="77" t="str">
        <f>CHRONICLE!B36</f>
        <v>Lector</v>
      </c>
      <c r="C36" s="62" t="str">
        <f>CHRONICLE!C36</f>
        <v>0.15 l/ha</v>
      </c>
      <c r="D36" s="77">
        <f>CHRONICLE!D36</f>
        <v>100</v>
      </c>
      <c r="E36" s="62" t="str">
        <f>CHRONICLE!E36</f>
        <v>-</v>
      </c>
      <c r="F36" s="62" t="str">
        <f>CHRONICLE!F36</f>
        <v>-</v>
      </c>
      <c r="G36" s="62" t="s">
        <v>37</v>
      </c>
    </row>
    <row r="37" spans="1:7" x14ac:dyDescent="0.2">
      <c r="A37" s="361"/>
      <c r="B37" s="77" t="str">
        <f>CHRONICLE!B37</f>
        <v>Liberator</v>
      </c>
      <c r="C37" s="109" t="str">
        <f>CHRONICLE!C37</f>
        <v>-</v>
      </c>
      <c r="D37" s="62">
        <f>CHRONICLE!D37</f>
        <v>100</v>
      </c>
      <c r="E37" s="62" t="str">
        <f>CHRONICLE!E37</f>
        <v>-</v>
      </c>
      <c r="F37" s="62" t="str">
        <f>CHRONICLE!F37</f>
        <v>-</v>
      </c>
      <c r="G37" s="62" t="s">
        <v>37</v>
      </c>
    </row>
    <row r="38" spans="1:7" s="76" customFormat="1" x14ac:dyDescent="0.2">
      <c r="A38" s="362"/>
      <c r="B38" s="77" t="str">
        <f>CHRONICLE!B38</f>
        <v>Liberator</v>
      </c>
      <c r="C38" s="62" t="str">
        <f>CHRONICLE!C38</f>
        <v>0.2 l/ha</v>
      </c>
      <c r="D38" s="62" t="str">
        <f>CHRONICLE!D38</f>
        <v>-</v>
      </c>
      <c r="E38" s="62" t="str">
        <f>CHRONICLE!E38</f>
        <v>-</v>
      </c>
      <c r="F38" s="62" t="str">
        <f>CHRONICLE!F38</f>
        <v>WW, WB</v>
      </c>
      <c r="G38" s="62" t="s">
        <v>4459</v>
      </c>
    </row>
    <row r="39" spans="1:7" s="76" customFormat="1" x14ac:dyDescent="0.2">
      <c r="A39" s="362"/>
      <c r="B39" s="77" t="str">
        <f>CHRONICLE!B39</f>
        <v>Mavrik</v>
      </c>
      <c r="C39" s="62" t="str">
        <f>CHRONICLE!C39</f>
        <v>0.2 l/ha</v>
      </c>
      <c r="D39" s="62">
        <f>CHRONICLE!D39</f>
        <v>100</v>
      </c>
      <c r="E39" s="62" t="str">
        <f>CHRONICLE!E39</f>
        <v>-</v>
      </c>
      <c r="F39" s="62" t="str">
        <f>CHRONICLE!F39</f>
        <v>-</v>
      </c>
      <c r="G39" s="62" t="s">
        <v>51</v>
      </c>
    </row>
    <row r="40" spans="1:7" x14ac:dyDescent="0.2">
      <c r="A40" s="364"/>
      <c r="B40" s="77" t="str">
        <f>CHRONICLE!B40</f>
        <v>Othello + biopower</v>
      </c>
      <c r="C40" s="62" t="str">
        <f>CHRONICLE!C40</f>
        <v>1.5 l/ha + 1.0 l/ha</v>
      </c>
      <c r="D40" s="77">
        <f>CHRONICLE!D40</f>
        <v>100</v>
      </c>
      <c r="E40" s="62" t="str">
        <f>CHRONICLE!E40</f>
        <v>-</v>
      </c>
      <c r="F40" s="62" t="str">
        <f>CHRONICLE!F40</f>
        <v>-</v>
      </c>
      <c r="G40" s="62" t="s">
        <v>37</v>
      </c>
    </row>
    <row r="41" spans="1:7" x14ac:dyDescent="0.2">
      <c r="A41" s="364"/>
      <c r="B41" s="77" t="str">
        <f>CHRONICLE!B41</f>
        <v>Pixxaro EC</v>
      </c>
      <c r="C41" s="62" t="str">
        <f>CHRONICLE!C41</f>
        <v>0.5 l/ha</v>
      </c>
      <c r="D41" s="77">
        <f>CHRONICLE!D41</f>
        <v>100</v>
      </c>
      <c r="E41" s="62" t="str">
        <f>CHRONICLE!E41</f>
        <v>-</v>
      </c>
      <c r="F41" s="62" t="str">
        <f>CHRONICLE!F41</f>
        <v>-</v>
      </c>
      <c r="G41" s="62" t="s">
        <v>37</v>
      </c>
    </row>
    <row r="42" spans="1:7" x14ac:dyDescent="0.2">
      <c r="A42" s="364"/>
      <c r="B42" s="65" t="str">
        <f>CHRONICLE!B42</f>
        <v>Roundup Biactive</v>
      </c>
      <c r="C42" s="62" t="str">
        <f>CHRONICLE!C42</f>
        <v>1.5 l/ha</v>
      </c>
      <c r="D42" s="62">
        <f>CHRONICLE!D42</f>
        <v>100</v>
      </c>
      <c r="E42" s="62" t="str">
        <f>CHRONICLE!E42</f>
        <v>-</v>
      </c>
      <c r="F42" s="62" t="str">
        <f>CHRONICLE!F42</f>
        <v>-</v>
      </c>
      <c r="G42" s="62" t="s">
        <v>8470</v>
      </c>
    </row>
    <row r="43" spans="1:7" x14ac:dyDescent="0.2">
      <c r="A43" s="364"/>
      <c r="B43" s="65" t="str">
        <f>CHRONICLE!B43</f>
        <v>Roundup Energy</v>
      </c>
      <c r="C43" s="62" t="str">
        <f>CHRONICLE!C43</f>
        <v>1.2 l/ha</v>
      </c>
      <c r="D43" s="62">
        <f>CHRONICLE!D43</f>
        <v>100</v>
      </c>
      <c r="E43" s="62" t="str">
        <f>CHRONICLE!E43</f>
        <v>-</v>
      </c>
      <c r="F43" s="62" t="str">
        <f>CHRONICLE!F43</f>
        <v>-</v>
      </c>
      <c r="G43" s="62" t="s">
        <v>8470</v>
      </c>
    </row>
    <row r="44" spans="1:7" x14ac:dyDescent="0.2">
      <c r="A44" s="364"/>
      <c r="B44" s="65" t="str">
        <f>CHRONICLE!B44</f>
        <v>Roundup Klik</v>
      </c>
      <c r="C44" s="62" t="str">
        <f>CHRONICLE!C44</f>
        <v>1.2 l/ha</v>
      </c>
      <c r="D44" s="62">
        <f>CHRONICLE!D44</f>
        <v>100</v>
      </c>
      <c r="E44" s="62" t="str">
        <f>CHRONICLE!E44</f>
        <v>-</v>
      </c>
      <c r="F44" s="62" t="str">
        <f>CHRONICLE!F44</f>
        <v>-</v>
      </c>
      <c r="G44" s="62" t="s">
        <v>8470</v>
      </c>
    </row>
    <row r="45" spans="1:7" ht="28.5" x14ac:dyDescent="0.2">
      <c r="A45" s="361"/>
      <c r="B45" s="65" t="str">
        <f>CHRONICLE!B45</f>
        <v>SHOOTER</v>
      </c>
      <c r="C45" s="109" t="str">
        <f>CHRONICLE!C45</f>
        <v>-</v>
      </c>
      <c r="D45" s="62" t="str">
        <f>CHRONICLE!D45</f>
        <v>P</v>
      </c>
      <c r="E45" s="62" t="str">
        <f>CHRONICLE!E45</f>
        <v>-</v>
      </c>
      <c r="F45" s="62" t="str">
        <f>CHRONICLE!F45</f>
        <v>WW, WB</v>
      </c>
      <c r="G45" s="62" t="s">
        <v>8579</v>
      </c>
    </row>
    <row r="46" spans="1:7" x14ac:dyDescent="0.2">
      <c r="A46" s="361"/>
      <c r="B46" s="65" t="str">
        <f>CHRONICLE!B46</f>
        <v>Starane Hi-Load HL</v>
      </c>
      <c r="C46" s="62" t="str">
        <f>CHRONICLE!C46</f>
        <v>0.6 l/ha</v>
      </c>
      <c r="D46" s="62">
        <f>CHRONICLE!D46</f>
        <v>100</v>
      </c>
      <c r="E46" s="62" t="str">
        <f>CHRONICLE!E46</f>
        <v>-</v>
      </c>
      <c r="F46" s="62" t="str">
        <f>CHRONICLE!F46</f>
        <v>-</v>
      </c>
      <c r="G46" s="62" t="s">
        <v>23</v>
      </c>
    </row>
    <row r="47" spans="1:7" x14ac:dyDescent="0.2">
      <c r="A47" s="361"/>
      <c r="B47" s="65" t="str">
        <f>CHRONICLE!B47</f>
        <v>Starane XL</v>
      </c>
      <c r="C47" s="62" t="str">
        <f>CHRONICLE!C47</f>
        <v>1.8 l/ha</v>
      </c>
      <c r="D47" s="62">
        <f>CHRONICLE!D47</f>
        <v>100</v>
      </c>
      <c r="E47" s="62" t="str">
        <f>CHRONICLE!E47</f>
        <v>-</v>
      </c>
      <c r="F47" s="62" t="str">
        <f>CHRONICLE!F47</f>
        <v>-</v>
      </c>
      <c r="G47" s="62" t="s">
        <v>23</v>
      </c>
    </row>
    <row r="48" spans="1:7" ht="28.5" x14ac:dyDescent="0.2">
      <c r="A48" s="364"/>
      <c r="B48" s="65" t="str">
        <f>CHRONICLE!B48</f>
        <v>STOMP 400 SC</v>
      </c>
      <c r="C48" s="109" t="str">
        <f>CHRONICLE!C48</f>
        <v>-</v>
      </c>
      <c r="D48" s="62" t="str">
        <f>CHRONICLE!D48</f>
        <v>P</v>
      </c>
      <c r="E48" s="62" t="str">
        <f>CHRONICLE!E48</f>
        <v>-</v>
      </c>
      <c r="F48" s="62" t="str">
        <f>CHRONICLE!F48</f>
        <v>WW, WB</v>
      </c>
      <c r="G48" s="62" t="s">
        <v>8588</v>
      </c>
    </row>
    <row r="49" spans="1:7" x14ac:dyDescent="0.2">
      <c r="A49" s="364"/>
      <c r="B49" s="6" t="str">
        <f>CHRONICLE!B49</f>
        <v>Sumi-Alpha</v>
      </c>
      <c r="C49" s="58" t="str">
        <f>CHRONICLE!C49</f>
        <v>-</v>
      </c>
      <c r="D49" s="7" t="str">
        <f>CHRONICLE!D49</f>
        <v>P</v>
      </c>
      <c r="E49" s="7" t="str">
        <f>CHRONICLE!E49</f>
        <v>B</v>
      </c>
      <c r="F49" s="7" t="str">
        <f>CHRONICLE!F49</f>
        <v>-</v>
      </c>
      <c r="G49" s="7" t="s">
        <v>23</v>
      </c>
    </row>
    <row r="50" spans="1:7" x14ac:dyDescent="0.2">
      <c r="A50" s="364"/>
      <c r="B50" s="6" t="str">
        <f>CHRONICLE!B50</f>
        <v>Sven</v>
      </c>
      <c r="C50" s="7" t="str">
        <f>CHRONICLE!C50</f>
        <v>0.2 l/ha</v>
      </c>
      <c r="D50" s="7">
        <f>CHRONICLE!D50</f>
        <v>100</v>
      </c>
      <c r="E50" s="7" t="str">
        <f>CHRONICLE!E50</f>
        <v>-</v>
      </c>
      <c r="F50" s="7" t="str">
        <f>CHRONICLE!F50</f>
        <v>-</v>
      </c>
      <c r="G50" s="7" t="s">
        <v>8470</v>
      </c>
    </row>
    <row r="51" spans="1:7" x14ac:dyDescent="0.2">
      <c r="B51" s="6" t="str">
        <f>CHRONICLE!B51</f>
        <v>Toppel 10</v>
      </c>
      <c r="C51" s="58" t="str">
        <f>CHRONICLE!C51</f>
        <v>-</v>
      </c>
      <c r="D51" s="7" t="str">
        <f>CHRONICLE!D51</f>
        <v>P</v>
      </c>
      <c r="E51" s="7" t="str">
        <f>CHRONICLE!E51</f>
        <v>-</v>
      </c>
      <c r="F51" s="7" t="str">
        <f>CHRONICLE!F51</f>
        <v>-</v>
      </c>
      <c r="G51" s="7" t="s">
        <v>1771</v>
      </c>
    </row>
    <row r="52" spans="1:7" x14ac:dyDescent="0.2">
      <c r="A52" s="364"/>
      <c r="B52" s="77" t="str">
        <f>CHRONICLE!B52</f>
        <v>Tower</v>
      </c>
      <c r="C52" s="62" t="str">
        <f>CHRONICLE!C52</f>
        <v>2.0 l/ha</v>
      </c>
      <c r="D52" s="77">
        <f>CHRONICLE!D52</f>
        <v>100</v>
      </c>
      <c r="E52" s="62" t="str">
        <f>CHRONICLE!E52</f>
        <v>-</v>
      </c>
      <c r="F52" s="62" t="str">
        <f>CHRONICLE!F52</f>
        <v>-</v>
      </c>
      <c r="G52" s="62" t="s">
        <v>37</v>
      </c>
    </row>
    <row r="53" spans="1:7" x14ac:dyDescent="0.2">
      <c r="A53" s="364"/>
      <c r="B53" s="77" t="str">
        <f>CHRONICLE!B53</f>
        <v>Tribal</v>
      </c>
      <c r="C53" s="62" t="str">
        <f>CHRONICLE!C53</f>
        <v>2.0 l/ha</v>
      </c>
      <c r="D53" s="77">
        <f>CHRONICLE!D53</f>
        <v>100</v>
      </c>
      <c r="E53" s="62" t="str">
        <f>CHRONICLE!E53</f>
        <v>-</v>
      </c>
      <c r="F53" s="62" t="str">
        <f>CHRONICLE!F53</f>
        <v>-</v>
      </c>
      <c r="G53" s="62" t="s">
        <v>37</v>
      </c>
    </row>
    <row r="54" spans="1:7" ht="28.5" x14ac:dyDescent="0.2">
      <c r="A54" s="361"/>
      <c r="B54" s="65" t="str">
        <f>CHRONICLE!B54</f>
        <v>TROOPER</v>
      </c>
      <c r="C54" s="109" t="str">
        <f>CHRONICLE!C54</f>
        <v>-</v>
      </c>
      <c r="D54" s="62" t="str">
        <f>CHRONICLE!D54</f>
        <v>P</v>
      </c>
      <c r="E54" s="62" t="str">
        <f>CHRONICLE!E54</f>
        <v>-</v>
      </c>
      <c r="F54" s="62" t="str">
        <f>CHRONICLE!F54</f>
        <v>WW, WB</v>
      </c>
      <c r="G54" s="62" t="s">
        <v>8589</v>
      </c>
    </row>
    <row r="55" spans="1:7" x14ac:dyDescent="0.2">
      <c r="A55" s="364"/>
      <c r="B55" s="77" t="str">
        <f>CHRONICLE!B55</f>
        <v>Xerton</v>
      </c>
      <c r="C55" s="62" t="str">
        <f>CHRONICLE!C55</f>
        <v>0.6 l/ha</v>
      </c>
      <c r="D55" s="77">
        <f>CHRONICLE!D55</f>
        <v>100</v>
      </c>
      <c r="E55" s="62" t="str">
        <f>CHRONICLE!E55</f>
        <v>-</v>
      </c>
      <c r="F55" s="62" t="str">
        <f>CHRONICLE!F55</f>
        <v>-</v>
      </c>
      <c r="G55" s="62" t="s">
        <v>37</v>
      </c>
    </row>
    <row r="56" spans="1:7" x14ac:dyDescent="0.2">
      <c r="A56" s="364"/>
      <c r="B56" s="77" t="str">
        <f>CHRONICLE!B56</f>
        <v>Zypar</v>
      </c>
      <c r="C56" s="62" t="str">
        <f>CHRONICLE!C56</f>
        <v>1.0 l/ha</v>
      </c>
      <c r="D56" s="77">
        <f>CHRONICLE!D56</f>
        <v>100</v>
      </c>
      <c r="E56" s="62" t="str">
        <f>CHRONICLE!E56</f>
        <v>-</v>
      </c>
      <c r="F56" s="62" t="str">
        <f>CHRONICLE!F56</f>
        <v>-</v>
      </c>
      <c r="G56" s="62" t="s">
        <v>37</v>
      </c>
    </row>
    <row r="58" spans="1:7" ht="15" x14ac:dyDescent="0.25">
      <c r="B58" s="9" t="str">
        <f>CHRONICLE!B58</f>
        <v>Crop nutrition and other products</v>
      </c>
    </row>
    <row r="59" spans="1:7" s="76" customFormat="1" x14ac:dyDescent="0.2">
      <c r="A59" s="363"/>
      <c r="B59" s="266" t="str">
        <f>CHRONICLE!B59</f>
        <v>Phase II</v>
      </c>
      <c r="C59" s="109" t="str">
        <f>CHRONICLE!C59</f>
        <v>-</v>
      </c>
      <c r="D59" s="62" t="str">
        <f>CHRONICLE!D59</f>
        <v>P</v>
      </c>
      <c r="E59" s="109" t="str">
        <f>CHRONICLE!E59</f>
        <v>-</v>
      </c>
      <c r="F59" s="109" t="str">
        <f>CHRONICLE!F59</f>
        <v>-</v>
      </c>
      <c r="G59" s="109" t="s">
        <v>23</v>
      </c>
    </row>
    <row r="60" spans="1:7" s="76" customFormat="1" x14ac:dyDescent="0.2">
      <c r="A60" s="363"/>
      <c r="B60" s="65" t="str">
        <f>CHRONICLE!B60</f>
        <v>YaraVita BRASSITREL PRO</v>
      </c>
      <c r="C60" s="62" t="str">
        <f>CHRONICLE!C60</f>
        <v>3.0 l/ha</v>
      </c>
      <c r="D60" s="62">
        <f>CHRONICLE!D60</f>
        <v>200</v>
      </c>
      <c r="E60" s="62" t="str">
        <f>CHRONICLE!E60</f>
        <v>-</v>
      </c>
      <c r="F60" s="62" t="str">
        <f>CHRONICLE!F60</f>
        <v>-</v>
      </c>
      <c r="G60" s="62" t="s">
        <v>23</v>
      </c>
    </row>
    <row r="61" spans="1:7" s="76" customFormat="1" x14ac:dyDescent="0.2">
      <c r="A61" s="363"/>
      <c r="B61" s="65" t="str">
        <f>CHRONICLE!B61</f>
        <v>YaraVita FOLIAR POTASH</v>
      </c>
      <c r="C61" s="62" t="str">
        <f>CHRONICLE!C61</f>
        <v>10.0 l/ha</v>
      </c>
      <c r="D61" s="62">
        <f>CHRONICLE!D61</f>
        <v>200</v>
      </c>
      <c r="E61" s="62" t="str">
        <f>CHRONICLE!E61</f>
        <v>-</v>
      </c>
      <c r="F61" s="62" t="str">
        <f>CHRONICLE!F61</f>
        <v>-</v>
      </c>
      <c r="G61" s="62" t="s">
        <v>23</v>
      </c>
    </row>
    <row r="62" spans="1:7" s="76" customFormat="1" x14ac:dyDescent="0.2">
      <c r="A62" s="363"/>
      <c r="B62" s="65" t="str">
        <f>CHRONICLE!B62</f>
        <v>YaraVita Gramitrel</v>
      </c>
      <c r="C62" s="62" t="str">
        <f>CHRONICLE!C62</f>
        <v>2.0 l/ha</v>
      </c>
      <c r="D62" s="62">
        <f>CHRONICLE!D62</f>
        <v>200</v>
      </c>
      <c r="E62" s="62" t="str">
        <f>CHRONICLE!E62</f>
        <v>-</v>
      </c>
      <c r="F62" s="62" t="str">
        <f>CHRONICLE!F62</f>
        <v>-</v>
      </c>
      <c r="G62" s="62" t="s">
        <v>23</v>
      </c>
    </row>
    <row r="63" spans="1:7" s="76" customFormat="1" x14ac:dyDescent="0.2">
      <c r="A63" s="363"/>
      <c r="B63" s="65" t="str">
        <f>CHRONICLE!B63</f>
        <v>YaraVita MAGPHOS K</v>
      </c>
      <c r="C63" s="62" t="str">
        <f>CHRONICLE!C63</f>
        <v>10.0 l/ha</v>
      </c>
      <c r="D63" s="62">
        <f>CHRONICLE!D63</f>
        <v>200</v>
      </c>
      <c r="E63" s="62" t="str">
        <f>CHRONICLE!E63</f>
        <v>-</v>
      </c>
      <c r="F63" s="62" t="str">
        <f>CHRONICLE!F63</f>
        <v>-</v>
      </c>
      <c r="G63" s="62" t="s">
        <v>23</v>
      </c>
    </row>
    <row r="64" spans="1:7" s="76" customFormat="1" x14ac:dyDescent="0.2">
      <c r="A64" s="363"/>
      <c r="B64" s="65" t="str">
        <f>CHRONICLE!B64</f>
        <v>YaraVita MANCOZIN</v>
      </c>
      <c r="C64" s="62" t="str">
        <f>CHRONICLE!C64</f>
        <v>2.0 l/ha</v>
      </c>
      <c r="D64" s="62">
        <f>CHRONICLE!D64</f>
        <v>200</v>
      </c>
      <c r="E64" s="62" t="str">
        <f>CHRONICLE!E64</f>
        <v>-</v>
      </c>
      <c r="F64" s="62" t="str">
        <f>CHRONICLE!F64</f>
        <v>-</v>
      </c>
      <c r="G64" s="62" t="s">
        <v>23</v>
      </c>
    </row>
    <row r="65" spans="1:7" s="76" customFormat="1" x14ac:dyDescent="0.2">
      <c r="A65" s="363"/>
      <c r="B65" s="65" t="str">
        <f>CHRONICLE!B65</f>
        <v>YaraVita MANCUFLO</v>
      </c>
      <c r="C65" s="62" t="str">
        <f>CHRONICLE!C65</f>
        <v>2.0 l/ha</v>
      </c>
      <c r="D65" s="62">
        <f>CHRONICLE!D65</f>
        <v>200</v>
      </c>
      <c r="E65" s="62" t="str">
        <f>CHRONICLE!E65</f>
        <v>-</v>
      </c>
      <c r="F65" s="62" t="str">
        <f>CHRONICLE!F65</f>
        <v>-</v>
      </c>
      <c r="G65" s="62" t="s">
        <v>23</v>
      </c>
    </row>
    <row r="66" spans="1:7" s="76" customFormat="1" x14ac:dyDescent="0.2">
      <c r="A66" s="363"/>
      <c r="B66" s="65" t="str">
        <f>CHRONICLE!B66</f>
        <v>YaraVita Mantrac Pro</v>
      </c>
      <c r="C66" s="62" t="str">
        <f>CHRONICLE!C66</f>
        <v>1.0 l/ha</v>
      </c>
      <c r="D66" s="62">
        <f>CHRONICLE!D66</f>
        <v>200</v>
      </c>
      <c r="E66" s="62" t="str">
        <f>CHRONICLE!E66</f>
        <v>-</v>
      </c>
      <c r="F66" s="62" t="str">
        <f>CHRONICLE!F66</f>
        <v>-</v>
      </c>
      <c r="G66" s="62" t="s">
        <v>23</v>
      </c>
    </row>
    <row r="67" spans="1:7" s="76" customFormat="1" x14ac:dyDescent="0.2">
      <c r="A67" s="363"/>
      <c r="B67" s="65" t="str">
        <f>CHRONICLE!B67</f>
        <v>YaraVita PHOTREL PRO</v>
      </c>
      <c r="C67" s="62" t="str">
        <f>CHRONICLE!C67</f>
        <v>3.0 kg/ha</v>
      </c>
      <c r="D67" s="62">
        <f>CHRONICLE!D67</f>
        <v>200</v>
      </c>
      <c r="E67" s="62" t="str">
        <f>CHRONICLE!E67</f>
        <v>-</v>
      </c>
      <c r="F67" s="62" t="str">
        <f>CHRONICLE!F67</f>
        <v>-</v>
      </c>
      <c r="G67" s="62" t="s">
        <v>23</v>
      </c>
    </row>
    <row r="68" spans="1:7" s="76" customFormat="1" x14ac:dyDescent="0.2">
      <c r="A68" s="363"/>
      <c r="B68" s="65" t="str">
        <f>CHRONICLE!B68</f>
        <v>YaraVita SAFE-N 300</v>
      </c>
      <c r="C68" s="62" t="str">
        <f>CHRONICLE!C68</f>
        <v>10.0 l/ha</v>
      </c>
      <c r="D68" s="62">
        <f>CHRONICLE!D68</f>
        <v>200</v>
      </c>
      <c r="E68" s="62" t="str">
        <f>CHRONICLE!E68</f>
        <v>-</v>
      </c>
      <c r="F68" s="62" t="str">
        <f>CHRONICLE!F68</f>
        <v>-</v>
      </c>
      <c r="G68" s="62" t="s">
        <v>23</v>
      </c>
    </row>
    <row r="69" spans="1:7" s="76" customFormat="1" x14ac:dyDescent="0.2">
      <c r="A69" s="363"/>
      <c r="B69" s="65" t="str">
        <f>CHRONICLE!B69</f>
        <v>YaraVita STOPIT</v>
      </c>
      <c r="C69" s="62" t="str">
        <f>CHRONICLE!C69</f>
        <v>10.0 l/ha</v>
      </c>
      <c r="D69" s="62">
        <f>CHRONICLE!D69</f>
        <v>200</v>
      </c>
      <c r="E69" s="62" t="str">
        <f>CHRONICLE!E69</f>
        <v>-</v>
      </c>
      <c r="F69" s="62" t="str">
        <f>CHRONICLE!F69</f>
        <v>-</v>
      </c>
      <c r="G69" s="62" t="s">
        <v>23</v>
      </c>
    </row>
    <row r="70" spans="1:7" s="76" customFormat="1" x14ac:dyDescent="0.2">
      <c r="A70" s="363"/>
      <c r="B70" s="65" t="str">
        <f>CHRONICLE!B70</f>
        <v>YaraVita ZINTRAC 700</v>
      </c>
      <c r="C70" s="62" t="str">
        <f>CHRONICLE!C70</f>
        <v>1.0 l/ha</v>
      </c>
      <c r="D70" s="62">
        <f>CHRONICLE!D70</f>
        <v>200</v>
      </c>
      <c r="E70" s="62" t="str">
        <f>CHRONICLE!E70</f>
        <v>-</v>
      </c>
      <c r="F70" s="62" t="str">
        <f>CHRONICLE!F70</f>
        <v>-</v>
      </c>
      <c r="G70" s="62" t="s">
        <v>23</v>
      </c>
    </row>
    <row r="72" spans="1:7" ht="15" x14ac:dyDescent="0.25">
      <c r="B72" s="9" t="str">
        <f>CHRONICLE!B72</f>
        <v>Key:</v>
      </c>
    </row>
    <row r="73" spans="1:7" x14ac:dyDescent="0.2">
      <c r="B73" s="14" t="str">
        <f>CHRONICLE!B73</f>
        <v xml:space="preserve">P or water volume in column "P" indicates that the mix has been tested for physical compatibility </v>
      </c>
    </row>
    <row r="74" spans="1:7" x14ac:dyDescent="0.2">
      <c r="B74" s="14" t="str">
        <f>CHRONICLE!B74</f>
        <v>B or water volume in column "B" indicates that the mix has been tested for biological compatibility on crops in "Crop" column</v>
      </c>
    </row>
    <row r="75" spans="1:7" x14ac:dyDescent="0.2">
      <c r="B75" s="14" t="str">
        <f>CHRONICLE!B75</f>
        <v>In either column, where a water volume is quoted this is the lowest volume tested successfully</v>
      </c>
    </row>
    <row r="76" spans="1:7" ht="15" x14ac:dyDescent="0.25">
      <c r="B76" s="30" t="str">
        <f>CHRONICLE!B76</f>
        <v>I = Incompatible (physically or biologically depending on column)</v>
      </c>
    </row>
    <row r="77" spans="1:7" x14ac:dyDescent="0.2">
      <c r="B77" s="14" t="str">
        <f>CHRONICLE!B77</f>
        <v>WB = Winter barley, WW = Winter wheat, SB = Spring barley, OSR = Oilseed rape</v>
      </c>
    </row>
    <row r="78" spans="1:7" x14ac:dyDescent="0.2">
      <c r="B78" s="14"/>
    </row>
    <row r="79" spans="1:7" x14ac:dyDescent="0.2">
      <c r="B79" s="14" t="str">
        <f>CHRONICLE!B79</f>
        <v>Only BASF products in supported mixes constitute a BASF recommendation.</v>
      </c>
    </row>
    <row r="80" spans="1:7" x14ac:dyDescent="0.2">
      <c r="B80" s="14" t="str">
        <f>CHRONICLE!B80</f>
        <v xml:space="preserve">Other mixes are for information only &amp; are at users risk. All 3rd party trademarks acknowledged. </v>
      </c>
    </row>
    <row r="81" spans="1:7" x14ac:dyDescent="0.2">
      <c r="B81" s="15"/>
    </row>
    <row r="82" spans="1:7" ht="15" x14ac:dyDescent="0.25">
      <c r="B82" s="25" t="str">
        <f>CHRONICLE!B82</f>
        <v>Water volumes:</v>
      </c>
    </row>
    <row r="83" spans="1:7" x14ac:dyDescent="0.2">
      <c r="B83" s="14" t="str">
        <f>CHRONICLE!B83</f>
        <v xml:space="preserve">Users should check if application at reduced water volume is permissible. </v>
      </c>
    </row>
    <row r="84" spans="1:7" x14ac:dyDescent="0.2">
      <c r="B84" s="14" t="str">
        <f>CHRONICLE!B84</f>
        <v xml:space="preserve">Where a tank-mix is shown as incompatible at a stated water volume this does not infer that the mix will be OK at higher water volumes. </v>
      </c>
    </row>
    <row r="85" spans="1:7" x14ac:dyDescent="0.2">
      <c r="B85" s="15"/>
    </row>
    <row r="86" spans="1:7" ht="15" x14ac:dyDescent="0.25">
      <c r="B86" s="382" t="str">
        <f>CHRONICLE!B86</f>
        <v>Tested order:</v>
      </c>
      <c r="C86" s="382">
        <f>CHRONICLE!C86</f>
        <v>0</v>
      </c>
      <c r="D86" s="382">
        <f>CHRONICLE!D86</f>
        <v>0</v>
      </c>
      <c r="E86" s="382">
        <f>CHRONICLE!E86</f>
        <v>0</v>
      </c>
      <c r="F86" s="382">
        <f>CHRONICLE!F86</f>
        <v>0</v>
      </c>
      <c r="G86" s="382">
        <f>CHRONICLE!G86</f>
        <v>0</v>
      </c>
    </row>
    <row r="87" spans="1:7" x14ac:dyDescent="0.2">
      <c r="B87" s="383" t="str">
        <f>CHRONICLE!B87</f>
        <v>For multi-component mixes (&gt;3 products) only one mix order has been tested as detailed in Comments column</v>
      </c>
      <c r="C87" s="383">
        <f>CHRONICLE!C87</f>
        <v>0</v>
      </c>
      <c r="D87" s="383">
        <f>CHRONICLE!D87</f>
        <v>0</v>
      </c>
      <c r="E87" s="383">
        <f>CHRONICLE!E87</f>
        <v>0</v>
      </c>
      <c r="F87" s="383">
        <f>CHRONICLE!F87</f>
        <v>0</v>
      </c>
      <c r="G87" s="383">
        <f>CHRONICLE!G87</f>
        <v>0</v>
      </c>
    </row>
    <row r="89" spans="1:7" ht="120.75" customHeight="1" x14ac:dyDescent="0.2">
      <c r="A89" s="4"/>
      <c r="B89" s="374" t="str">
        <f>CHRONICLE!B89</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89" s="374">
        <f>CHRONICLE!C89</f>
        <v>0</v>
      </c>
      <c r="D89" s="374">
        <f>CHRONICLE!D89</f>
        <v>0</v>
      </c>
      <c r="E89" s="374">
        <f>CHRONICLE!E89</f>
        <v>0</v>
      </c>
      <c r="F89" s="374">
        <f>CHRONICLE!F89</f>
        <v>0</v>
      </c>
      <c r="G89" s="374">
        <f>CHRONICLE!G89</f>
        <v>0</v>
      </c>
    </row>
  </sheetData>
  <mergeCells count="5">
    <mergeCell ref="B2:G2"/>
    <mergeCell ref="B3:G3"/>
    <mergeCell ref="B86:G86"/>
    <mergeCell ref="B87:G87"/>
    <mergeCell ref="B89:G89"/>
  </mergeCells>
  <pageMargins left="0.7" right="0.7" top="0.75" bottom="0.75" header="0.3" footer="0.3"/>
  <pageSetup paperSize="9" scale="54" orientation="portrait" r:id="rId1"/>
  <rowBreaks count="1" manualBreakCount="1">
    <brk id="75" max="7"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EB3DD-1F45-47C6-A5A7-4987E7620466}">
  <dimension ref="A1:G8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CHRONICLE!B1</f>
        <v>BASF plc. Compatibility List - Released 3rd October 2025 - BASF Technical Hotline (0845) 602 2553</v>
      </c>
    </row>
    <row r="2" spans="1:7" s="22" customFormat="1" ht="30" customHeight="1" x14ac:dyDescent="0.4">
      <c r="A2" s="46"/>
      <c r="B2" s="385" t="s">
        <v>2202</v>
      </c>
      <c r="C2" s="385">
        <f>CHRONICLE!C2</f>
        <v>0</v>
      </c>
      <c r="D2" s="385">
        <f>CHRONICLE!D2</f>
        <v>0</v>
      </c>
      <c r="E2" s="385">
        <f>CHRONICLE!E2</f>
        <v>0</v>
      </c>
      <c r="F2" s="385">
        <f>CHRONICLE!F2</f>
        <v>0</v>
      </c>
      <c r="G2" s="385">
        <f>CHRONICLE!G2</f>
        <v>0</v>
      </c>
    </row>
    <row r="3" spans="1:7" s="12" customFormat="1" ht="20.100000000000001" customHeight="1" x14ac:dyDescent="0.2">
      <c r="A3" s="43"/>
      <c r="B3" s="386" t="str">
        <f>CHRONICLE!B3</f>
        <v>A suspension concentrate containing 16 g/litre picolinafen and 320 g/litre pendimethalin</v>
      </c>
      <c r="C3" s="386">
        <f>CHRONICLE!C3</f>
        <v>0</v>
      </c>
      <c r="D3" s="386">
        <f>CHRONICLE!D3</f>
        <v>0</v>
      </c>
      <c r="E3" s="386">
        <f>CHRONICLE!E3</f>
        <v>0</v>
      </c>
      <c r="F3" s="386">
        <f>CHRONICLE!F3</f>
        <v>0</v>
      </c>
      <c r="G3" s="386">
        <f>CHRONICLE!G3</f>
        <v>0</v>
      </c>
    </row>
    <row r="4" spans="1:7" x14ac:dyDescent="0.2">
      <c r="B4" s="2"/>
    </row>
    <row r="5" spans="1:7" x14ac:dyDescent="0.2">
      <c r="B5" s="137" t="str">
        <f>CHRONICLE!B5</f>
        <v>Maintain constant agitation - All tank mixes should be used immediately after mixing</v>
      </c>
    </row>
    <row r="6" spans="1:7" ht="15" x14ac:dyDescent="0.25">
      <c r="B6" s="319" t="str">
        <f>CHRONICLE!B6</f>
        <v>Column "P" indicates that the mix has been tested for physical compatibility</v>
      </c>
    </row>
    <row r="7" spans="1:7" ht="15" x14ac:dyDescent="0.25">
      <c r="B7" s="319" t="str">
        <f>CHRONICLE!B7</f>
        <v>Column "B" indicates that the mix has been tested for biological compatibility (on crops specified in "Crops" column)</v>
      </c>
    </row>
    <row r="8" spans="1:7" ht="15" x14ac:dyDescent="0.25">
      <c r="B8" s="319" t="str">
        <f>CHRONICLE!B8</f>
        <v>In either column, where a water volume is quoted this is the lowest volume tested successfully</v>
      </c>
    </row>
    <row r="9" spans="1:7" x14ac:dyDescent="0.2">
      <c r="B9" s="137"/>
    </row>
    <row r="10" spans="1:7" x14ac:dyDescent="0.2">
      <c r="B10" s="3" t="s">
        <v>8580</v>
      </c>
    </row>
    <row r="12" spans="1:7" ht="15" x14ac:dyDescent="0.25">
      <c r="B12" s="56"/>
    </row>
    <row r="13" spans="1:7" ht="15" x14ac:dyDescent="0.25">
      <c r="B13" s="49" t="str">
        <f>CHRONICLE!B13</f>
        <v>Product</v>
      </c>
      <c r="C13" s="33" t="str">
        <f>CHRONICLE!C13</f>
        <v>Rate</v>
      </c>
      <c r="D13" s="33" t="str">
        <f>CHRONICLE!D13</f>
        <v>P</v>
      </c>
      <c r="E13" s="33" t="str">
        <f>CHRONICLE!E13</f>
        <v>B</v>
      </c>
      <c r="F13" s="33" t="str">
        <f>CHRONICLE!F13</f>
        <v>Crop</v>
      </c>
      <c r="G13" s="33" t="s">
        <v>20</v>
      </c>
    </row>
    <row r="14" spans="1:7" ht="28.5" x14ac:dyDescent="0.2">
      <c r="A14" s="4"/>
      <c r="B14" s="17" t="str">
        <f>CHRONICLE!B14</f>
        <v>Atlantis + Biopower</v>
      </c>
      <c r="C14" s="62" t="str">
        <f>CHRONICLE!C14</f>
        <v>0.4kg/ha + 1l/ha</v>
      </c>
      <c r="D14" s="7" t="str">
        <f>CHRONICLE!D14</f>
        <v>P</v>
      </c>
      <c r="E14" s="7" t="str">
        <f>CHRONICLE!E14</f>
        <v>B</v>
      </c>
      <c r="F14" s="62" t="str">
        <f>CHRONICLE!F14</f>
        <v>WW</v>
      </c>
      <c r="G14" s="62" t="s">
        <v>1761</v>
      </c>
    </row>
    <row r="15" spans="1:7" s="76" customFormat="1" x14ac:dyDescent="0.2">
      <c r="A15" s="362"/>
      <c r="B15" s="77" t="str">
        <f>CHRONICLE!B15</f>
        <v>AUXILIARY + Toil</v>
      </c>
      <c r="C15" s="62" t="str">
        <f>CHRONICLE!C15</f>
        <v>3.0 l/ha + 0.5 l/ha</v>
      </c>
      <c r="D15" s="62">
        <f>CHRONICLE!D15</f>
        <v>100</v>
      </c>
      <c r="E15" s="62" t="str">
        <f>CHRONICLE!E15</f>
        <v>-</v>
      </c>
      <c r="F15" s="62" t="str">
        <f>CHRONICLE!F15</f>
        <v>WW</v>
      </c>
      <c r="G15" s="62" t="s">
        <v>51</v>
      </c>
    </row>
    <row r="16" spans="1:7" s="76" customFormat="1" ht="42.75" x14ac:dyDescent="0.2">
      <c r="A16" s="362"/>
      <c r="B16" s="77" t="str">
        <f>CHRONICLE!B16</f>
        <v>Avadex Factor</v>
      </c>
      <c r="C16" s="62" t="str">
        <f>CHRONICLE!C16</f>
        <v>3.6 l/ha</v>
      </c>
      <c r="D16" s="77">
        <f>CHRONICLE!D16</f>
        <v>100</v>
      </c>
      <c r="E16" s="109" t="str">
        <f>CHRONICLE!E16</f>
        <v>-</v>
      </c>
      <c r="F16" s="109" t="str">
        <f>CHRONICLE!F16</f>
        <v>-</v>
      </c>
      <c r="G16" s="109" t="s">
        <v>8460</v>
      </c>
    </row>
    <row r="17" spans="1:7" s="76" customFormat="1" ht="71.25" x14ac:dyDescent="0.2">
      <c r="A17" s="362"/>
      <c r="B17" s="77" t="str">
        <f>CHRONICLE!B17</f>
        <v>Avadex Factor + Liberator</v>
      </c>
      <c r="C17" s="62" t="str">
        <f>CHRONICLE!C17</f>
        <v>3.6 l/ha + 0.6 l/ha</v>
      </c>
      <c r="D17" s="77">
        <f>CHRONICLE!D17</f>
        <v>100</v>
      </c>
      <c r="E17" s="109" t="str">
        <f>CHRONICLE!E17</f>
        <v>-</v>
      </c>
      <c r="F17" s="109" t="str">
        <f>CHRONICLE!F17</f>
        <v>-</v>
      </c>
      <c r="G17" s="109" t="s">
        <v>8581</v>
      </c>
    </row>
    <row r="18" spans="1:7" s="76" customFormat="1" x14ac:dyDescent="0.2">
      <c r="A18" s="66"/>
      <c r="B18" s="77" t="str">
        <f>CHRONICLE!B18</f>
        <v>Axial</v>
      </c>
      <c r="C18" s="109" t="str">
        <f>CHRONICLE!C18</f>
        <v>-</v>
      </c>
      <c r="D18" s="62" t="str">
        <f>CHRONICLE!D18</f>
        <v>P</v>
      </c>
      <c r="E18" s="62" t="str">
        <f>CHRONICLE!E18</f>
        <v>-</v>
      </c>
      <c r="F18" s="62" t="str">
        <f>CHRONICLE!F18</f>
        <v>-</v>
      </c>
      <c r="G18" s="62" t="s">
        <v>23</v>
      </c>
    </row>
    <row r="19" spans="1:7" s="76" customFormat="1" ht="28.5" x14ac:dyDescent="0.2">
      <c r="B19" s="77" t="str">
        <f>CHRONICLE!B19</f>
        <v>Axial</v>
      </c>
      <c r="C19" s="62" t="str">
        <f>CHRONICLE!C19</f>
        <v>0.6 l/ha</v>
      </c>
      <c r="D19" s="62" t="str">
        <f>CHRONICLE!D19</f>
        <v>-</v>
      </c>
      <c r="E19" s="62" t="str">
        <f>CHRONICLE!E19</f>
        <v>-</v>
      </c>
      <c r="F19" s="62" t="str">
        <f>CHRONICLE!F19</f>
        <v>WB</v>
      </c>
      <c r="G19" s="62" t="s">
        <v>8582</v>
      </c>
    </row>
    <row r="20" spans="1:7" x14ac:dyDescent="0.2">
      <c r="A20" s="363"/>
      <c r="B20" s="6" t="str">
        <f>CHRONICLE!B20</f>
        <v>Barton WG</v>
      </c>
      <c r="C20" s="7" t="str">
        <f>CHRONICLE!C20</f>
        <v>0.03 kg/ha</v>
      </c>
      <c r="D20" s="7">
        <f>CHRONICLE!D20</f>
        <v>100</v>
      </c>
      <c r="E20" s="7" t="str">
        <f>CHRONICLE!E20</f>
        <v>-</v>
      </c>
      <c r="F20" s="7" t="str">
        <f>CHRONICLE!F20</f>
        <v>-</v>
      </c>
      <c r="G20" s="7" t="s">
        <v>23</v>
      </c>
    </row>
    <row r="21" spans="1:7" x14ac:dyDescent="0.2">
      <c r="A21" s="364"/>
      <c r="B21" s="6" t="str">
        <f>CHRONICLE!B21</f>
        <v>Broadway Star</v>
      </c>
      <c r="C21" s="7" t="str">
        <f>CHRONICLE!C21</f>
        <v>0.265 kg/ha</v>
      </c>
      <c r="D21" s="7" t="str">
        <f>CHRONICLE!D21</f>
        <v>P</v>
      </c>
      <c r="E21" s="7" t="str">
        <f>CHRONICLE!E21</f>
        <v>-</v>
      </c>
      <c r="F21" s="7" t="str">
        <f>CHRONICLE!F21</f>
        <v>-</v>
      </c>
      <c r="G21" s="7" t="s">
        <v>23</v>
      </c>
    </row>
    <row r="22" spans="1:7" ht="28.5" x14ac:dyDescent="0.2">
      <c r="A22" s="361"/>
      <c r="B22" s="6" t="str">
        <f>CHRONICLE!B22</f>
        <v>CRYSTAL</v>
      </c>
      <c r="C22" s="58" t="str">
        <f>CHRONICLE!C22</f>
        <v>-</v>
      </c>
      <c r="D22" s="7" t="str">
        <f>CHRONICLE!D22</f>
        <v>P</v>
      </c>
      <c r="E22" s="7" t="str">
        <f>CHRONICLE!E22</f>
        <v>-</v>
      </c>
      <c r="F22" s="7" t="str">
        <f>CHRONICLE!F22</f>
        <v>WW, WB</v>
      </c>
      <c r="G22" s="7" t="s">
        <v>8593</v>
      </c>
    </row>
    <row r="23" spans="1:7" x14ac:dyDescent="0.2">
      <c r="A23" s="345"/>
      <c r="B23" s="6" t="str">
        <f>CHRONICLE!B23</f>
        <v>Decis</v>
      </c>
      <c r="C23" s="58" t="str">
        <f>CHRONICLE!C23</f>
        <v>-</v>
      </c>
      <c r="D23" s="7" t="str">
        <f>CHRONICLE!D23</f>
        <v>P</v>
      </c>
      <c r="E23" s="7" t="str">
        <f>CHRONICLE!E23</f>
        <v>B</v>
      </c>
      <c r="F23" s="7" t="str">
        <f>CHRONICLE!F23</f>
        <v>-</v>
      </c>
      <c r="G23" s="7" t="s">
        <v>23</v>
      </c>
    </row>
    <row r="24" spans="1:7" s="76" customFormat="1" x14ac:dyDescent="0.2">
      <c r="A24" s="362"/>
      <c r="B24" s="77" t="str">
        <f>CHRONICLE!B24</f>
        <v>Defy</v>
      </c>
      <c r="C24" s="62" t="str">
        <f>CHRONICLE!C24</f>
        <v>5.0 l/ha</v>
      </c>
      <c r="D24" s="62">
        <f>CHRONICLE!D24</f>
        <v>100</v>
      </c>
      <c r="E24" s="62" t="str">
        <f>CHRONICLE!E24</f>
        <v>-</v>
      </c>
      <c r="F24" s="62" t="str">
        <f>CHRONICLE!F24</f>
        <v>-</v>
      </c>
      <c r="G24" s="62" t="s">
        <v>51</v>
      </c>
    </row>
    <row r="25" spans="1:7" s="76" customFormat="1" x14ac:dyDescent="0.2">
      <c r="A25" s="362"/>
      <c r="B25" s="77" t="str">
        <f>CHRONICLE!B25</f>
        <v>Defy</v>
      </c>
      <c r="C25" s="62" t="str">
        <f>CHRONICLE!C25</f>
        <v>1.0 l/ha</v>
      </c>
      <c r="D25" s="62" t="str">
        <f>CHRONICLE!D25</f>
        <v>-</v>
      </c>
      <c r="E25" s="62" t="str">
        <f>CHRONICLE!E25</f>
        <v>-</v>
      </c>
      <c r="F25" s="62" t="str">
        <f>CHRONICLE!F25</f>
        <v>WW, WB</v>
      </c>
      <c r="G25" s="62" t="s">
        <v>8583</v>
      </c>
    </row>
    <row r="26" spans="1:7" x14ac:dyDescent="0.2">
      <c r="B26" s="6" t="str">
        <f>CHRONICLE!B26</f>
        <v>Defy + Toppel 100 EC</v>
      </c>
      <c r="C26" s="7" t="str">
        <f>CHRONICLE!C26</f>
        <v>5.0 l/ha + 0.25 l/ha</v>
      </c>
      <c r="D26" s="7">
        <f>CHRONICLE!D26</f>
        <v>100</v>
      </c>
      <c r="E26" s="7" t="str">
        <f>CHRONICLE!E26</f>
        <v>-</v>
      </c>
      <c r="F26" s="7" t="str">
        <f>CHRONICLE!F26</f>
        <v>-</v>
      </c>
      <c r="G26" s="7" t="s">
        <v>266</v>
      </c>
    </row>
    <row r="27" spans="1:7" x14ac:dyDescent="0.2">
      <c r="A27" s="363"/>
      <c r="B27" s="6" t="str">
        <f>CHRONICLE!B27</f>
        <v xml:space="preserve">Duplosan Kv </v>
      </c>
      <c r="C27" s="58" t="str">
        <f>CHRONICLE!C27</f>
        <v>-</v>
      </c>
      <c r="D27" s="7" t="str">
        <f>CHRONICLE!D27</f>
        <v>P</v>
      </c>
      <c r="E27" s="7" t="str">
        <f>CHRONICLE!E27</f>
        <v>-</v>
      </c>
      <c r="F27" s="7" t="str">
        <f>CHRONICLE!F27</f>
        <v>-</v>
      </c>
      <c r="G27" s="7" t="s">
        <v>23</v>
      </c>
    </row>
    <row r="28" spans="1:7" x14ac:dyDescent="0.2">
      <c r="A28" s="364"/>
      <c r="B28" s="6" t="str">
        <f>CHRONICLE!B28</f>
        <v>Duplosan Kv + Sumi-Alpha</v>
      </c>
      <c r="C28" s="58" t="str">
        <f>CHRONICLE!C28</f>
        <v>-</v>
      </c>
      <c r="D28" s="7" t="str">
        <f>CHRONICLE!D28</f>
        <v>P</v>
      </c>
      <c r="E28" s="7" t="str">
        <f>CHRONICLE!E28</f>
        <v>-</v>
      </c>
      <c r="F28" s="7" t="str">
        <f>CHRONICLE!F28</f>
        <v>-</v>
      </c>
      <c r="G28" s="7" t="s">
        <v>23</v>
      </c>
    </row>
    <row r="29" spans="1:7" x14ac:dyDescent="0.2">
      <c r="B29" s="6" t="str">
        <f>CHRONICLE!B29</f>
        <v>Duplosan Kv + Toppel 10</v>
      </c>
      <c r="C29" s="58" t="str">
        <f>CHRONICLE!C29</f>
        <v>-</v>
      </c>
      <c r="D29" s="7" t="str">
        <f>CHRONICLE!D29</f>
        <v>P</v>
      </c>
      <c r="E29" s="7" t="str">
        <f>CHRONICLE!E29</f>
        <v>-</v>
      </c>
      <c r="F29" s="7" t="str">
        <f>CHRONICLE!F29</f>
        <v>-</v>
      </c>
      <c r="G29" s="7" t="s">
        <v>1771</v>
      </c>
    </row>
    <row r="30" spans="1:7" x14ac:dyDescent="0.2">
      <c r="A30" s="364"/>
      <c r="B30" s="77" t="str">
        <f>CHRONICLE!B30</f>
        <v>Hamlet + biopower</v>
      </c>
      <c r="C30" s="62" t="str">
        <f>CHRONICLE!C30</f>
        <v>1.5 l/ha + 1.0 l/ha</v>
      </c>
      <c r="D30" s="77">
        <f>CHRONICLE!D30</f>
        <v>100</v>
      </c>
      <c r="E30" s="62" t="str">
        <f>CHRONICLE!E30</f>
        <v>-</v>
      </c>
      <c r="F30" s="62" t="str">
        <f>CHRONICLE!F30</f>
        <v>-</v>
      </c>
      <c r="G30" s="62" t="s">
        <v>37</v>
      </c>
    </row>
    <row r="31" spans="1:7" s="76" customFormat="1" x14ac:dyDescent="0.2">
      <c r="A31" s="66"/>
      <c r="B31" s="77" t="str">
        <f>CHRONICLE!B31</f>
        <v>Hatra + biopower</v>
      </c>
      <c r="C31" s="62" t="str">
        <f>CHRONICLE!C31</f>
        <v>1.2 l/ha + 1.0 l/ha</v>
      </c>
      <c r="D31" s="62" t="str">
        <f>CHRONICLE!D31</f>
        <v>-</v>
      </c>
      <c r="E31" s="62" t="str">
        <f>CHRONICLE!E31</f>
        <v>-</v>
      </c>
      <c r="F31" s="62" t="str">
        <f>CHRONICLE!F31</f>
        <v>WW</v>
      </c>
      <c r="G31" s="62" t="s">
        <v>8465</v>
      </c>
    </row>
    <row r="32" spans="1:7" ht="28.5" x14ac:dyDescent="0.2">
      <c r="A32" s="364"/>
      <c r="B32" s="65" t="str">
        <f>CHRONICLE!B32</f>
        <v>Hatra + biopower 
+ Hallmark with Zeon Technology</v>
      </c>
      <c r="C32" s="62" t="str">
        <f>CHRONICLE!C32</f>
        <v>1.2 l/ha + 1.0 l/ha 
+ 0.05 l/ha</v>
      </c>
      <c r="D32" s="62">
        <f>CHRONICLE!D32</f>
        <v>100</v>
      </c>
      <c r="E32" s="62" t="str">
        <f>CHRONICLE!E32</f>
        <v>-</v>
      </c>
      <c r="F32" s="62" t="str">
        <f>CHRONICLE!F32</f>
        <v>-</v>
      </c>
      <c r="G32" s="62" t="s">
        <v>51</v>
      </c>
    </row>
    <row r="33" spans="1:7" s="76" customFormat="1" x14ac:dyDescent="0.2">
      <c r="A33" s="66"/>
      <c r="B33" s="77" t="str">
        <f>CHRONICLE!B33</f>
        <v>Horus + biopower</v>
      </c>
      <c r="C33" s="62" t="str">
        <f>CHRONICLE!C33</f>
        <v>1.2 l/ha + 1.0 l/ha</v>
      </c>
      <c r="D33" s="62" t="str">
        <f>CHRONICLE!D33</f>
        <v>-</v>
      </c>
      <c r="E33" s="62" t="str">
        <f>CHRONICLE!E33</f>
        <v>-</v>
      </c>
      <c r="F33" s="62" t="str">
        <f>CHRONICLE!F33</f>
        <v>WW</v>
      </c>
      <c r="G33" s="62" t="s">
        <v>8465</v>
      </c>
    </row>
    <row r="34" spans="1:7" ht="28.5" x14ac:dyDescent="0.2">
      <c r="A34" s="364"/>
      <c r="B34" s="65" t="str">
        <f>CHRONICLE!B34</f>
        <v>Horus + biopower 
+ Hallmark with Zeon Technology</v>
      </c>
      <c r="C34" s="62" t="str">
        <f>CHRONICLE!C34</f>
        <v>1.2 l/ha + 1.0 l/ha 
+ 0.05 l/ha</v>
      </c>
      <c r="D34" s="62">
        <f>CHRONICLE!D34</f>
        <v>100</v>
      </c>
      <c r="E34" s="62" t="str">
        <f>CHRONICLE!E34</f>
        <v>-</v>
      </c>
      <c r="F34" s="62" t="str">
        <f>CHRONICLE!F34</f>
        <v>-</v>
      </c>
      <c r="G34" s="62" t="s">
        <v>51</v>
      </c>
    </row>
    <row r="35" spans="1:7" x14ac:dyDescent="0.2">
      <c r="A35" s="364"/>
      <c r="B35" s="65" t="str">
        <f>CHRONICLE!B35</f>
        <v>Hurricane SC</v>
      </c>
      <c r="C35" s="62" t="str">
        <f>CHRONICLE!C35</f>
        <v>0.25 l/ha</v>
      </c>
      <c r="D35" s="62">
        <f>CHRONICLE!D35</f>
        <v>100</v>
      </c>
      <c r="E35" s="62" t="str">
        <f>CHRONICLE!E35</f>
        <v>-</v>
      </c>
      <c r="F35" s="62" t="str">
        <f>CHRONICLE!F35</f>
        <v>-</v>
      </c>
      <c r="G35" s="62" t="s">
        <v>23</v>
      </c>
    </row>
    <row r="36" spans="1:7" x14ac:dyDescent="0.2">
      <c r="A36" s="361"/>
      <c r="B36" s="77" t="str">
        <f>CHRONICLE!B36</f>
        <v>Lector</v>
      </c>
      <c r="C36" s="62" t="str">
        <f>CHRONICLE!C36</f>
        <v>0.15 l/ha</v>
      </c>
      <c r="D36" s="77">
        <f>CHRONICLE!D36</f>
        <v>100</v>
      </c>
      <c r="E36" s="62" t="str">
        <f>CHRONICLE!E36</f>
        <v>-</v>
      </c>
      <c r="F36" s="62" t="str">
        <f>CHRONICLE!F36</f>
        <v>-</v>
      </c>
      <c r="G36" s="62" t="s">
        <v>37</v>
      </c>
    </row>
    <row r="37" spans="1:7" x14ac:dyDescent="0.2">
      <c r="A37" s="361"/>
      <c r="B37" s="77" t="str">
        <f>CHRONICLE!B37</f>
        <v>Liberator</v>
      </c>
      <c r="C37" s="109" t="str">
        <f>CHRONICLE!C37</f>
        <v>-</v>
      </c>
      <c r="D37" s="62">
        <f>CHRONICLE!D37</f>
        <v>100</v>
      </c>
      <c r="E37" s="62" t="str">
        <f>CHRONICLE!E37</f>
        <v>-</v>
      </c>
      <c r="F37" s="62" t="str">
        <f>CHRONICLE!F37</f>
        <v>-</v>
      </c>
      <c r="G37" s="62" t="s">
        <v>37</v>
      </c>
    </row>
    <row r="38" spans="1:7" s="76" customFormat="1" x14ac:dyDescent="0.2">
      <c r="A38" s="362"/>
      <c r="B38" s="77" t="str">
        <f>CHRONICLE!B38</f>
        <v>Liberator</v>
      </c>
      <c r="C38" s="62" t="str">
        <f>CHRONICLE!C38</f>
        <v>0.2 l/ha</v>
      </c>
      <c r="D38" s="62" t="str">
        <f>CHRONICLE!D38</f>
        <v>-</v>
      </c>
      <c r="E38" s="62" t="str">
        <f>CHRONICLE!E38</f>
        <v>-</v>
      </c>
      <c r="F38" s="62" t="str">
        <f>CHRONICLE!F38</f>
        <v>WW, WB</v>
      </c>
      <c r="G38" s="62" t="s">
        <v>8584</v>
      </c>
    </row>
    <row r="39" spans="1:7" s="76" customFormat="1" x14ac:dyDescent="0.2">
      <c r="A39" s="362"/>
      <c r="B39" s="77" t="str">
        <f>CHRONICLE!B39</f>
        <v>Mavrik</v>
      </c>
      <c r="C39" s="62" t="str">
        <f>CHRONICLE!C39</f>
        <v>0.2 l/ha</v>
      </c>
      <c r="D39" s="62">
        <f>CHRONICLE!D39</f>
        <v>100</v>
      </c>
      <c r="E39" s="62" t="str">
        <f>CHRONICLE!E39</f>
        <v>-</v>
      </c>
      <c r="F39" s="62" t="str">
        <f>CHRONICLE!F39</f>
        <v>-</v>
      </c>
      <c r="G39" s="62" t="s">
        <v>51</v>
      </c>
    </row>
    <row r="40" spans="1:7" x14ac:dyDescent="0.2">
      <c r="A40" s="364"/>
      <c r="B40" s="77" t="str">
        <f>CHRONICLE!B40</f>
        <v>Othello + biopower</v>
      </c>
      <c r="C40" s="62" t="str">
        <f>CHRONICLE!C40</f>
        <v>1.5 l/ha + 1.0 l/ha</v>
      </c>
      <c r="D40" s="77">
        <f>CHRONICLE!D40</f>
        <v>100</v>
      </c>
      <c r="E40" s="62" t="str">
        <f>CHRONICLE!E40</f>
        <v>-</v>
      </c>
      <c r="F40" s="62" t="str">
        <f>CHRONICLE!F40</f>
        <v>-</v>
      </c>
      <c r="G40" s="62" t="s">
        <v>37</v>
      </c>
    </row>
    <row r="41" spans="1:7" x14ac:dyDescent="0.2">
      <c r="A41" s="364"/>
      <c r="B41" s="77" t="str">
        <f>CHRONICLE!B41</f>
        <v>Pixxaro EC</v>
      </c>
      <c r="C41" s="62" t="str">
        <f>CHRONICLE!C41</f>
        <v>0.5 l/ha</v>
      </c>
      <c r="D41" s="77">
        <f>CHRONICLE!D41</f>
        <v>100</v>
      </c>
      <c r="E41" s="62" t="str">
        <f>CHRONICLE!E41</f>
        <v>-</v>
      </c>
      <c r="F41" s="62" t="str">
        <f>CHRONICLE!F41</f>
        <v>-</v>
      </c>
      <c r="G41" s="62" t="s">
        <v>37</v>
      </c>
    </row>
    <row r="42" spans="1:7" x14ac:dyDescent="0.2">
      <c r="A42" s="364"/>
      <c r="B42" s="65" t="str">
        <f>CHRONICLE!B42</f>
        <v>Roundup Biactive</v>
      </c>
      <c r="C42" s="62" t="str">
        <f>CHRONICLE!C42</f>
        <v>1.5 l/ha</v>
      </c>
      <c r="D42" s="62">
        <f>CHRONICLE!D42</f>
        <v>100</v>
      </c>
      <c r="E42" s="62" t="str">
        <f>CHRONICLE!E42</f>
        <v>-</v>
      </c>
      <c r="F42" s="62" t="str">
        <f>CHRONICLE!F42</f>
        <v>-</v>
      </c>
      <c r="G42" s="62" t="s">
        <v>8470</v>
      </c>
    </row>
    <row r="43" spans="1:7" x14ac:dyDescent="0.2">
      <c r="A43" s="364"/>
      <c r="B43" s="65" t="str">
        <f>CHRONICLE!B43</f>
        <v>Roundup Energy</v>
      </c>
      <c r="C43" s="62" t="str">
        <f>CHRONICLE!C43</f>
        <v>1.2 l/ha</v>
      </c>
      <c r="D43" s="62">
        <f>CHRONICLE!D43</f>
        <v>100</v>
      </c>
      <c r="E43" s="62" t="str">
        <f>CHRONICLE!E43</f>
        <v>-</v>
      </c>
      <c r="F43" s="62" t="str">
        <f>CHRONICLE!F43</f>
        <v>-</v>
      </c>
      <c r="G43" s="62" t="s">
        <v>8470</v>
      </c>
    </row>
    <row r="44" spans="1:7" x14ac:dyDescent="0.2">
      <c r="A44" s="364"/>
      <c r="B44" s="65" t="str">
        <f>CHRONICLE!B44</f>
        <v>Roundup Klik</v>
      </c>
      <c r="C44" s="62" t="str">
        <f>CHRONICLE!C44</f>
        <v>1.2 l/ha</v>
      </c>
      <c r="D44" s="62">
        <f>CHRONICLE!D44</f>
        <v>100</v>
      </c>
      <c r="E44" s="62" t="str">
        <f>CHRONICLE!E44</f>
        <v>-</v>
      </c>
      <c r="F44" s="62" t="str">
        <f>CHRONICLE!F44</f>
        <v>-</v>
      </c>
      <c r="G44" s="62" t="s">
        <v>8470</v>
      </c>
    </row>
    <row r="45" spans="1:7" ht="28.5" x14ac:dyDescent="0.2">
      <c r="A45" s="361"/>
      <c r="B45" s="65" t="str">
        <f>CHRONICLE!B45</f>
        <v>SHOOTER</v>
      </c>
      <c r="C45" s="109" t="str">
        <f>CHRONICLE!C45</f>
        <v>-</v>
      </c>
      <c r="D45" s="62" t="str">
        <f>CHRONICLE!D45</f>
        <v>P</v>
      </c>
      <c r="E45" s="62" t="str">
        <f>CHRONICLE!E45</f>
        <v>-</v>
      </c>
      <c r="F45" s="62" t="str">
        <f>CHRONICLE!F45</f>
        <v>WW, WB</v>
      </c>
      <c r="G45" s="62" t="s">
        <v>8592</v>
      </c>
    </row>
    <row r="46" spans="1:7" x14ac:dyDescent="0.2">
      <c r="A46" s="361"/>
      <c r="B46" s="65" t="str">
        <f>CHRONICLE!B46</f>
        <v>Starane Hi-Load HL</v>
      </c>
      <c r="C46" s="62" t="str">
        <f>CHRONICLE!C46</f>
        <v>0.6 l/ha</v>
      </c>
      <c r="D46" s="62">
        <f>CHRONICLE!D46</f>
        <v>100</v>
      </c>
      <c r="E46" s="62" t="str">
        <f>CHRONICLE!E46</f>
        <v>-</v>
      </c>
      <c r="F46" s="62" t="str">
        <f>CHRONICLE!F46</f>
        <v>-</v>
      </c>
      <c r="G46" s="62" t="s">
        <v>23</v>
      </c>
    </row>
    <row r="47" spans="1:7" x14ac:dyDescent="0.2">
      <c r="A47" s="361"/>
      <c r="B47" s="65" t="str">
        <f>CHRONICLE!B47</f>
        <v>Starane XL</v>
      </c>
      <c r="C47" s="62" t="str">
        <f>CHRONICLE!C47</f>
        <v>1.8 l/ha</v>
      </c>
      <c r="D47" s="62">
        <f>CHRONICLE!D47</f>
        <v>100</v>
      </c>
      <c r="E47" s="62" t="str">
        <f>CHRONICLE!E47</f>
        <v>-</v>
      </c>
      <c r="F47" s="62" t="str">
        <f>CHRONICLE!F47</f>
        <v>-</v>
      </c>
      <c r="G47" s="62" t="s">
        <v>23</v>
      </c>
    </row>
    <row r="48" spans="1:7" ht="28.5" x14ac:dyDescent="0.2">
      <c r="A48" s="364"/>
      <c r="B48" s="65" t="str">
        <f>CHRONICLE!B48</f>
        <v>STOMP 400 SC</v>
      </c>
      <c r="C48" s="109" t="str">
        <f>CHRONICLE!C48</f>
        <v>-</v>
      </c>
      <c r="D48" s="62" t="str">
        <f>CHRONICLE!D48</f>
        <v>P</v>
      </c>
      <c r="E48" s="62" t="str">
        <f>CHRONICLE!E48</f>
        <v>-</v>
      </c>
      <c r="F48" s="62" t="str">
        <f>CHRONICLE!F48</f>
        <v>WW, WB</v>
      </c>
      <c r="G48" s="62" t="s">
        <v>8591</v>
      </c>
    </row>
    <row r="49" spans="1:7" x14ac:dyDescent="0.2">
      <c r="A49" s="364"/>
      <c r="B49" s="6" t="str">
        <f>CHRONICLE!B49</f>
        <v>Sumi-Alpha</v>
      </c>
      <c r="C49" s="58" t="str">
        <f>CHRONICLE!C49</f>
        <v>-</v>
      </c>
      <c r="D49" s="7" t="str">
        <f>CHRONICLE!D49</f>
        <v>P</v>
      </c>
      <c r="E49" s="7" t="str">
        <f>CHRONICLE!E49</f>
        <v>B</v>
      </c>
      <c r="F49" s="7" t="str">
        <f>CHRONICLE!F49</f>
        <v>-</v>
      </c>
      <c r="G49" s="7" t="s">
        <v>23</v>
      </c>
    </row>
    <row r="50" spans="1:7" x14ac:dyDescent="0.2">
      <c r="A50" s="364"/>
      <c r="B50" s="6" t="str">
        <f>CHRONICLE!B50</f>
        <v>Sven</v>
      </c>
      <c r="C50" s="7" t="str">
        <f>CHRONICLE!C50</f>
        <v>0.2 l/ha</v>
      </c>
      <c r="D50" s="7">
        <f>CHRONICLE!D50</f>
        <v>100</v>
      </c>
      <c r="E50" s="7" t="str">
        <f>CHRONICLE!E50</f>
        <v>-</v>
      </c>
      <c r="F50" s="7" t="str">
        <f>CHRONICLE!F50</f>
        <v>-</v>
      </c>
      <c r="G50" s="7" t="s">
        <v>8470</v>
      </c>
    </row>
    <row r="51" spans="1:7" x14ac:dyDescent="0.2">
      <c r="B51" s="6" t="str">
        <f>CHRONICLE!B51</f>
        <v>Toppel 10</v>
      </c>
      <c r="C51" s="58" t="str">
        <f>CHRONICLE!C51</f>
        <v>-</v>
      </c>
      <c r="D51" s="7" t="str">
        <f>CHRONICLE!D51</f>
        <v>P</v>
      </c>
      <c r="E51" s="7" t="str">
        <f>CHRONICLE!E51</f>
        <v>-</v>
      </c>
      <c r="F51" s="7" t="str">
        <f>CHRONICLE!F51</f>
        <v>-</v>
      </c>
      <c r="G51" s="7" t="s">
        <v>1771</v>
      </c>
    </row>
    <row r="52" spans="1:7" x14ac:dyDescent="0.2">
      <c r="A52" s="364"/>
      <c r="B52" s="77" t="str">
        <f>CHRONICLE!B52</f>
        <v>Tower</v>
      </c>
      <c r="C52" s="62" t="str">
        <f>CHRONICLE!C52</f>
        <v>2.0 l/ha</v>
      </c>
      <c r="D52" s="77">
        <f>CHRONICLE!D52</f>
        <v>100</v>
      </c>
      <c r="E52" s="62" t="str">
        <f>CHRONICLE!E52</f>
        <v>-</v>
      </c>
      <c r="F52" s="62" t="str">
        <f>CHRONICLE!F52</f>
        <v>-</v>
      </c>
      <c r="G52" s="62" t="s">
        <v>37</v>
      </c>
    </row>
    <row r="53" spans="1:7" x14ac:dyDescent="0.2">
      <c r="A53" s="364"/>
      <c r="B53" s="77" t="str">
        <f>CHRONICLE!B53</f>
        <v>Tribal</v>
      </c>
      <c r="C53" s="62" t="str">
        <f>CHRONICLE!C53</f>
        <v>2.0 l/ha</v>
      </c>
      <c r="D53" s="77">
        <f>CHRONICLE!D53</f>
        <v>100</v>
      </c>
      <c r="E53" s="62" t="str">
        <f>CHRONICLE!E53</f>
        <v>-</v>
      </c>
      <c r="F53" s="62" t="str">
        <f>CHRONICLE!F53</f>
        <v>-</v>
      </c>
      <c r="G53" s="62" t="s">
        <v>37</v>
      </c>
    </row>
    <row r="54" spans="1:7" ht="28.5" x14ac:dyDescent="0.2">
      <c r="A54" s="361"/>
      <c r="B54" s="65" t="str">
        <f>CHRONICLE!B54</f>
        <v>TROOPER</v>
      </c>
      <c r="C54" s="109" t="str">
        <f>CHRONICLE!C54</f>
        <v>-</v>
      </c>
      <c r="D54" s="62" t="str">
        <f>CHRONICLE!D54</f>
        <v>P</v>
      </c>
      <c r="E54" s="62" t="str">
        <f>CHRONICLE!E54</f>
        <v>-</v>
      </c>
      <c r="F54" s="62" t="str">
        <f>CHRONICLE!F54</f>
        <v>WW, WB</v>
      </c>
      <c r="G54" s="62" t="s">
        <v>8590</v>
      </c>
    </row>
    <row r="55" spans="1:7" x14ac:dyDescent="0.2">
      <c r="A55" s="364"/>
      <c r="B55" s="77" t="str">
        <f>CHRONICLE!B55</f>
        <v>Xerton</v>
      </c>
      <c r="C55" s="62" t="str">
        <f>CHRONICLE!C55</f>
        <v>0.6 l/ha</v>
      </c>
      <c r="D55" s="77">
        <f>CHRONICLE!D55</f>
        <v>100</v>
      </c>
      <c r="E55" s="62" t="str">
        <f>CHRONICLE!E55</f>
        <v>-</v>
      </c>
      <c r="F55" s="62" t="str">
        <f>CHRONICLE!F55</f>
        <v>-</v>
      </c>
      <c r="G55" s="62" t="s">
        <v>37</v>
      </c>
    </row>
    <row r="56" spans="1:7" x14ac:dyDescent="0.2">
      <c r="A56" s="364"/>
      <c r="B56" s="77" t="str">
        <f>CHRONICLE!B56</f>
        <v>Zypar</v>
      </c>
      <c r="C56" s="62" t="str">
        <f>CHRONICLE!C56</f>
        <v>1.0 l/ha</v>
      </c>
      <c r="D56" s="77">
        <f>CHRONICLE!D56</f>
        <v>100</v>
      </c>
      <c r="E56" s="62" t="str">
        <f>CHRONICLE!E56</f>
        <v>-</v>
      </c>
      <c r="F56" s="62" t="str">
        <f>CHRONICLE!F56</f>
        <v>-</v>
      </c>
      <c r="G56" s="62" t="s">
        <v>37</v>
      </c>
    </row>
    <row r="58" spans="1:7" ht="15" x14ac:dyDescent="0.25">
      <c r="B58" s="9" t="str">
        <f>CHRONICLE!B58</f>
        <v>Crop nutrition and other products</v>
      </c>
    </row>
    <row r="59" spans="1:7" s="76" customFormat="1" x14ac:dyDescent="0.2">
      <c r="A59" s="363"/>
      <c r="B59" s="266" t="str">
        <f>CHRONICLE!B59</f>
        <v>Phase II</v>
      </c>
      <c r="C59" s="109" t="str">
        <f>CHRONICLE!C59</f>
        <v>-</v>
      </c>
      <c r="D59" s="62" t="str">
        <f>CHRONICLE!D59</f>
        <v>P</v>
      </c>
      <c r="E59" s="109" t="str">
        <f>CHRONICLE!E59</f>
        <v>-</v>
      </c>
      <c r="F59" s="109" t="str">
        <f>CHRONICLE!F59</f>
        <v>-</v>
      </c>
      <c r="G59" s="109" t="s">
        <v>23</v>
      </c>
    </row>
    <row r="60" spans="1:7" s="76" customFormat="1" x14ac:dyDescent="0.2">
      <c r="A60" s="363"/>
      <c r="B60" s="65" t="str">
        <f>CHRONICLE!B60</f>
        <v>YaraVita BRASSITREL PRO</v>
      </c>
      <c r="C60" s="62" t="str">
        <f>CHRONICLE!C60</f>
        <v>3.0 l/ha</v>
      </c>
      <c r="D60" s="62">
        <f>CHRONICLE!D60</f>
        <v>200</v>
      </c>
      <c r="E60" s="62" t="str">
        <f>CHRONICLE!E60</f>
        <v>-</v>
      </c>
      <c r="F60" s="62" t="str">
        <f>CHRONICLE!F60</f>
        <v>-</v>
      </c>
      <c r="G60" s="62" t="s">
        <v>23</v>
      </c>
    </row>
    <row r="61" spans="1:7" s="76" customFormat="1" x14ac:dyDescent="0.2">
      <c r="A61" s="363"/>
      <c r="B61" s="65" t="str">
        <f>CHRONICLE!B61</f>
        <v>YaraVita FOLIAR POTASH</v>
      </c>
      <c r="C61" s="62" t="str">
        <f>CHRONICLE!C61</f>
        <v>10.0 l/ha</v>
      </c>
      <c r="D61" s="62">
        <f>CHRONICLE!D61</f>
        <v>200</v>
      </c>
      <c r="E61" s="62" t="str">
        <f>CHRONICLE!E61</f>
        <v>-</v>
      </c>
      <c r="F61" s="62" t="str">
        <f>CHRONICLE!F61</f>
        <v>-</v>
      </c>
      <c r="G61" s="62" t="s">
        <v>23</v>
      </c>
    </row>
    <row r="62" spans="1:7" s="76" customFormat="1" x14ac:dyDescent="0.2">
      <c r="A62" s="363"/>
      <c r="B62" s="65" t="str">
        <f>CHRONICLE!B62</f>
        <v>YaraVita Gramitrel</v>
      </c>
      <c r="C62" s="62" t="str">
        <f>CHRONICLE!C62</f>
        <v>2.0 l/ha</v>
      </c>
      <c r="D62" s="62">
        <f>CHRONICLE!D62</f>
        <v>200</v>
      </c>
      <c r="E62" s="62" t="str">
        <f>CHRONICLE!E62</f>
        <v>-</v>
      </c>
      <c r="F62" s="62" t="str">
        <f>CHRONICLE!F62</f>
        <v>-</v>
      </c>
      <c r="G62" s="62" t="s">
        <v>23</v>
      </c>
    </row>
    <row r="63" spans="1:7" s="76" customFormat="1" x14ac:dyDescent="0.2">
      <c r="A63" s="363"/>
      <c r="B63" s="65" t="str">
        <f>CHRONICLE!B63</f>
        <v>YaraVita MAGPHOS K</v>
      </c>
      <c r="C63" s="62" t="str">
        <f>CHRONICLE!C63</f>
        <v>10.0 l/ha</v>
      </c>
      <c r="D63" s="62">
        <f>CHRONICLE!D63</f>
        <v>200</v>
      </c>
      <c r="E63" s="62" t="str">
        <f>CHRONICLE!E63</f>
        <v>-</v>
      </c>
      <c r="F63" s="62" t="str">
        <f>CHRONICLE!F63</f>
        <v>-</v>
      </c>
      <c r="G63" s="62" t="s">
        <v>23</v>
      </c>
    </row>
    <row r="64" spans="1:7" s="76" customFormat="1" x14ac:dyDescent="0.2">
      <c r="A64" s="363"/>
      <c r="B64" s="65" t="str">
        <f>CHRONICLE!B64</f>
        <v>YaraVita MANCOZIN</v>
      </c>
      <c r="C64" s="62" t="str">
        <f>CHRONICLE!C64</f>
        <v>2.0 l/ha</v>
      </c>
      <c r="D64" s="62">
        <f>CHRONICLE!D64</f>
        <v>200</v>
      </c>
      <c r="E64" s="62" t="str">
        <f>CHRONICLE!E64</f>
        <v>-</v>
      </c>
      <c r="F64" s="62" t="str">
        <f>CHRONICLE!F64</f>
        <v>-</v>
      </c>
      <c r="G64" s="62" t="s">
        <v>23</v>
      </c>
    </row>
    <row r="65" spans="1:7" s="76" customFormat="1" x14ac:dyDescent="0.2">
      <c r="A65" s="363"/>
      <c r="B65" s="65" t="str">
        <f>CHRONICLE!B65</f>
        <v>YaraVita MANCUFLO</v>
      </c>
      <c r="C65" s="62" t="str">
        <f>CHRONICLE!C65</f>
        <v>2.0 l/ha</v>
      </c>
      <c r="D65" s="62">
        <f>CHRONICLE!D65</f>
        <v>200</v>
      </c>
      <c r="E65" s="62" t="str">
        <f>CHRONICLE!E65</f>
        <v>-</v>
      </c>
      <c r="F65" s="62" t="str">
        <f>CHRONICLE!F65</f>
        <v>-</v>
      </c>
      <c r="G65" s="62" t="s">
        <v>23</v>
      </c>
    </row>
    <row r="66" spans="1:7" s="76" customFormat="1" x14ac:dyDescent="0.2">
      <c r="A66" s="363"/>
      <c r="B66" s="65" t="str">
        <f>CHRONICLE!B66</f>
        <v>YaraVita Mantrac Pro</v>
      </c>
      <c r="C66" s="62" t="str">
        <f>CHRONICLE!C66</f>
        <v>1.0 l/ha</v>
      </c>
      <c r="D66" s="62">
        <f>CHRONICLE!D66</f>
        <v>200</v>
      </c>
      <c r="E66" s="62" t="str">
        <f>CHRONICLE!E66</f>
        <v>-</v>
      </c>
      <c r="F66" s="62" t="str">
        <f>CHRONICLE!F66</f>
        <v>-</v>
      </c>
      <c r="G66" s="62" t="s">
        <v>23</v>
      </c>
    </row>
    <row r="67" spans="1:7" s="76" customFormat="1" x14ac:dyDescent="0.2">
      <c r="A67" s="363"/>
      <c r="B67" s="65" t="str">
        <f>CHRONICLE!B67</f>
        <v>YaraVita PHOTREL PRO</v>
      </c>
      <c r="C67" s="62" t="str">
        <f>CHRONICLE!C67</f>
        <v>3.0 kg/ha</v>
      </c>
      <c r="D67" s="62">
        <f>CHRONICLE!D67</f>
        <v>200</v>
      </c>
      <c r="E67" s="62" t="str">
        <f>CHRONICLE!E67</f>
        <v>-</v>
      </c>
      <c r="F67" s="62" t="str">
        <f>CHRONICLE!F67</f>
        <v>-</v>
      </c>
      <c r="G67" s="62" t="s">
        <v>23</v>
      </c>
    </row>
    <row r="68" spans="1:7" s="76" customFormat="1" x14ac:dyDescent="0.2">
      <c r="A68" s="363"/>
      <c r="B68" s="65" t="str">
        <f>CHRONICLE!B68</f>
        <v>YaraVita SAFE-N 300</v>
      </c>
      <c r="C68" s="62" t="str">
        <f>CHRONICLE!C68</f>
        <v>10.0 l/ha</v>
      </c>
      <c r="D68" s="62">
        <f>CHRONICLE!D68</f>
        <v>200</v>
      </c>
      <c r="E68" s="62" t="str">
        <f>CHRONICLE!E68</f>
        <v>-</v>
      </c>
      <c r="F68" s="62" t="str">
        <f>CHRONICLE!F68</f>
        <v>-</v>
      </c>
      <c r="G68" s="62" t="s">
        <v>23</v>
      </c>
    </row>
    <row r="69" spans="1:7" s="76" customFormat="1" x14ac:dyDescent="0.2">
      <c r="A69" s="363"/>
      <c r="B69" s="65" t="str">
        <f>CHRONICLE!B69</f>
        <v>YaraVita STOPIT</v>
      </c>
      <c r="C69" s="62" t="str">
        <f>CHRONICLE!C69</f>
        <v>10.0 l/ha</v>
      </c>
      <c r="D69" s="62">
        <f>CHRONICLE!D69</f>
        <v>200</v>
      </c>
      <c r="E69" s="62" t="str">
        <f>CHRONICLE!E69</f>
        <v>-</v>
      </c>
      <c r="F69" s="62" t="str">
        <f>CHRONICLE!F69</f>
        <v>-</v>
      </c>
      <c r="G69" s="62" t="s">
        <v>23</v>
      </c>
    </row>
    <row r="70" spans="1:7" s="76" customFormat="1" x14ac:dyDescent="0.2">
      <c r="A70" s="363"/>
      <c r="B70" s="65" t="str">
        <f>CHRONICLE!B70</f>
        <v>YaraVita ZINTRAC 700</v>
      </c>
      <c r="C70" s="62" t="str">
        <f>CHRONICLE!C70</f>
        <v>1.0 l/ha</v>
      </c>
      <c r="D70" s="62">
        <f>CHRONICLE!D70</f>
        <v>200</v>
      </c>
      <c r="E70" s="62" t="str">
        <f>CHRONICLE!E70</f>
        <v>-</v>
      </c>
      <c r="F70" s="62" t="str">
        <f>CHRONICLE!F70</f>
        <v>-</v>
      </c>
      <c r="G70" s="62" t="s">
        <v>23</v>
      </c>
    </row>
    <row r="72" spans="1:7" ht="15" x14ac:dyDescent="0.25">
      <c r="B72" s="9" t="str">
        <f>CHRONICLE!B72</f>
        <v>Key:</v>
      </c>
    </row>
    <row r="73" spans="1:7" x14ac:dyDescent="0.2">
      <c r="B73" s="14" t="str">
        <f>CHRONICLE!B73</f>
        <v xml:space="preserve">P or water volume in column "P" indicates that the mix has been tested for physical compatibility </v>
      </c>
    </row>
    <row r="74" spans="1:7" x14ac:dyDescent="0.2">
      <c r="B74" s="14" t="str">
        <f>CHRONICLE!B74</f>
        <v>B or water volume in column "B" indicates that the mix has been tested for biological compatibility on crops in "Crop" column</v>
      </c>
    </row>
    <row r="75" spans="1:7" x14ac:dyDescent="0.2">
      <c r="B75" s="14" t="str">
        <f>CHRONICLE!B75</f>
        <v>In either column, where a water volume is quoted this is the lowest volume tested successfully</v>
      </c>
    </row>
    <row r="76" spans="1:7" ht="15" x14ac:dyDescent="0.25">
      <c r="B76" s="30" t="str">
        <f>CHRONICLE!B76</f>
        <v>I = Incompatible (physically or biologically depending on column)</v>
      </c>
    </row>
    <row r="77" spans="1:7" x14ac:dyDescent="0.2">
      <c r="B77" s="14" t="str">
        <f>CHRONICLE!B77</f>
        <v>WB = Winter barley, WW = Winter wheat, SB = Spring barley, OSR = Oilseed rape</v>
      </c>
    </row>
    <row r="78" spans="1:7" x14ac:dyDescent="0.2">
      <c r="B78" s="14"/>
    </row>
    <row r="79" spans="1:7" x14ac:dyDescent="0.2">
      <c r="B79" s="14" t="str">
        <f>CHRONICLE!B79</f>
        <v>Only BASF products in supported mixes constitute a BASF recommendation.</v>
      </c>
    </row>
    <row r="80" spans="1:7" x14ac:dyDescent="0.2">
      <c r="B80" s="14" t="str">
        <f>CHRONICLE!B80</f>
        <v xml:space="preserve">Other mixes are for information only &amp; are at users risk. All 3rd party trademarks acknowledged. </v>
      </c>
    </row>
    <row r="81" spans="1:7" x14ac:dyDescent="0.2">
      <c r="B81" s="15"/>
    </row>
    <row r="82" spans="1:7" ht="15" x14ac:dyDescent="0.25">
      <c r="B82" s="25" t="str">
        <f>CHRONICLE!B82</f>
        <v>Water volumes:</v>
      </c>
    </row>
    <row r="83" spans="1:7" x14ac:dyDescent="0.2">
      <c r="B83" s="14" t="str">
        <f>CHRONICLE!B83</f>
        <v xml:space="preserve">Users should check if application at reduced water volume is permissible. </v>
      </c>
    </row>
    <row r="84" spans="1:7" x14ac:dyDescent="0.2">
      <c r="B84" s="14" t="str">
        <f>CHRONICLE!B84</f>
        <v xml:space="preserve">Where a tank-mix is shown as incompatible at a stated water volume this does not infer that the mix will be OK at higher water volumes. </v>
      </c>
    </row>
    <row r="85" spans="1:7" x14ac:dyDescent="0.2">
      <c r="B85" s="15"/>
    </row>
    <row r="86" spans="1:7" ht="15" x14ac:dyDescent="0.25">
      <c r="B86" s="382" t="str">
        <f>CHRONICLE!B86</f>
        <v>Tested order:</v>
      </c>
      <c r="C86" s="382">
        <f>CHRONICLE!C86</f>
        <v>0</v>
      </c>
      <c r="D86" s="382">
        <f>CHRONICLE!D86</f>
        <v>0</v>
      </c>
      <c r="E86" s="382">
        <f>CHRONICLE!E86</f>
        <v>0</v>
      </c>
      <c r="F86" s="382">
        <f>CHRONICLE!F86</f>
        <v>0</v>
      </c>
      <c r="G86" s="382">
        <f>CHRONICLE!G86</f>
        <v>0</v>
      </c>
    </row>
    <row r="87" spans="1:7" x14ac:dyDescent="0.2">
      <c r="B87" s="383" t="str">
        <f>CHRONICLE!B87</f>
        <v>For multi-component mixes (&gt;3 products) only one mix order has been tested as detailed in Comments column</v>
      </c>
      <c r="C87" s="383">
        <f>CHRONICLE!C87</f>
        <v>0</v>
      </c>
      <c r="D87" s="383">
        <f>CHRONICLE!D87</f>
        <v>0</v>
      </c>
      <c r="E87" s="383">
        <f>CHRONICLE!E87</f>
        <v>0</v>
      </c>
      <c r="F87" s="383">
        <f>CHRONICLE!F87</f>
        <v>0</v>
      </c>
      <c r="G87" s="383">
        <f>CHRONICLE!G87</f>
        <v>0</v>
      </c>
    </row>
    <row r="89" spans="1:7" ht="120.75" customHeight="1" x14ac:dyDescent="0.2">
      <c r="A89" s="4"/>
      <c r="B89" s="374" t="str">
        <f>CHRONICLE!B89</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89" s="374">
        <f>CHRONICLE!C89</f>
        <v>0</v>
      </c>
      <c r="D89" s="374">
        <f>CHRONICLE!D89</f>
        <v>0</v>
      </c>
      <c r="E89" s="374">
        <f>CHRONICLE!E89</f>
        <v>0</v>
      </c>
      <c r="F89" s="374">
        <f>CHRONICLE!F89</f>
        <v>0</v>
      </c>
      <c r="G89" s="374">
        <f>CHRONICLE!G89</f>
        <v>0</v>
      </c>
    </row>
  </sheetData>
  <mergeCells count="5">
    <mergeCell ref="B2:G2"/>
    <mergeCell ref="B3:G3"/>
    <mergeCell ref="B86:G86"/>
    <mergeCell ref="B87:G87"/>
    <mergeCell ref="B89:G89"/>
  </mergeCells>
  <pageMargins left="0.7" right="0.7" top="0.75" bottom="0.75" header="0.3" footer="0.3"/>
  <pageSetup paperSize="9" scale="54" orientation="portrait" r:id="rId1"/>
  <rowBreaks count="1" manualBreakCount="1">
    <brk id="75" max="7"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G95"/>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70</v>
      </c>
      <c r="C2" s="385"/>
      <c r="D2" s="385"/>
      <c r="E2" s="385"/>
      <c r="F2" s="385"/>
      <c r="G2" s="385"/>
    </row>
    <row r="3" spans="1:7" s="12" customFormat="1" ht="20.100000000000001" customHeight="1" x14ac:dyDescent="0.2">
      <c r="A3" s="43"/>
      <c r="B3" s="386" t="s">
        <v>4460</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4461</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B14" s="6" t="s">
        <v>13</v>
      </c>
      <c r="C14" s="7" t="s">
        <v>299</v>
      </c>
      <c r="D14" s="7">
        <v>100</v>
      </c>
      <c r="E14" s="7" t="s">
        <v>23</v>
      </c>
      <c r="F14" s="7" t="s">
        <v>23</v>
      </c>
      <c r="G14" s="7" t="s">
        <v>51</v>
      </c>
    </row>
    <row r="15" spans="1:7" x14ac:dyDescent="0.2">
      <c r="B15" s="6" t="s">
        <v>21</v>
      </c>
      <c r="C15" s="7" t="s">
        <v>22</v>
      </c>
      <c r="D15" s="7">
        <v>100</v>
      </c>
      <c r="E15" s="7" t="s">
        <v>23</v>
      </c>
      <c r="F15" s="7" t="s">
        <v>23</v>
      </c>
      <c r="G15" s="7" t="s">
        <v>51</v>
      </c>
    </row>
    <row r="16" spans="1:7" x14ac:dyDescent="0.2">
      <c r="B16" s="6" t="s">
        <v>25</v>
      </c>
      <c r="C16" s="7" t="s">
        <v>26</v>
      </c>
      <c r="D16" s="7">
        <v>100</v>
      </c>
      <c r="E16" s="7" t="s">
        <v>23</v>
      </c>
      <c r="F16" s="7" t="s">
        <v>23</v>
      </c>
      <c r="G16" s="7" t="s">
        <v>51</v>
      </c>
    </row>
    <row r="17" spans="2:7" x14ac:dyDescent="0.2">
      <c r="B17" s="65" t="s">
        <v>117</v>
      </c>
      <c r="C17" s="62" t="s">
        <v>31</v>
      </c>
      <c r="D17" s="62">
        <v>100</v>
      </c>
      <c r="E17" s="109" t="s">
        <v>23</v>
      </c>
      <c r="F17" s="109" t="s">
        <v>23</v>
      </c>
      <c r="G17" s="109" t="s">
        <v>23</v>
      </c>
    </row>
    <row r="18" spans="2:7" x14ac:dyDescent="0.2">
      <c r="B18" s="65" t="s">
        <v>2784</v>
      </c>
      <c r="C18" s="62" t="s">
        <v>952</v>
      </c>
      <c r="D18" s="62">
        <v>100</v>
      </c>
      <c r="E18" s="109" t="s">
        <v>23</v>
      </c>
      <c r="F18" s="109" t="s">
        <v>23</v>
      </c>
      <c r="G18" s="109" t="s">
        <v>620</v>
      </c>
    </row>
    <row r="19" spans="2:7" x14ac:dyDescent="0.2">
      <c r="B19" s="6" t="s">
        <v>32</v>
      </c>
      <c r="C19" s="7" t="s">
        <v>33</v>
      </c>
      <c r="D19" s="7">
        <v>100</v>
      </c>
      <c r="E19" s="7" t="s">
        <v>23</v>
      </c>
      <c r="F19" s="7" t="s">
        <v>23</v>
      </c>
      <c r="G19" s="7" t="s">
        <v>23</v>
      </c>
    </row>
    <row r="20" spans="2:7" x14ac:dyDescent="0.2">
      <c r="B20" s="6" t="s">
        <v>4462</v>
      </c>
      <c r="C20" s="7" t="s">
        <v>4463</v>
      </c>
      <c r="D20" s="7">
        <v>100</v>
      </c>
      <c r="E20" s="7" t="s">
        <v>23</v>
      </c>
      <c r="F20" s="7" t="s">
        <v>23</v>
      </c>
      <c r="G20" s="7" t="s">
        <v>23</v>
      </c>
    </row>
    <row r="21" spans="2:7" x14ac:dyDescent="0.2">
      <c r="B21" s="6" t="s">
        <v>4464</v>
      </c>
      <c r="C21" s="7" t="s">
        <v>4413</v>
      </c>
      <c r="D21" s="7">
        <v>100</v>
      </c>
      <c r="E21" s="7" t="s">
        <v>23</v>
      </c>
      <c r="F21" s="7" t="s">
        <v>23</v>
      </c>
      <c r="G21" s="7" t="s">
        <v>23</v>
      </c>
    </row>
    <row r="22" spans="2:7" x14ac:dyDescent="0.2">
      <c r="B22" s="6" t="s">
        <v>1035</v>
      </c>
      <c r="C22" s="7" t="s">
        <v>22</v>
      </c>
      <c r="D22" s="7">
        <v>100</v>
      </c>
      <c r="E22" s="7" t="s">
        <v>23</v>
      </c>
      <c r="F22" s="7" t="s">
        <v>23</v>
      </c>
      <c r="G22" s="7" t="s">
        <v>51</v>
      </c>
    </row>
    <row r="23" spans="2:7" x14ac:dyDescent="0.2">
      <c r="B23" s="6" t="s">
        <v>510</v>
      </c>
      <c r="C23" s="7" t="s">
        <v>352</v>
      </c>
      <c r="D23" s="7">
        <v>100</v>
      </c>
      <c r="E23" s="7" t="s">
        <v>23</v>
      </c>
      <c r="F23" s="7" t="s">
        <v>23</v>
      </c>
      <c r="G23" s="7" t="s">
        <v>23</v>
      </c>
    </row>
    <row r="24" spans="2:7" x14ac:dyDescent="0.2">
      <c r="B24" s="6" t="s">
        <v>56</v>
      </c>
      <c r="C24" s="7" t="s">
        <v>57</v>
      </c>
      <c r="D24" s="7">
        <v>100</v>
      </c>
      <c r="E24" s="7" t="s">
        <v>23</v>
      </c>
      <c r="F24" s="7" t="s">
        <v>23</v>
      </c>
      <c r="G24" s="7" t="s">
        <v>23</v>
      </c>
    </row>
    <row r="25" spans="2:7" x14ac:dyDescent="0.2">
      <c r="B25" s="6" t="s">
        <v>59</v>
      </c>
      <c r="C25" s="7" t="s">
        <v>22</v>
      </c>
      <c r="D25" s="7">
        <v>100</v>
      </c>
      <c r="E25" s="7" t="s">
        <v>23</v>
      </c>
      <c r="F25" s="7" t="s">
        <v>23</v>
      </c>
      <c r="G25" s="7" t="s">
        <v>51</v>
      </c>
    </row>
    <row r="26" spans="2:7" x14ac:dyDescent="0.2">
      <c r="B26" s="6" t="s">
        <v>152</v>
      </c>
      <c r="C26" s="7" t="s">
        <v>153</v>
      </c>
      <c r="D26" s="7">
        <v>100</v>
      </c>
      <c r="E26" s="7" t="s">
        <v>23</v>
      </c>
      <c r="F26" s="7" t="s">
        <v>23</v>
      </c>
      <c r="G26" s="7" t="s">
        <v>51</v>
      </c>
    </row>
    <row r="27" spans="2:7" x14ac:dyDescent="0.2">
      <c r="B27" s="6" t="s">
        <v>4465</v>
      </c>
      <c r="C27" s="7" t="s">
        <v>4466</v>
      </c>
      <c r="D27" s="7">
        <v>100</v>
      </c>
      <c r="E27" s="7" t="s">
        <v>23</v>
      </c>
      <c r="F27" s="7" t="s">
        <v>23</v>
      </c>
      <c r="G27" s="7" t="s">
        <v>23</v>
      </c>
    </row>
    <row r="28" spans="2:7" x14ac:dyDescent="0.2">
      <c r="B28" s="6" t="s">
        <v>4467</v>
      </c>
      <c r="C28" s="7" t="s">
        <v>4466</v>
      </c>
      <c r="D28" s="7">
        <v>100</v>
      </c>
      <c r="E28" s="7" t="s">
        <v>23</v>
      </c>
      <c r="F28" s="7" t="s">
        <v>23</v>
      </c>
      <c r="G28" s="7" t="s">
        <v>23</v>
      </c>
    </row>
    <row r="29" spans="2:7" x14ac:dyDescent="0.2">
      <c r="B29" s="6" t="s">
        <v>4468</v>
      </c>
      <c r="C29" s="7" t="s">
        <v>4469</v>
      </c>
      <c r="D29" s="7">
        <v>100</v>
      </c>
      <c r="E29" s="7" t="s">
        <v>23</v>
      </c>
      <c r="F29" s="7" t="s">
        <v>23</v>
      </c>
      <c r="G29" s="7" t="s">
        <v>23</v>
      </c>
    </row>
    <row r="30" spans="2:7" x14ac:dyDescent="0.2">
      <c r="B30" s="6" t="s">
        <v>4470</v>
      </c>
      <c r="C30" s="7" t="s">
        <v>4466</v>
      </c>
      <c r="D30" s="7">
        <v>100</v>
      </c>
      <c r="E30" s="7" t="s">
        <v>23</v>
      </c>
      <c r="F30" s="7" t="s">
        <v>23</v>
      </c>
      <c r="G30" s="7" t="s">
        <v>23</v>
      </c>
    </row>
    <row r="31" spans="2:7" x14ac:dyDescent="0.2">
      <c r="B31" s="6" t="s">
        <v>322</v>
      </c>
      <c r="C31" s="7" t="s">
        <v>323</v>
      </c>
      <c r="D31" s="7">
        <v>100</v>
      </c>
      <c r="E31" s="7" t="s">
        <v>23</v>
      </c>
      <c r="F31" s="7" t="s">
        <v>23</v>
      </c>
      <c r="G31" s="7" t="s">
        <v>23</v>
      </c>
    </row>
    <row r="32" spans="2:7" x14ac:dyDescent="0.2">
      <c r="B32" s="6" t="s">
        <v>61</v>
      </c>
      <c r="C32" s="7" t="s">
        <v>33</v>
      </c>
      <c r="D32" s="7">
        <v>100</v>
      </c>
      <c r="E32" s="7" t="s">
        <v>23</v>
      </c>
      <c r="F32" s="7" t="s">
        <v>23</v>
      </c>
      <c r="G32" s="7" t="s">
        <v>23</v>
      </c>
    </row>
    <row r="33" spans="1:7" x14ac:dyDescent="0.2">
      <c r="B33" s="6" t="s">
        <v>4471</v>
      </c>
      <c r="C33" s="7" t="s">
        <v>4463</v>
      </c>
      <c r="D33" s="7">
        <v>100</v>
      </c>
      <c r="E33" s="7" t="s">
        <v>23</v>
      </c>
      <c r="F33" s="7" t="s">
        <v>23</v>
      </c>
      <c r="G33" s="7" t="s">
        <v>23</v>
      </c>
    </row>
    <row r="34" spans="1:7" x14ac:dyDescent="0.2">
      <c r="B34" s="6" t="s">
        <v>4472</v>
      </c>
      <c r="C34" s="7" t="s">
        <v>4413</v>
      </c>
      <c r="D34" s="7">
        <v>100</v>
      </c>
      <c r="E34" s="7" t="s">
        <v>23</v>
      </c>
      <c r="F34" s="7" t="s">
        <v>23</v>
      </c>
      <c r="G34" s="7" t="s">
        <v>23</v>
      </c>
    </row>
    <row r="35" spans="1:7" x14ac:dyDescent="0.2">
      <c r="B35" s="6" t="s">
        <v>856</v>
      </c>
      <c r="C35" s="7" t="s">
        <v>783</v>
      </c>
      <c r="D35" s="7">
        <v>100</v>
      </c>
      <c r="E35" s="7" t="s">
        <v>23</v>
      </c>
      <c r="F35" s="7" t="s">
        <v>23</v>
      </c>
      <c r="G35" s="7" t="s">
        <v>23</v>
      </c>
    </row>
    <row r="36" spans="1:7" x14ac:dyDescent="0.2">
      <c r="B36" s="6" t="s">
        <v>4473</v>
      </c>
      <c r="C36" s="7" t="s">
        <v>4474</v>
      </c>
      <c r="D36" s="7">
        <v>100</v>
      </c>
      <c r="E36" s="7" t="s">
        <v>23</v>
      </c>
      <c r="F36" s="7" t="s">
        <v>23</v>
      </c>
      <c r="G36" s="7" t="s">
        <v>23</v>
      </c>
    </row>
    <row r="37" spans="1:7" x14ac:dyDescent="0.2">
      <c r="B37" s="6" t="s">
        <v>168</v>
      </c>
      <c r="C37" s="7" t="s">
        <v>169</v>
      </c>
      <c r="D37" s="7">
        <v>100</v>
      </c>
      <c r="E37" s="7" t="s">
        <v>23</v>
      </c>
      <c r="F37" s="7" t="s">
        <v>23</v>
      </c>
      <c r="G37" s="7" t="s">
        <v>23</v>
      </c>
    </row>
    <row r="38" spans="1:7" s="37" customFormat="1" ht="30" x14ac:dyDescent="0.25">
      <c r="A38" s="52"/>
      <c r="B38" s="39" t="s">
        <v>4475</v>
      </c>
      <c r="C38" s="36" t="s">
        <v>4476</v>
      </c>
      <c r="D38" s="36">
        <v>100</v>
      </c>
      <c r="E38" s="36" t="s">
        <v>23</v>
      </c>
      <c r="F38" s="36" t="s">
        <v>23</v>
      </c>
      <c r="G38" s="36" t="s">
        <v>4477</v>
      </c>
    </row>
    <row r="39" spans="1:7" x14ac:dyDescent="0.2">
      <c r="B39" s="6" t="s">
        <v>177</v>
      </c>
      <c r="C39" s="7" t="s">
        <v>2846</v>
      </c>
      <c r="D39" s="7">
        <v>100</v>
      </c>
      <c r="E39" s="7" t="s">
        <v>23</v>
      </c>
      <c r="F39" s="7" t="s">
        <v>23</v>
      </c>
      <c r="G39" s="7" t="s">
        <v>51</v>
      </c>
    </row>
    <row r="40" spans="1:7" x14ac:dyDescent="0.2">
      <c r="B40" s="6" t="s">
        <v>77</v>
      </c>
      <c r="C40" s="7" t="s">
        <v>22</v>
      </c>
      <c r="D40" s="7">
        <v>100</v>
      </c>
      <c r="E40" s="7" t="s">
        <v>23</v>
      </c>
      <c r="F40" s="7" t="s">
        <v>23</v>
      </c>
      <c r="G40" s="7" t="s">
        <v>23</v>
      </c>
    </row>
    <row r="41" spans="1:7" x14ac:dyDescent="0.2">
      <c r="B41" s="6" t="s">
        <v>1059</v>
      </c>
      <c r="C41" s="7" t="s">
        <v>1060</v>
      </c>
      <c r="D41" s="7">
        <v>100</v>
      </c>
      <c r="E41" s="7" t="s">
        <v>23</v>
      </c>
      <c r="F41" s="7" t="s">
        <v>23</v>
      </c>
      <c r="G41" s="7" t="s">
        <v>23</v>
      </c>
    </row>
    <row r="42" spans="1:7" x14ac:dyDescent="0.2">
      <c r="B42" s="6" t="s">
        <v>4478</v>
      </c>
      <c r="C42" s="7" t="s">
        <v>4479</v>
      </c>
      <c r="D42" s="7">
        <v>100</v>
      </c>
      <c r="E42" s="7" t="s">
        <v>23</v>
      </c>
      <c r="F42" s="7" t="s">
        <v>23</v>
      </c>
      <c r="G42" s="7" t="s">
        <v>23</v>
      </c>
    </row>
    <row r="43" spans="1:7" x14ac:dyDescent="0.2">
      <c r="B43" s="65" t="s">
        <v>734</v>
      </c>
      <c r="C43" s="62" t="s">
        <v>33</v>
      </c>
      <c r="D43" s="62">
        <v>100</v>
      </c>
      <c r="E43" s="109" t="s">
        <v>23</v>
      </c>
      <c r="F43" s="109" t="s">
        <v>23</v>
      </c>
      <c r="G43" s="109" t="s">
        <v>23</v>
      </c>
    </row>
    <row r="44" spans="1:7" x14ac:dyDescent="0.2">
      <c r="B44" s="6" t="s">
        <v>405</v>
      </c>
      <c r="C44" s="7" t="s">
        <v>1144</v>
      </c>
      <c r="D44" s="7">
        <v>100</v>
      </c>
      <c r="E44" s="7" t="s">
        <v>23</v>
      </c>
      <c r="F44" s="7" t="s">
        <v>23</v>
      </c>
      <c r="G44" s="7" t="s">
        <v>51</v>
      </c>
    </row>
    <row r="45" spans="1:7" x14ac:dyDescent="0.2">
      <c r="B45" s="6" t="s">
        <v>2852</v>
      </c>
      <c r="C45" s="7" t="s">
        <v>4480</v>
      </c>
      <c r="D45" s="7">
        <v>100</v>
      </c>
      <c r="E45" s="7" t="s">
        <v>23</v>
      </c>
      <c r="F45" s="7" t="s">
        <v>23</v>
      </c>
      <c r="G45" s="7" t="s">
        <v>23</v>
      </c>
    </row>
    <row r="46" spans="1:7" x14ac:dyDescent="0.2">
      <c r="B46" s="6" t="s">
        <v>84</v>
      </c>
      <c r="C46" s="7" t="s">
        <v>33</v>
      </c>
      <c r="D46" s="7">
        <v>100</v>
      </c>
      <c r="E46" s="7" t="s">
        <v>23</v>
      </c>
      <c r="F46" s="7" t="s">
        <v>23</v>
      </c>
      <c r="G46" s="7" t="s">
        <v>23</v>
      </c>
    </row>
    <row r="47" spans="1:7" x14ac:dyDescent="0.2">
      <c r="B47" s="6" t="s">
        <v>4481</v>
      </c>
      <c r="C47" s="7" t="s">
        <v>4463</v>
      </c>
      <c r="D47" s="7">
        <v>100</v>
      </c>
      <c r="E47" s="7" t="s">
        <v>23</v>
      </c>
      <c r="F47" s="7" t="s">
        <v>23</v>
      </c>
      <c r="G47" s="7" t="s">
        <v>23</v>
      </c>
    </row>
    <row r="48" spans="1:7" x14ac:dyDescent="0.2">
      <c r="B48" s="6" t="s">
        <v>4482</v>
      </c>
      <c r="C48" s="7" t="s">
        <v>4413</v>
      </c>
      <c r="D48" s="7">
        <v>100</v>
      </c>
      <c r="E48" s="7" t="s">
        <v>23</v>
      </c>
      <c r="F48" s="7" t="s">
        <v>23</v>
      </c>
      <c r="G48" s="7" t="s">
        <v>23</v>
      </c>
    </row>
    <row r="49" spans="1:7" x14ac:dyDescent="0.2">
      <c r="B49" s="6" t="s">
        <v>2251</v>
      </c>
      <c r="C49" s="7" t="s">
        <v>352</v>
      </c>
      <c r="D49" s="7">
        <v>100</v>
      </c>
      <c r="E49" s="7" t="s">
        <v>23</v>
      </c>
      <c r="F49" s="7" t="s">
        <v>23</v>
      </c>
      <c r="G49" s="7" t="s">
        <v>51</v>
      </c>
    </row>
    <row r="51" spans="1:7" ht="15" x14ac:dyDescent="0.25">
      <c r="B51" s="9" t="s">
        <v>86</v>
      </c>
    </row>
    <row r="52" spans="1:7" x14ac:dyDescent="0.2">
      <c r="B52" s="6" t="s">
        <v>87</v>
      </c>
      <c r="C52" s="7" t="s">
        <v>27</v>
      </c>
      <c r="D52" s="7">
        <v>200</v>
      </c>
      <c r="E52" s="7" t="s">
        <v>23</v>
      </c>
      <c r="F52" s="7" t="s">
        <v>23</v>
      </c>
      <c r="G52" s="7" t="s">
        <v>23</v>
      </c>
    </row>
    <row r="53" spans="1:7" s="37" customFormat="1" ht="30" x14ac:dyDescent="0.25">
      <c r="A53" s="52"/>
      <c r="B53" s="39" t="s">
        <v>4483</v>
      </c>
      <c r="C53" s="36" t="s">
        <v>4484</v>
      </c>
      <c r="D53" s="36">
        <v>100</v>
      </c>
      <c r="E53" s="36" t="s">
        <v>23</v>
      </c>
      <c r="F53" s="36" t="s">
        <v>23</v>
      </c>
      <c r="G53" s="36" t="s">
        <v>4477</v>
      </c>
    </row>
    <row r="54" spans="1:7" x14ac:dyDescent="0.2">
      <c r="B54" s="6" t="s">
        <v>4485</v>
      </c>
      <c r="C54" s="7" t="s">
        <v>4486</v>
      </c>
      <c r="D54" s="7">
        <v>100</v>
      </c>
      <c r="E54" s="7" t="s">
        <v>23</v>
      </c>
      <c r="F54" s="7" t="s">
        <v>23</v>
      </c>
      <c r="G54" s="7" t="s">
        <v>23</v>
      </c>
    </row>
    <row r="55" spans="1:7" x14ac:dyDescent="0.2">
      <c r="B55" s="6" t="s">
        <v>4487</v>
      </c>
      <c r="C55" s="7" t="s">
        <v>4488</v>
      </c>
      <c r="D55" s="7">
        <v>100</v>
      </c>
      <c r="E55" s="7" t="s">
        <v>23</v>
      </c>
      <c r="F55" s="7" t="s">
        <v>23</v>
      </c>
      <c r="G55" s="7" t="s">
        <v>23</v>
      </c>
    </row>
    <row r="56" spans="1:7" x14ac:dyDescent="0.2">
      <c r="B56" s="6" t="s">
        <v>2796</v>
      </c>
      <c r="C56" s="7" t="s">
        <v>354</v>
      </c>
      <c r="D56" s="7">
        <v>100</v>
      </c>
      <c r="E56" s="7" t="s">
        <v>23</v>
      </c>
      <c r="F56" s="7" t="s">
        <v>23</v>
      </c>
      <c r="G56" s="7" t="s">
        <v>6042</v>
      </c>
    </row>
    <row r="57" spans="1:7" x14ac:dyDescent="0.2">
      <c r="B57" s="6" t="s">
        <v>4489</v>
      </c>
      <c r="C57" s="7" t="s">
        <v>4490</v>
      </c>
      <c r="D57" s="7">
        <v>200</v>
      </c>
      <c r="E57" s="7" t="s">
        <v>23</v>
      </c>
      <c r="F57" s="7" t="s">
        <v>23</v>
      </c>
      <c r="G57" s="7" t="s">
        <v>6043</v>
      </c>
    </row>
    <row r="58" spans="1:7" x14ac:dyDescent="0.2">
      <c r="B58" s="6" t="s">
        <v>2798</v>
      </c>
      <c r="C58" s="7" t="s">
        <v>354</v>
      </c>
      <c r="D58" s="7">
        <v>100</v>
      </c>
      <c r="E58" s="7" t="s">
        <v>23</v>
      </c>
      <c r="F58" s="7" t="s">
        <v>23</v>
      </c>
      <c r="G58" s="7" t="s">
        <v>6044</v>
      </c>
    </row>
    <row r="59" spans="1:7" x14ac:dyDescent="0.2">
      <c r="B59" s="6" t="s">
        <v>89</v>
      </c>
      <c r="C59" s="7" t="s">
        <v>71</v>
      </c>
      <c r="D59" s="7">
        <v>200</v>
      </c>
      <c r="E59" s="7" t="s">
        <v>23</v>
      </c>
      <c r="F59" s="7" t="s">
        <v>23</v>
      </c>
      <c r="G59" s="7" t="s">
        <v>23</v>
      </c>
    </row>
    <row r="60" spans="1:7" x14ac:dyDescent="0.2">
      <c r="B60" s="6" t="s">
        <v>90</v>
      </c>
      <c r="C60" s="7" t="s">
        <v>2389</v>
      </c>
      <c r="D60" s="7">
        <v>200</v>
      </c>
      <c r="E60" s="7" t="s">
        <v>23</v>
      </c>
      <c r="F60" s="7" t="s">
        <v>23</v>
      </c>
      <c r="G60" s="7" t="s">
        <v>23</v>
      </c>
    </row>
    <row r="61" spans="1:7" x14ac:dyDescent="0.2">
      <c r="B61" s="6" t="s">
        <v>283</v>
      </c>
      <c r="C61" s="7" t="s">
        <v>22</v>
      </c>
      <c r="D61" s="7">
        <v>200</v>
      </c>
      <c r="E61" s="7" t="s">
        <v>23</v>
      </c>
      <c r="F61" s="7" t="s">
        <v>23</v>
      </c>
      <c r="G61" s="7" t="s">
        <v>23</v>
      </c>
    </row>
    <row r="62" spans="1:7" x14ac:dyDescent="0.2">
      <c r="B62" s="6" t="s">
        <v>91</v>
      </c>
      <c r="C62" s="7" t="s">
        <v>284</v>
      </c>
      <c r="D62" s="7">
        <v>200</v>
      </c>
      <c r="E62" s="7" t="s">
        <v>23</v>
      </c>
      <c r="F62" s="7" t="s">
        <v>23</v>
      </c>
      <c r="G62" s="7" t="s">
        <v>23</v>
      </c>
    </row>
    <row r="63" spans="1:7" x14ac:dyDescent="0.2">
      <c r="B63" s="6" t="s">
        <v>2413</v>
      </c>
      <c r="C63" s="7" t="s">
        <v>27</v>
      </c>
      <c r="D63" s="7">
        <v>200</v>
      </c>
      <c r="E63" s="7" t="s">
        <v>23</v>
      </c>
      <c r="F63" s="7" t="s">
        <v>23</v>
      </c>
      <c r="G63" s="7" t="s">
        <v>23</v>
      </c>
    </row>
    <row r="64" spans="1:7" x14ac:dyDescent="0.2">
      <c r="B64" s="6" t="s">
        <v>92</v>
      </c>
      <c r="C64" s="7" t="s">
        <v>44</v>
      </c>
      <c r="D64" s="7">
        <v>200</v>
      </c>
      <c r="E64" s="7" t="s">
        <v>23</v>
      </c>
      <c r="F64" s="7" t="s">
        <v>23</v>
      </c>
      <c r="G64" s="7" t="s">
        <v>23</v>
      </c>
    </row>
    <row r="65" spans="2:7" x14ac:dyDescent="0.2">
      <c r="B65" s="6" t="s">
        <v>93</v>
      </c>
      <c r="C65" s="7" t="s">
        <v>284</v>
      </c>
      <c r="D65" s="7">
        <v>200</v>
      </c>
      <c r="E65" s="7" t="s">
        <v>23</v>
      </c>
      <c r="F65" s="7" t="s">
        <v>23</v>
      </c>
      <c r="G65" s="7" t="s">
        <v>23</v>
      </c>
    </row>
    <row r="66" spans="2:7" x14ac:dyDescent="0.2">
      <c r="B66" s="6" t="s">
        <v>257</v>
      </c>
      <c r="C66" s="7" t="s">
        <v>350</v>
      </c>
      <c r="D66" s="7">
        <v>200</v>
      </c>
      <c r="E66" s="7" t="s">
        <v>23</v>
      </c>
      <c r="F66" s="7" t="s">
        <v>23</v>
      </c>
      <c r="G66" s="7" t="s">
        <v>23</v>
      </c>
    </row>
    <row r="67" spans="2:7" x14ac:dyDescent="0.2">
      <c r="B67" s="6" t="s">
        <v>291</v>
      </c>
      <c r="C67" s="7" t="s">
        <v>22</v>
      </c>
      <c r="D67" s="7">
        <v>200</v>
      </c>
      <c r="E67" s="7" t="s">
        <v>23</v>
      </c>
      <c r="F67" s="7" t="s">
        <v>23</v>
      </c>
      <c r="G67" s="7" t="s">
        <v>23</v>
      </c>
    </row>
    <row r="68" spans="2:7" x14ac:dyDescent="0.2">
      <c r="B68" s="6" t="s">
        <v>1026</v>
      </c>
      <c r="C68" s="7" t="s">
        <v>31</v>
      </c>
      <c r="D68" s="7">
        <v>100</v>
      </c>
      <c r="E68" s="7" t="s">
        <v>23</v>
      </c>
      <c r="F68" s="7" t="s">
        <v>23</v>
      </c>
      <c r="G68" s="7" t="s">
        <v>23</v>
      </c>
    </row>
    <row r="69" spans="2:7" x14ac:dyDescent="0.2">
      <c r="B69" s="6" t="s">
        <v>1108</v>
      </c>
      <c r="C69" s="7" t="s">
        <v>352</v>
      </c>
      <c r="D69" s="7">
        <v>200</v>
      </c>
      <c r="E69" s="7" t="s">
        <v>23</v>
      </c>
      <c r="F69" s="7" t="s">
        <v>23</v>
      </c>
      <c r="G69" s="7" t="s">
        <v>23</v>
      </c>
    </row>
    <row r="70" spans="2:7" x14ac:dyDescent="0.2">
      <c r="B70" s="6" t="s">
        <v>2802</v>
      </c>
      <c r="C70" s="7" t="s">
        <v>2803</v>
      </c>
      <c r="D70" s="7">
        <v>100</v>
      </c>
      <c r="E70" s="7" t="s">
        <v>23</v>
      </c>
      <c r="F70" s="7" t="s">
        <v>23</v>
      </c>
      <c r="G70" s="7" t="s">
        <v>23</v>
      </c>
    </row>
    <row r="71" spans="2:7" x14ac:dyDescent="0.2">
      <c r="B71" s="6" t="s">
        <v>292</v>
      </c>
      <c r="C71" s="7" t="s">
        <v>27</v>
      </c>
      <c r="D71" s="7">
        <v>200</v>
      </c>
      <c r="E71" s="7" t="s">
        <v>23</v>
      </c>
      <c r="F71" s="7" t="s">
        <v>23</v>
      </c>
      <c r="G71" s="7" t="s">
        <v>23</v>
      </c>
    </row>
    <row r="72" spans="2:7" x14ac:dyDescent="0.2">
      <c r="B72" s="6" t="s">
        <v>293</v>
      </c>
      <c r="C72" s="7" t="s">
        <v>350</v>
      </c>
      <c r="D72" s="7">
        <v>200</v>
      </c>
      <c r="E72" s="7" t="s">
        <v>23</v>
      </c>
      <c r="F72" s="7" t="s">
        <v>23</v>
      </c>
      <c r="G72" s="7" t="s">
        <v>23</v>
      </c>
    </row>
    <row r="73" spans="2:7" x14ac:dyDescent="0.2">
      <c r="B73" s="6" t="s">
        <v>360</v>
      </c>
      <c r="C73" s="7" t="s">
        <v>27</v>
      </c>
      <c r="D73" s="7">
        <v>200</v>
      </c>
      <c r="E73" s="7" t="s">
        <v>23</v>
      </c>
      <c r="F73" s="7" t="s">
        <v>23</v>
      </c>
      <c r="G73" s="7" t="s">
        <v>23</v>
      </c>
    </row>
    <row r="74" spans="2:7" x14ac:dyDescent="0.2">
      <c r="B74" s="6" t="s">
        <v>4491</v>
      </c>
      <c r="C74" s="7" t="s">
        <v>284</v>
      </c>
      <c r="D74" s="7">
        <v>200</v>
      </c>
      <c r="E74" s="7" t="s">
        <v>23</v>
      </c>
      <c r="F74" s="7" t="s">
        <v>23</v>
      </c>
      <c r="G74" s="7" t="s">
        <v>23</v>
      </c>
    </row>
    <row r="75" spans="2:7" x14ac:dyDescent="0.2">
      <c r="B75" s="6" t="s">
        <v>104</v>
      </c>
      <c r="C75" s="7" t="s">
        <v>284</v>
      </c>
      <c r="D75" s="7">
        <v>200</v>
      </c>
      <c r="E75" s="7" t="s">
        <v>23</v>
      </c>
      <c r="F75" s="7" t="s">
        <v>23</v>
      </c>
      <c r="G75" s="7" t="s">
        <v>23</v>
      </c>
    </row>
    <row r="76" spans="2:7" x14ac:dyDescent="0.2">
      <c r="B76" s="6" t="s">
        <v>1797</v>
      </c>
      <c r="C76" s="7" t="s">
        <v>22</v>
      </c>
      <c r="D76" s="7">
        <v>200</v>
      </c>
      <c r="E76" s="7" t="s">
        <v>23</v>
      </c>
      <c r="F76" s="7" t="s">
        <v>23</v>
      </c>
      <c r="G76" s="7" t="s">
        <v>23</v>
      </c>
    </row>
    <row r="78" spans="2:7" ht="15" x14ac:dyDescent="0.25">
      <c r="B78" s="9" t="s">
        <v>5893</v>
      </c>
    </row>
    <row r="79" spans="2:7" x14ac:dyDescent="0.2">
      <c r="B79" s="14" t="s">
        <v>5897</v>
      </c>
    </row>
    <row r="80" spans="2:7" x14ac:dyDescent="0.2">
      <c r="B80" s="14" t="s">
        <v>5894</v>
      </c>
    </row>
    <row r="81" spans="1:7" x14ac:dyDescent="0.2">
      <c r="B81" s="14" t="s">
        <v>5892</v>
      </c>
    </row>
    <row r="82" spans="1:7" ht="15" x14ac:dyDescent="0.25">
      <c r="B82" s="30" t="s">
        <v>5898</v>
      </c>
    </row>
    <row r="83" spans="1:7" x14ac:dyDescent="0.2">
      <c r="B83" s="14" t="s">
        <v>6065</v>
      </c>
    </row>
    <row r="84" spans="1:7" x14ac:dyDescent="0.2">
      <c r="B84" s="14"/>
    </row>
    <row r="85" spans="1:7" x14ac:dyDescent="0.2">
      <c r="B85" s="14" t="s">
        <v>5901</v>
      </c>
    </row>
    <row r="86" spans="1:7" x14ac:dyDescent="0.2">
      <c r="B86" s="14" t="s">
        <v>5900</v>
      </c>
    </row>
    <row r="87" spans="1:7" x14ac:dyDescent="0.2">
      <c r="B87" s="15"/>
    </row>
    <row r="88" spans="1:7" ht="15" x14ac:dyDescent="0.25">
      <c r="B88" s="25" t="s">
        <v>5902</v>
      </c>
    </row>
    <row r="89" spans="1:7" x14ac:dyDescent="0.2">
      <c r="B89" s="14" t="s">
        <v>5903</v>
      </c>
    </row>
    <row r="90" spans="1:7" x14ac:dyDescent="0.2">
      <c r="B90" s="14" t="s">
        <v>5904</v>
      </c>
    </row>
    <row r="91" spans="1:7" x14ac:dyDescent="0.2">
      <c r="B91" s="15"/>
    </row>
    <row r="92" spans="1:7" ht="15" x14ac:dyDescent="0.25">
      <c r="B92" s="382" t="s">
        <v>5905</v>
      </c>
      <c r="C92" s="382"/>
      <c r="D92" s="382"/>
      <c r="E92" s="382"/>
      <c r="F92" s="382"/>
      <c r="G92" s="382"/>
    </row>
    <row r="93" spans="1:7" x14ac:dyDescent="0.2">
      <c r="B93" s="383" t="s">
        <v>5906</v>
      </c>
      <c r="C93" s="383"/>
      <c r="D93" s="383"/>
      <c r="E93" s="383"/>
      <c r="F93" s="383"/>
      <c r="G93" s="383"/>
    </row>
    <row r="94" spans="1:7" x14ac:dyDescent="0.2">
      <c r="B94" s="2"/>
    </row>
    <row r="95" spans="1:7" ht="120" customHeight="1" x14ac:dyDescent="0.2">
      <c r="A95" s="4"/>
      <c r="B95" s="374" t="s">
        <v>12</v>
      </c>
      <c r="C95" s="374"/>
      <c r="D95" s="374"/>
      <c r="E95" s="374"/>
      <c r="F95" s="374"/>
      <c r="G95" s="374"/>
    </row>
  </sheetData>
  <mergeCells count="5">
    <mergeCell ref="B2:G2"/>
    <mergeCell ref="B3:G3"/>
    <mergeCell ref="B95:G95"/>
    <mergeCell ref="B92:G92"/>
    <mergeCell ref="B93:G93"/>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607A-2292-450A-9F97-51975741048C}">
  <dimension ref="A1:G99"/>
  <sheetViews>
    <sheetView zoomScaleNormal="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'COMET 200'!B1</f>
        <v>BASF plc. Compatibility List - Released 3rd October 2025 - BASF Technical Hotline (0845) 602 2553</v>
      </c>
    </row>
    <row r="2" spans="1:7" s="22" customFormat="1" ht="30" customHeight="1" x14ac:dyDescent="0.4">
      <c r="B2" s="384" t="s">
        <v>4492</v>
      </c>
      <c r="C2" s="384">
        <f>'COMET 200'!C2</f>
        <v>0</v>
      </c>
      <c r="D2" s="384">
        <f>'COMET 200'!D2</f>
        <v>0</v>
      </c>
      <c r="E2" s="384">
        <f>'COMET 200'!E2</f>
        <v>0</v>
      </c>
      <c r="F2" s="384">
        <f>'COMET 200'!F2</f>
        <v>0</v>
      </c>
      <c r="G2" s="384"/>
    </row>
    <row r="3" spans="1:7" s="23" customFormat="1" ht="20.100000000000001" customHeight="1" x14ac:dyDescent="0.2">
      <c r="B3" s="387" t="str">
        <f>'COMET 200'!B3</f>
        <v>An emulsifiable concentrate containing 200 g/litre (19.2% w/w) pyraclostrobin</v>
      </c>
      <c r="C3" s="387">
        <f>'COMET 200'!C3</f>
        <v>0</v>
      </c>
      <c r="D3" s="387">
        <f>'COMET 200'!D3</f>
        <v>0</v>
      </c>
      <c r="E3" s="387">
        <f>'COMET 200'!E3</f>
        <v>0</v>
      </c>
      <c r="F3" s="387">
        <f>'COMET 200'!F3</f>
        <v>0</v>
      </c>
      <c r="G3" s="387"/>
    </row>
    <row r="4" spans="1:7" ht="15.95" customHeight="1" x14ac:dyDescent="0.2">
      <c r="B4" s="14"/>
    </row>
    <row r="5" spans="1:7" ht="15.95" customHeight="1" x14ac:dyDescent="0.2">
      <c r="B5" s="137" t="str">
        <f>'COMET 200'!B5</f>
        <v>Maintain constant agitation - All tank mixes should be used immediately after mixing</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6074</v>
      </c>
    </row>
    <row r="11" spans="1:7" ht="15.95" customHeight="1" x14ac:dyDescent="0.2">
      <c r="B11" s="137"/>
    </row>
    <row r="12" spans="1:7" ht="15.95" customHeight="1" x14ac:dyDescent="0.25">
      <c r="B12" s="56"/>
    </row>
    <row r="13" spans="1:7" ht="15.95" customHeight="1" x14ac:dyDescent="0.25">
      <c r="B13" s="32" t="str">
        <f>'COMET 200'!B13</f>
        <v>Product</v>
      </c>
      <c r="C13" s="33" t="str">
        <f>'COMET 200'!C13</f>
        <v>Rate</v>
      </c>
      <c r="D13" s="33" t="str">
        <f>'COMET 200'!D13</f>
        <v>P</v>
      </c>
      <c r="E13" s="33" t="str">
        <f>'COMET 200'!E13</f>
        <v>B</v>
      </c>
      <c r="F13" s="33" t="str">
        <f>'COMET 200'!F13</f>
        <v>Crop</v>
      </c>
      <c r="G13" s="33" t="s">
        <v>20</v>
      </c>
    </row>
    <row r="14" spans="1:7" x14ac:dyDescent="0.2">
      <c r="B14" s="17" t="str">
        <f>'COMET 200'!B14</f>
        <v>Ally</v>
      </c>
      <c r="C14" s="58" t="str">
        <f>'COMET 200'!C14</f>
        <v>-</v>
      </c>
      <c r="D14" s="7" t="str">
        <f>'COMET 200'!D14</f>
        <v>P</v>
      </c>
      <c r="E14" s="7" t="str">
        <f>'COMET 200'!E14</f>
        <v>B</v>
      </c>
      <c r="F14" s="7" t="str">
        <f>'COMET 200'!F14</f>
        <v>-</v>
      </c>
      <c r="G14" s="7" t="s">
        <v>23</v>
      </c>
    </row>
    <row r="15" spans="1:7" ht="28.5" x14ac:dyDescent="0.2">
      <c r="B15" s="17" t="str">
        <f>'COMET 200'!B15</f>
        <v>Ally + Duplosan KV</v>
      </c>
      <c r="C15" s="58" t="str">
        <f>'COMET 200'!C15</f>
        <v>-</v>
      </c>
      <c r="D15" s="7" t="str">
        <f>'COMET 200'!D15</f>
        <v>P</v>
      </c>
      <c r="E15" s="7" t="str">
        <f>'COMET 200'!E15</f>
        <v>B</v>
      </c>
      <c r="F15" s="7" t="str">
        <f>'COMET 200'!F15</f>
        <v>-</v>
      </c>
      <c r="G15" s="7" t="s">
        <v>2155</v>
      </c>
    </row>
    <row r="16" spans="1:7" x14ac:dyDescent="0.2">
      <c r="B16" s="65" t="str">
        <f>'COMET 200'!B18</f>
        <v>Arizona</v>
      </c>
      <c r="C16" s="62" t="str">
        <f>'COMET 200'!C18</f>
        <v>1.5 l/ha</v>
      </c>
      <c r="D16" s="62">
        <f>'COMET 200'!D18</f>
        <v>100</v>
      </c>
      <c r="E16" s="62" t="str">
        <f>'COMET 200'!E18</f>
        <v>-</v>
      </c>
      <c r="F16" s="62" t="str">
        <f>'COMET 200'!F18</f>
        <v>-</v>
      </c>
      <c r="G16" s="62" t="s">
        <v>23</v>
      </c>
    </row>
    <row r="17" spans="2:7" x14ac:dyDescent="0.2">
      <c r="B17" s="65" t="str">
        <f>'COMET 200'!B19</f>
        <v>Arizona + Proline</v>
      </c>
      <c r="C17" s="62" t="str">
        <f>'COMET 200'!C19</f>
        <v>1.5 l/ha + 0.5 l/ha</v>
      </c>
      <c r="D17" s="62">
        <f>'COMET 200'!D19</f>
        <v>100</v>
      </c>
      <c r="E17" s="109" t="str">
        <f>'COMET 200'!E19</f>
        <v>-</v>
      </c>
      <c r="F17" s="109" t="str">
        <f>'COMET 200'!F19</f>
        <v>-</v>
      </c>
      <c r="G17" s="62" t="s">
        <v>4493</v>
      </c>
    </row>
    <row r="18" spans="2:7" ht="28.5" x14ac:dyDescent="0.2">
      <c r="B18" s="65" t="str">
        <f>'COMET 200'!B20</f>
        <v>ATTENZO + Thiopron + YaraVita Mantrac Pro</v>
      </c>
      <c r="C18" s="62" t="str">
        <f>'COMET 200'!C20</f>
        <v>0.5 l/ha + 5.0 l/ha + 2.0 l/ha</v>
      </c>
      <c r="D18" s="62">
        <f>'COMET 200'!D20</f>
        <v>100</v>
      </c>
      <c r="E18" s="109" t="str">
        <f>'COMET 200'!E20</f>
        <v>-</v>
      </c>
      <c r="F18" s="109" t="str">
        <f>'COMET 200'!F20</f>
        <v>-</v>
      </c>
      <c r="G18" s="109" t="s">
        <v>4494</v>
      </c>
    </row>
    <row r="19" spans="2:7" ht="28.5" x14ac:dyDescent="0.2">
      <c r="B19" s="65" t="str">
        <f>'COMET 200'!B21</f>
        <v>ATTENZO + Vertipin + YaraVita Mantrac Pro</v>
      </c>
      <c r="C19" s="62" t="str">
        <f>'COMET 200'!C21</f>
        <v>0.5 l/ha + 3.0 l/ha + 2.0 l/ha</v>
      </c>
      <c r="D19" s="62">
        <f>'COMET 200'!D21</f>
        <v>100</v>
      </c>
      <c r="E19" s="109" t="str">
        <f>'COMET 200'!E21</f>
        <v>-</v>
      </c>
      <c r="F19" s="109" t="str">
        <f>'COMET 200'!F21</f>
        <v>-</v>
      </c>
      <c r="G19" s="109" t="s">
        <v>4495</v>
      </c>
    </row>
    <row r="20" spans="2:7" x14ac:dyDescent="0.2">
      <c r="B20" s="77" t="str">
        <f>'COMET 200'!B22</f>
        <v>CANOPY + LIBRAX + X-Change</v>
      </c>
      <c r="C20" s="62" t="str">
        <f>'COMET 200'!C22</f>
        <v>1.5 lha + 2.0 l/ha + 0.25%</v>
      </c>
      <c r="D20" s="62" t="str">
        <f>'COMET 200'!D22</f>
        <v>-</v>
      </c>
      <c r="E20" s="62">
        <f>'COMET 200'!E22</f>
        <v>200</v>
      </c>
      <c r="F20" s="62" t="str">
        <f>'COMET 200'!F22</f>
        <v>WB</v>
      </c>
      <c r="G20" s="62" t="s">
        <v>1203</v>
      </c>
    </row>
    <row r="21" spans="2:7" x14ac:dyDescent="0.2">
      <c r="B21" s="65" t="str">
        <f>'COMET 200'!B23</f>
        <v>DIADEM XE</v>
      </c>
      <c r="C21" s="62" t="str">
        <f>'COMET 200'!C23</f>
        <v>1.5 l/ha</v>
      </c>
      <c r="D21" s="62">
        <f>'COMET 200'!D23</f>
        <v>100</v>
      </c>
      <c r="E21" s="62" t="str">
        <f>'COMET 200'!E23</f>
        <v>-</v>
      </c>
      <c r="F21" s="62" t="str">
        <f>'COMET 200'!F23</f>
        <v>-</v>
      </c>
      <c r="G21" s="62" t="s">
        <v>23</v>
      </c>
    </row>
    <row r="22" spans="2:7" ht="28.5" x14ac:dyDescent="0.2">
      <c r="B22" s="65" t="str">
        <f>'COMET 200'!B24</f>
        <v>DIADEM XE + Ally Max SX 
+ Starane XL</v>
      </c>
      <c r="C22" s="62" t="str">
        <f>'COMET 200'!C24</f>
        <v>1.25 l/ha + 0.042 kg/ha 
+ 1.8 l/ha</v>
      </c>
      <c r="D22" s="62">
        <f>'COMET 200'!D24</f>
        <v>100</v>
      </c>
      <c r="E22" s="62">
        <f>'COMET 200'!E24</f>
        <v>200</v>
      </c>
      <c r="F22" s="62" t="str">
        <f>'COMET 200'!F24</f>
        <v>WW, WB</v>
      </c>
      <c r="G22" s="62" t="s">
        <v>4496</v>
      </c>
    </row>
    <row r="23" spans="2:7" x14ac:dyDescent="0.2">
      <c r="B23" s="17" t="str">
        <f>'COMET 200'!B25</f>
        <v>Duplosan KV</v>
      </c>
      <c r="C23" s="58" t="str">
        <f>'COMET 200'!C25</f>
        <v>-</v>
      </c>
      <c r="D23" s="7" t="str">
        <f>'COMET 200'!D25</f>
        <v>P</v>
      </c>
      <c r="E23" s="7" t="str">
        <f>'COMET 200'!E25</f>
        <v>B</v>
      </c>
      <c r="F23" s="7" t="str">
        <f>'COMET 200'!F25</f>
        <v>-</v>
      </c>
      <c r="G23" s="7" t="s">
        <v>23</v>
      </c>
    </row>
    <row r="24" spans="2:7" x14ac:dyDescent="0.2">
      <c r="B24" s="17" t="str">
        <f>'COMET 200'!B26</f>
        <v>Eagle</v>
      </c>
      <c r="C24" s="58" t="str">
        <f>'COMET 200'!C26</f>
        <v>-</v>
      </c>
      <c r="D24" s="7" t="str">
        <f>'COMET 200'!D26</f>
        <v>P</v>
      </c>
      <c r="E24" s="7" t="str">
        <f>'COMET 200'!E26</f>
        <v>B</v>
      </c>
      <c r="F24" s="7" t="str">
        <f>'COMET 200'!F26</f>
        <v>-</v>
      </c>
      <c r="G24" s="7" t="s">
        <v>23</v>
      </c>
    </row>
    <row r="25" spans="2:7" ht="28.5" x14ac:dyDescent="0.2">
      <c r="B25" s="65" t="str">
        <f>'COMET 200'!B27</f>
        <v>FLEXITY + Thiopron + YaraVita Mantrac Pro</v>
      </c>
      <c r="C25" s="62" t="str">
        <f>'COMET 200'!C27</f>
        <v>0.5 l/ha + 5.0 l/ha + 2.0 l/ha</v>
      </c>
      <c r="D25" s="62">
        <f>'COMET 200'!D27</f>
        <v>100</v>
      </c>
      <c r="E25" s="109" t="str">
        <f>'COMET 200'!E27</f>
        <v>-</v>
      </c>
      <c r="F25" s="109" t="str">
        <f>'COMET 200'!F27</f>
        <v>-</v>
      </c>
      <c r="G25" s="109" t="s">
        <v>4497</v>
      </c>
    </row>
    <row r="26" spans="2:7" ht="28.5" x14ac:dyDescent="0.2">
      <c r="B26" s="65" t="str">
        <f>'COMET 200'!B28</f>
        <v>FLEXITY + Vertipin + YaraVita Mantrac Pro</v>
      </c>
      <c r="C26" s="62" t="str">
        <f>'COMET 200'!C28</f>
        <v>0.5 l/ha + 3.0 l/ha + 2.0 l/ha</v>
      </c>
      <c r="D26" s="62">
        <f>'COMET 200'!D28</f>
        <v>100</v>
      </c>
      <c r="E26" s="109" t="str">
        <f>'COMET 200'!E28</f>
        <v>-</v>
      </c>
      <c r="F26" s="109" t="str">
        <f>'COMET 200'!F28</f>
        <v>-</v>
      </c>
      <c r="G26" s="109" t="s">
        <v>4498</v>
      </c>
    </row>
    <row r="27" spans="2:7" x14ac:dyDescent="0.2">
      <c r="B27" s="17" t="str">
        <f>'COMET 200'!B29</f>
        <v>Hallmark Zeon + LIBRAX</v>
      </c>
      <c r="C27" s="7" t="str">
        <f>'COMET 200'!C29</f>
        <v>0.075 l/ha + 2.0 l/ha</v>
      </c>
      <c r="D27" s="7" t="str">
        <f>'COMET 200'!D29</f>
        <v>-</v>
      </c>
      <c r="E27" s="7">
        <f>'COMET 200'!E29</f>
        <v>200</v>
      </c>
      <c r="F27" s="7" t="str">
        <f>'COMET 200'!F29</f>
        <v>WB</v>
      </c>
      <c r="G27" s="7" t="s">
        <v>23</v>
      </c>
    </row>
    <row r="28" spans="2:7" x14ac:dyDescent="0.2">
      <c r="B28" s="393" t="str">
        <f>'COMET 200'!B32</f>
        <v>LENTYMA XE</v>
      </c>
      <c r="C28" s="395" t="str">
        <f>'COMET 200'!C32</f>
        <v>1.5 l/ha</v>
      </c>
      <c r="D28" s="58">
        <f>'COMET 200'!D32</f>
        <v>100</v>
      </c>
      <c r="E28" s="58" t="str">
        <f>'COMET 200'!E32</f>
        <v>-</v>
      </c>
      <c r="F28" s="58" t="str">
        <f>'COMET 200'!F32</f>
        <v>-</v>
      </c>
      <c r="G28" s="58" t="s">
        <v>6045</v>
      </c>
    </row>
    <row r="29" spans="2:7" x14ac:dyDescent="0.2">
      <c r="B29" s="394">
        <f>'COMET 200'!B33</f>
        <v>0</v>
      </c>
      <c r="C29" s="396">
        <f>'COMET 200'!C33</f>
        <v>0</v>
      </c>
      <c r="D29" s="58" t="str">
        <f>'COMET 200'!D33</f>
        <v>-</v>
      </c>
      <c r="E29" s="58">
        <f>'COMET 200'!E33</f>
        <v>200</v>
      </c>
      <c r="F29" s="58" t="str">
        <f>'COMET 200'!F33</f>
        <v>WW, WB</v>
      </c>
      <c r="G29" s="58" t="s">
        <v>4499</v>
      </c>
    </row>
    <row r="30" spans="2:7" x14ac:dyDescent="0.2">
      <c r="B30" s="17" t="str">
        <f>'COMET 200'!B34</f>
        <v>LIBRAX</v>
      </c>
      <c r="C30" s="7" t="str">
        <f>'COMET 200'!C34</f>
        <v>2.0 l/ha</v>
      </c>
      <c r="D30" s="7" t="str">
        <f>'COMET 200'!D34</f>
        <v>-</v>
      </c>
      <c r="E30" s="7">
        <f>'COMET 200'!E34</f>
        <v>200</v>
      </c>
      <c r="F30" s="7" t="str">
        <f>'COMET 200'!F34</f>
        <v>WW &amp; WB</v>
      </c>
      <c r="G30" s="7" t="s">
        <v>23</v>
      </c>
    </row>
    <row r="31" spans="2:7" x14ac:dyDescent="0.2">
      <c r="B31" s="17" t="str">
        <f>'COMET 200'!B35</f>
        <v>LIBRAX + CANOPY + X-Change</v>
      </c>
      <c r="C31" s="7" t="str">
        <f>'COMET 200'!C35</f>
        <v>2.0 l/ha + 1.5 l/ha + 0.25%</v>
      </c>
      <c r="D31" s="7" t="str">
        <f>'COMET 200'!D35</f>
        <v>-</v>
      </c>
      <c r="E31" s="7">
        <f>'COMET 200'!E35</f>
        <v>200</v>
      </c>
      <c r="F31" s="7" t="str">
        <f>'COMET 200'!F35</f>
        <v>WB</v>
      </c>
      <c r="G31" s="7" t="s">
        <v>1203</v>
      </c>
    </row>
    <row r="32" spans="2:7" x14ac:dyDescent="0.2">
      <c r="B32" s="17" t="str">
        <f>'COMET 200'!B36</f>
        <v>LIBRAX + Hallmark Zeon</v>
      </c>
      <c r="C32" s="7" t="str">
        <f>'COMET 200'!C36</f>
        <v>2.0 l/ha + 0.075 l/ha</v>
      </c>
      <c r="D32" s="7" t="str">
        <f>'COMET 200'!D36</f>
        <v>-</v>
      </c>
      <c r="E32" s="7">
        <f>'COMET 200'!E36</f>
        <v>200</v>
      </c>
      <c r="F32" s="7" t="str">
        <f>'COMET 200'!F36</f>
        <v>WW</v>
      </c>
      <c r="G32" s="7" t="s">
        <v>23</v>
      </c>
    </row>
    <row r="33" spans="2:7" x14ac:dyDescent="0.2">
      <c r="B33" s="17" t="str">
        <f>'COMET 200'!B37</f>
        <v>LIBRAX + TERPAL + Activator 90</v>
      </c>
      <c r="C33" s="7" t="str">
        <f>'COMET 200'!C37</f>
        <v>2.0 l/ha + 2.0 l/ha + 0.1%</v>
      </c>
      <c r="D33" s="7">
        <f>'COMET 200'!D37</f>
        <v>100</v>
      </c>
      <c r="E33" s="7">
        <f>'COMET 200'!E37</f>
        <v>200</v>
      </c>
      <c r="F33" s="7" t="str">
        <f>'COMET 200'!F37</f>
        <v>WW</v>
      </c>
      <c r="G33" s="7" t="s">
        <v>51</v>
      </c>
    </row>
    <row r="34" spans="2:7" x14ac:dyDescent="0.2">
      <c r="B34" s="77" t="str">
        <f>'COMET 200'!B38</f>
        <v>MEDAX MAX</v>
      </c>
      <c r="C34" s="62" t="str">
        <f>'COMET 200'!C38</f>
        <v>1.0 kg/ha</v>
      </c>
      <c r="D34" s="62">
        <f>'COMET 200'!D38</f>
        <v>100</v>
      </c>
      <c r="E34" s="62" t="str">
        <f>'COMET 200'!E38</f>
        <v>-</v>
      </c>
      <c r="F34" s="62" t="str">
        <f>'COMET 200'!F38</f>
        <v>-</v>
      </c>
      <c r="G34" s="62" t="s">
        <v>23</v>
      </c>
    </row>
    <row r="35" spans="2:7" x14ac:dyDescent="0.2">
      <c r="B35" s="65" t="str">
        <f>'COMET 200'!B39</f>
        <v>Microthiol Special</v>
      </c>
      <c r="C35" s="62" t="str">
        <f>'COMET 200'!C39</f>
        <v>6.0 kg/ha</v>
      </c>
      <c r="D35" s="109" t="str">
        <f>'COMET 200'!D39</f>
        <v>-</v>
      </c>
      <c r="E35" s="109" t="str">
        <f>'COMET 200'!E39</f>
        <v>-</v>
      </c>
      <c r="F35" s="109" t="str">
        <f>'COMET 200'!F39</f>
        <v>-</v>
      </c>
      <c r="G35" s="109" t="s">
        <v>4500</v>
      </c>
    </row>
    <row r="36" spans="2:7" x14ac:dyDescent="0.2">
      <c r="B36" s="65" t="str">
        <f>'COMET 200'!B40</f>
        <v>Mirror</v>
      </c>
      <c r="C36" s="62" t="str">
        <f>'COMET 200'!C40</f>
        <v>1.5 l/ha</v>
      </c>
      <c r="D36" s="62">
        <f>'COMET 200'!D40</f>
        <v>100</v>
      </c>
      <c r="E36" s="62" t="str">
        <f>'COMET 200'!E40</f>
        <v>-</v>
      </c>
      <c r="F36" s="62" t="str">
        <f>'COMET 200'!F40</f>
        <v>-</v>
      </c>
      <c r="G36" s="62" t="s">
        <v>23</v>
      </c>
    </row>
    <row r="37" spans="2:7" x14ac:dyDescent="0.2">
      <c r="B37" s="65" t="str">
        <f>'COMET 200'!B41</f>
        <v>MIVYTO XE</v>
      </c>
      <c r="C37" s="62" t="str">
        <f>'COMET 200'!C41</f>
        <v>1.5 l/ha</v>
      </c>
      <c r="D37" s="62">
        <f>'COMET 200'!D41</f>
        <v>100</v>
      </c>
      <c r="E37" s="62" t="str">
        <f>'COMET 200'!E41</f>
        <v>-</v>
      </c>
      <c r="F37" s="62" t="str">
        <f>'COMET 200'!F41</f>
        <v>-</v>
      </c>
      <c r="G37" s="62" t="s">
        <v>23</v>
      </c>
    </row>
    <row r="38" spans="2:7" ht="28.5" x14ac:dyDescent="0.2">
      <c r="B38" s="65" t="str">
        <f>'COMET 200'!B42</f>
        <v>MIVYTO XE + Ally Max SX 
+ Starane XL</v>
      </c>
      <c r="C38" s="62" t="str">
        <f>'COMET 200'!C42</f>
        <v>1.25 l/ha + 0.042 kg/ha 
+ 1.8 l/ha</v>
      </c>
      <c r="D38" s="62">
        <f>'COMET 200'!D42</f>
        <v>100</v>
      </c>
      <c r="E38" s="62">
        <f>'COMET 200'!E42</f>
        <v>200</v>
      </c>
      <c r="F38" s="62" t="str">
        <f>'COMET 200'!F42</f>
        <v>WW, WB</v>
      </c>
      <c r="G38" s="62" t="s">
        <v>4501</v>
      </c>
    </row>
    <row r="39" spans="2:7" ht="28.5" x14ac:dyDescent="0.2">
      <c r="B39" s="17" t="str">
        <f>'COMET 200'!B43</f>
        <v>Moddus</v>
      </c>
      <c r="C39" s="58" t="str">
        <f>'COMET 200'!C43</f>
        <v>-</v>
      </c>
      <c r="D39" s="7" t="str">
        <f>'COMET 200'!D43</f>
        <v>P</v>
      </c>
      <c r="E39" s="7" t="str">
        <f>'COMET 200'!E43</f>
        <v>B</v>
      </c>
      <c r="F39" s="7" t="str">
        <f>'COMET 200'!F43</f>
        <v>-</v>
      </c>
      <c r="G39" s="7" t="s">
        <v>2155</v>
      </c>
    </row>
    <row r="40" spans="2:7" x14ac:dyDescent="0.2">
      <c r="B40" s="65" t="str">
        <f>'COMET 200'!B46</f>
        <v>Phoenix</v>
      </c>
      <c r="C40" s="62" t="str">
        <f>'COMET 200'!C46</f>
        <v>1.5 l/ha</v>
      </c>
      <c r="D40" s="62">
        <f>'COMET 200'!D46</f>
        <v>100</v>
      </c>
      <c r="E40" s="62" t="str">
        <f>'COMET 200'!E46</f>
        <v>-</v>
      </c>
      <c r="F40" s="62" t="str">
        <f>'COMET 200'!F46</f>
        <v>-</v>
      </c>
      <c r="G40" s="62" t="s">
        <v>23</v>
      </c>
    </row>
    <row r="41" spans="2:7" x14ac:dyDescent="0.2">
      <c r="B41" s="65" t="str">
        <f>'COMET 200'!B47</f>
        <v>Phoenix + Proline</v>
      </c>
      <c r="C41" s="62" t="str">
        <f>'COMET 200'!C47</f>
        <v>1.5 l/ha + 0.5 l/ha</v>
      </c>
      <c r="D41" s="62">
        <f>'COMET 200'!D47</f>
        <v>100</v>
      </c>
      <c r="E41" s="109" t="str">
        <f>'COMET 200'!E47</f>
        <v>-</v>
      </c>
      <c r="F41" s="109" t="str">
        <f>'COMET 200'!F47</f>
        <v>-</v>
      </c>
      <c r="G41" s="62" t="s">
        <v>4493</v>
      </c>
    </row>
    <row r="42" spans="2:7" x14ac:dyDescent="0.2">
      <c r="B42" s="65" t="str">
        <f>'COMET 200'!B48</f>
        <v>Proline + Arizona</v>
      </c>
      <c r="C42" s="62" t="str">
        <f>'COMET 200'!C48</f>
        <v>0.5 l/ha + 1.5 l/ha</v>
      </c>
      <c r="D42" s="62">
        <f>'COMET 200'!D48</f>
        <v>100</v>
      </c>
      <c r="E42" s="109" t="str">
        <f>'COMET 200'!E48</f>
        <v>-</v>
      </c>
      <c r="F42" s="109" t="str">
        <f>'COMET 200'!F48</f>
        <v>-</v>
      </c>
      <c r="G42" s="62" t="s">
        <v>4493</v>
      </c>
    </row>
    <row r="43" spans="2:7" x14ac:dyDescent="0.2">
      <c r="B43" s="65" t="str">
        <f>'COMET 200'!B49</f>
        <v>Proline + Phoenix</v>
      </c>
      <c r="C43" s="62" t="str">
        <f>'COMET 200'!C49</f>
        <v>0.5 l/ha + 1.5 l/ha</v>
      </c>
      <c r="D43" s="62">
        <f>'COMET 200'!D49</f>
        <v>100</v>
      </c>
      <c r="E43" s="109" t="str">
        <f>'COMET 200'!E49</f>
        <v>-</v>
      </c>
      <c r="F43" s="109" t="str">
        <f>'COMET 200'!F49</f>
        <v>-</v>
      </c>
      <c r="G43" s="62" t="s">
        <v>4493</v>
      </c>
    </row>
    <row r="44" spans="2:7" x14ac:dyDescent="0.2">
      <c r="B44" s="17" t="str">
        <f>'COMET 200'!B59</f>
        <v>REVYSTAR XE</v>
      </c>
      <c r="C44" s="7" t="str">
        <f>'COMET 200'!C59</f>
        <v>1.5 l/ha</v>
      </c>
      <c r="D44" s="7">
        <f>'COMET 200'!D59</f>
        <v>100</v>
      </c>
      <c r="E44" s="58" t="str">
        <f>'COMET 200'!E59</f>
        <v>-</v>
      </c>
      <c r="F44" s="58" t="str">
        <f>'COMET 200'!F59</f>
        <v>-</v>
      </c>
      <c r="G44" s="58" t="s">
        <v>23</v>
      </c>
    </row>
    <row r="45" spans="2:7" ht="28.5" x14ac:dyDescent="0.2">
      <c r="B45" s="17" t="str">
        <f>'COMET 200'!B60</f>
        <v>REVYSTAR XE + Ally Max SX 
+ Starane XL</v>
      </c>
      <c r="C45" s="7" t="str">
        <f>'COMET 200'!C60</f>
        <v>1.5 l/ha + 0.042 kg/ha 
+ 1.8 l/ha</v>
      </c>
      <c r="D45" s="7">
        <f>'COMET 200'!D60</f>
        <v>100</v>
      </c>
      <c r="E45" s="58">
        <f>'COMET 200'!E60</f>
        <v>200</v>
      </c>
      <c r="F45" s="58" t="str">
        <f>'COMET 200'!F60</f>
        <v>WW, WB</v>
      </c>
      <c r="G45" s="58" t="s">
        <v>4502</v>
      </c>
    </row>
    <row r="46" spans="2:7" x14ac:dyDescent="0.2">
      <c r="B46" s="17" t="str">
        <f>'COMET 200'!B61</f>
        <v>TERPAL</v>
      </c>
      <c r="C46" s="58" t="str">
        <f>'COMET 200'!C61</f>
        <v>-</v>
      </c>
      <c r="D46" s="7" t="str">
        <f>'COMET 200'!D61</f>
        <v>P</v>
      </c>
      <c r="E46" s="7" t="str">
        <f>'COMET 200'!E61</f>
        <v>B</v>
      </c>
      <c r="F46" s="7" t="str">
        <f>'COMET 200'!F61</f>
        <v>-</v>
      </c>
      <c r="G46" s="7" t="s">
        <v>23</v>
      </c>
    </row>
    <row r="47" spans="2:7" x14ac:dyDescent="0.2">
      <c r="B47" s="17" t="str">
        <f>'COMET 200'!B62</f>
        <v>TERPAL + LIBRAX + Activator 90</v>
      </c>
      <c r="C47" s="7" t="str">
        <f>'COMET 200'!C62</f>
        <v>2.0 l/ha + 2.0 l/ha + 0.1%</v>
      </c>
      <c r="D47" s="7">
        <f>'COMET 200'!D62</f>
        <v>100</v>
      </c>
      <c r="E47" s="7">
        <f>'COMET 200'!E62</f>
        <v>200</v>
      </c>
      <c r="F47" s="7" t="str">
        <f>'COMET 200'!F62</f>
        <v>WW</v>
      </c>
      <c r="G47" s="7" t="s">
        <v>51</v>
      </c>
    </row>
    <row r="48" spans="2:7" x14ac:dyDescent="0.2">
      <c r="B48" s="65" t="str">
        <f>'COMET 200'!B63</f>
        <v>Thiopron</v>
      </c>
      <c r="C48" s="62" t="str">
        <f>'COMET 200'!C63</f>
        <v>5.0 l/ha</v>
      </c>
      <c r="D48" s="62">
        <f>'COMET 200'!D63</f>
        <v>100</v>
      </c>
      <c r="E48" s="109" t="str">
        <f>'COMET 200'!E63</f>
        <v>-</v>
      </c>
      <c r="F48" s="109" t="str">
        <f>'COMET 200'!F63</f>
        <v>-</v>
      </c>
      <c r="G48" s="109" t="s">
        <v>4503</v>
      </c>
    </row>
    <row r="49" spans="2:7" x14ac:dyDescent="0.2">
      <c r="B49" s="77" t="str">
        <f>'COMET 200'!B64</f>
        <v>Topik</v>
      </c>
      <c r="C49" s="109" t="str">
        <f>'COMET 200'!C64</f>
        <v>-</v>
      </c>
      <c r="D49" s="62" t="str">
        <f>'COMET 200'!D64</f>
        <v>P</v>
      </c>
      <c r="E49" s="62" t="str">
        <f>'COMET 200'!E64</f>
        <v>B</v>
      </c>
      <c r="F49" s="62" t="str">
        <f>'COMET 200'!F64</f>
        <v>-</v>
      </c>
      <c r="G49" s="62" t="s">
        <v>23</v>
      </c>
    </row>
    <row r="50" spans="2:7" x14ac:dyDescent="0.2">
      <c r="B50" s="65" t="str">
        <f>'COMET 200'!B65</f>
        <v>Vertipin</v>
      </c>
      <c r="C50" s="62" t="str">
        <f>'COMET 200'!C65</f>
        <v>3.0 l/ha</v>
      </c>
      <c r="D50" s="62">
        <f>'COMET 200'!D65</f>
        <v>100</v>
      </c>
      <c r="E50" s="109" t="str">
        <f>'COMET 200'!E65</f>
        <v>-</v>
      </c>
      <c r="F50" s="109" t="str">
        <f>'COMET 200'!F65</f>
        <v>-</v>
      </c>
      <c r="G50" s="109" t="s">
        <v>4503</v>
      </c>
    </row>
    <row r="52" spans="2:7" ht="15" x14ac:dyDescent="0.25">
      <c r="B52" s="18" t="str">
        <f>'COMET 200'!B67</f>
        <v>Crop nutrition and other products</v>
      </c>
    </row>
    <row r="53" spans="2:7" x14ac:dyDescent="0.2">
      <c r="B53" s="17" t="str">
        <f>'COMET 200'!B68</f>
        <v>Bortrac</v>
      </c>
      <c r="C53" s="58" t="str">
        <f>'COMET 200'!C68</f>
        <v>3.0 l/ha</v>
      </c>
      <c r="D53" s="7">
        <f>'COMET 200'!D68</f>
        <v>200</v>
      </c>
      <c r="E53" s="7" t="str">
        <f>'COMET 200'!E68</f>
        <v>-</v>
      </c>
      <c r="F53" s="7" t="str">
        <f>'COMET 200'!F68</f>
        <v>-</v>
      </c>
      <c r="G53" s="58" t="s">
        <v>23</v>
      </c>
    </row>
    <row r="54" spans="2:7" x14ac:dyDescent="0.2">
      <c r="B54" s="17" t="str">
        <f>'COMET 200'!B69</f>
        <v>Coptrel 500</v>
      </c>
      <c r="C54" s="58" t="str">
        <f>'COMET 200'!C69</f>
        <v>0.5 l/ha</v>
      </c>
      <c r="D54" s="7">
        <f>'COMET 200'!D69</f>
        <v>200</v>
      </c>
      <c r="E54" s="7" t="str">
        <f>'COMET 200'!E69</f>
        <v>-</v>
      </c>
      <c r="F54" s="7" t="str">
        <f>'COMET 200'!F69</f>
        <v>-</v>
      </c>
      <c r="G54" s="58" t="s">
        <v>23</v>
      </c>
    </row>
    <row r="55" spans="2:7" x14ac:dyDescent="0.2">
      <c r="B55" s="17" t="str">
        <f>'COMET 200'!B70</f>
        <v>CoRoN</v>
      </c>
      <c r="C55" s="58" t="str">
        <f>'COMET 200'!C70</f>
        <v>5.0 l/ha</v>
      </c>
      <c r="D55" s="7">
        <f>'COMET 200'!D70</f>
        <v>200</v>
      </c>
      <c r="E55" s="7" t="str">
        <f>'COMET 200'!E70</f>
        <v>-</v>
      </c>
      <c r="F55" s="7" t="str">
        <f>'COMET 200'!F70</f>
        <v>-</v>
      </c>
      <c r="G55" s="58" t="s">
        <v>23</v>
      </c>
    </row>
    <row r="56" spans="2:7" x14ac:dyDescent="0.2">
      <c r="B56" s="17" t="str">
        <f>'COMET 200'!B71</f>
        <v xml:space="preserve">Croplift </v>
      </c>
      <c r="C56" s="58" t="str">
        <f>'COMET 200'!C71</f>
        <v>5.0 kg/ha</v>
      </c>
      <c r="D56" s="7">
        <f>'COMET 200'!D71</f>
        <v>200</v>
      </c>
      <c r="E56" s="7" t="str">
        <f>'COMET 200'!E71</f>
        <v>-</v>
      </c>
      <c r="F56" s="7" t="str">
        <f>'COMET 200'!F71</f>
        <v>-</v>
      </c>
      <c r="G56" s="58" t="s">
        <v>23</v>
      </c>
    </row>
    <row r="57" spans="2:7" x14ac:dyDescent="0.2">
      <c r="B57" s="17" t="str">
        <f>'COMET 200'!B72</f>
        <v>Fastmix K-Man</v>
      </c>
      <c r="C57" s="7" t="str">
        <f>'COMET 200'!C72</f>
        <v>5.0 kg/ha</v>
      </c>
      <c r="D57" s="7">
        <f>'COMET 200'!D72</f>
        <v>200</v>
      </c>
      <c r="E57" s="7" t="str">
        <f>'COMET 200'!E72</f>
        <v>-</v>
      </c>
      <c r="F57" s="7" t="str">
        <f>'COMET 200'!F72</f>
        <v>-</v>
      </c>
      <c r="G57" s="7" t="s">
        <v>251</v>
      </c>
    </row>
    <row r="58" spans="2:7" x14ac:dyDescent="0.2">
      <c r="B58" s="17" t="str">
        <f>'COMET 200'!B73</f>
        <v>Fastmix Manganse</v>
      </c>
      <c r="C58" s="7" t="str">
        <f>'COMET 200'!C73</f>
        <v>5.0 kg/ha</v>
      </c>
      <c r="D58" s="7">
        <f>'COMET 200'!D73</f>
        <v>200</v>
      </c>
      <c r="E58" s="7" t="str">
        <f>'COMET 200'!E73</f>
        <v>-</v>
      </c>
      <c r="F58" s="7" t="str">
        <f>'COMET 200'!F73</f>
        <v>-</v>
      </c>
      <c r="G58" s="7" t="s">
        <v>251</v>
      </c>
    </row>
    <row r="59" spans="2:7" x14ac:dyDescent="0.2">
      <c r="B59" s="17" t="str">
        <f>'COMET 200'!B74</f>
        <v>Fastphyte Complete</v>
      </c>
      <c r="C59" s="7" t="str">
        <f>'COMET 200'!C74</f>
        <v>5.0 l/ha</v>
      </c>
      <c r="D59" s="7">
        <f>'COMET 200'!D74</f>
        <v>200</v>
      </c>
      <c r="E59" s="7" t="str">
        <f>'COMET 200'!E74</f>
        <v>-</v>
      </c>
      <c r="F59" s="7" t="str">
        <f>'COMET 200'!F74</f>
        <v>-</v>
      </c>
      <c r="G59" s="7" t="s">
        <v>251</v>
      </c>
    </row>
    <row r="60" spans="2:7" x14ac:dyDescent="0.2">
      <c r="B60" s="17" t="str">
        <f>'COMET 200'!B75</f>
        <v>Fastphyte High K</v>
      </c>
      <c r="C60" s="7" t="str">
        <f>'COMET 200'!C75</f>
        <v>5.0 l/ha</v>
      </c>
      <c r="D60" s="7">
        <f>'COMET 200'!D75</f>
        <v>200</v>
      </c>
      <c r="E60" s="7" t="str">
        <f>'COMET 200'!E75</f>
        <v>-</v>
      </c>
      <c r="F60" s="7" t="str">
        <f>'COMET 200'!F75</f>
        <v>-</v>
      </c>
      <c r="G60" s="7" t="s">
        <v>251</v>
      </c>
    </row>
    <row r="61" spans="2:7" x14ac:dyDescent="0.2">
      <c r="B61" s="17" t="str">
        <f>'COMET 200'!B76</f>
        <v xml:space="preserve">Foliar Potash </v>
      </c>
      <c r="C61" s="58" t="str">
        <f>'COMET 200'!C76</f>
        <v>10.0 l/ha</v>
      </c>
      <c r="D61" s="7">
        <f>'COMET 200'!D76</f>
        <v>200</v>
      </c>
      <c r="E61" s="7" t="str">
        <f>'COMET 200'!E76</f>
        <v>-</v>
      </c>
      <c r="F61" s="7" t="str">
        <f>'COMET 200'!F76</f>
        <v>-</v>
      </c>
      <c r="G61" s="58" t="s">
        <v>23</v>
      </c>
    </row>
    <row r="62" spans="2:7" x14ac:dyDescent="0.2">
      <c r="B62" s="65" t="str">
        <f>'COMET 200'!B77</f>
        <v>Headland Sulphur</v>
      </c>
      <c r="C62" s="62" t="str">
        <f>'COMET 200'!C77</f>
        <v>10.0 l/ha</v>
      </c>
      <c r="D62" s="62">
        <f>'COMET 200'!D77</f>
        <v>100</v>
      </c>
      <c r="E62" s="109" t="str">
        <f>'COMET 200'!E77</f>
        <v>-</v>
      </c>
      <c r="F62" s="109" t="str">
        <f>'COMET 200'!F77</f>
        <v>-</v>
      </c>
      <c r="G62" s="109" t="s">
        <v>4503</v>
      </c>
    </row>
    <row r="63" spans="2:7" x14ac:dyDescent="0.2">
      <c r="B63" s="17" t="str">
        <f>'COMET 200'!B78</f>
        <v>Liquid Manganese 15%</v>
      </c>
      <c r="C63" s="58" t="str">
        <f>'COMET 200'!C78</f>
        <v>3.0 l/ha</v>
      </c>
      <c r="D63" s="7">
        <f>'COMET 200'!D78</f>
        <v>200</v>
      </c>
      <c r="E63" s="7" t="str">
        <f>'COMET 200'!E78</f>
        <v>-</v>
      </c>
      <c r="F63" s="7" t="str">
        <f>'COMET 200'!F78</f>
        <v>-</v>
      </c>
      <c r="G63" s="58" t="s">
        <v>23</v>
      </c>
    </row>
    <row r="64" spans="2:7" x14ac:dyDescent="0.2">
      <c r="B64" s="17" t="str">
        <f>'COMET 200'!B79</f>
        <v>Magflo 300</v>
      </c>
      <c r="C64" s="58" t="str">
        <f>'COMET 200'!C79</f>
        <v>4.0 l/ha</v>
      </c>
      <c r="D64" s="7">
        <f>'COMET 200'!D79</f>
        <v>200</v>
      </c>
      <c r="E64" s="7" t="str">
        <f>'COMET 200'!E79</f>
        <v>-</v>
      </c>
      <c r="F64" s="7" t="str">
        <f>'COMET 200'!F79</f>
        <v>-</v>
      </c>
      <c r="G64" s="58" t="s">
        <v>23</v>
      </c>
    </row>
    <row r="65" spans="2:7" x14ac:dyDescent="0.2">
      <c r="B65" s="17" t="str">
        <f>'COMET 200'!B80</f>
        <v>Magphos K</v>
      </c>
      <c r="C65" s="58" t="str">
        <f>'COMET 200'!C80</f>
        <v>10.0 l/ha</v>
      </c>
      <c r="D65" s="7">
        <f>'COMET 200'!D80</f>
        <v>200</v>
      </c>
      <c r="E65" s="7" t="str">
        <f>'COMET 200'!E80</f>
        <v>-</v>
      </c>
      <c r="F65" s="7" t="str">
        <f>'COMET 200'!F80</f>
        <v>-</v>
      </c>
      <c r="G65" s="58" t="s">
        <v>23</v>
      </c>
    </row>
    <row r="66" spans="2:7" x14ac:dyDescent="0.2">
      <c r="B66" s="17" t="str">
        <f>'COMET 200'!B81</f>
        <v>Mancozin</v>
      </c>
      <c r="C66" s="58" t="str">
        <f>'COMET 200'!C81</f>
        <v>2.0 l/ha</v>
      </c>
      <c r="D66" s="7">
        <f>'COMET 200'!D81</f>
        <v>200</v>
      </c>
      <c r="E66" s="7" t="str">
        <f>'COMET 200'!E81</f>
        <v>-</v>
      </c>
      <c r="F66" s="7" t="str">
        <f>'COMET 200'!F81</f>
        <v>-</v>
      </c>
      <c r="G66" s="58" t="s">
        <v>23</v>
      </c>
    </row>
    <row r="67" spans="2:7" x14ac:dyDescent="0.2">
      <c r="B67" s="17" t="str">
        <f>'COMET 200'!B82</f>
        <v>Mancuflo</v>
      </c>
      <c r="C67" s="58" t="str">
        <f>'COMET 200'!C82</f>
        <v>2.0 l/ha</v>
      </c>
      <c r="D67" s="7">
        <f>'COMET 200'!D82</f>
        <v>200</v>
      </c>
      <c r="E67" s="7" t="str">
        <f>'COMET 200'!E82</f>
        <v>-</v>
      </c>
      <c r="F67" s="7" t="str">
        <f>'COMET 200'!F82</f>
        <v>-</v>
      </c>
      <c r="G67" s="58" t="s">
        <v>23</v>
      </c>
    </row>
    <row r="68" spans="2:7" x14ac:dyDescent="0.2">
      <c r="B68" s="17" t="str">
        <f>'COMET 200'!B83</f>
        <v>Mantrac 500</v>
      </c>
      <c r="C68" s="58" t="str">
        <f>'COMET 200'!C83</f>
        <v>1.0 l/ha</v>
      </c>
      <c r="D68" s="7">
        <f>'COMET 200'!D83</f>
        <v>200</v>
      </c>
      <c r="E68" s="7" t="str">
        <f>'COMET 200'!E83</f>
        <v>-</v>
      </c>
      <c r="F68" s="7" t="str">
        <f>'COMET 200'!F83</f>
        <v>-</v>
      </c>
      <c r="G68" s="58" t="s">
        <v>23</v>
      </c>
    </row>
    <row r="69" spans="2:7" x14ac:dyDescent="0.2">
      <c r="B69" s="17" t="str">
        <f>'COMET 200'!B84</f>
        <v>Mantrac DF</v>
      </c>
      <c r="C69" s="58" t="str">
        <f>'COMET 200'!C84</f>
        <v>3.0 kg/ha</v>
      </c>
      <c r="D69" s="7">
        <f>'COMET 200'!D84</f>
        <v>200</v>
      </c>
      <c r="E69" s="7" t="str">
        <f>'COMET 200'!E84</f>
        <v>-</v>
      </c>
      <c r="F69" s="7" t="str">
        <f>'COMET 200'!F84</f>
        <v>-</v>
      </c>
      <c r="G69" s="58" t="s">
        <v>23</v>
      </c>
    </row>
    <row r="70" spans="2:7" x14ac:dyDescent="0.2">
      <c r="B70" s="17" t="str">
        <f>'COMET 200'!B85</f>
        <v>MaxMan 400</v>
      </c>
      <c r="C70" s="7" t="str">
        <f>'COMET 200'!C85</f>
        <v>1.5 l/ha</v>
      </c>
      <c r="D70" s="7">
        <f>'COMET 200'!D85</f>
        <v>200</v>
      </c>
      <c r="E70" s="7" t="str">
        <f>'COMET 200'!E85</f>
        <v>-</v>
      </c>
      <c r="F70" s="7" t="str">
        <f>'COMET 200'!F85</f>
        <v>-</v>
      </c>
      <c r="G70" s="7" t="s">
        <v>251</v>
      </c>
    </row>
    <row r="71" spans="2:7" x14ac:dyDescent="0.2">
      <c r="B71" s="17" t="str">
        <f>'COMET 200'!B86</f>
        <v>Nutrichel CaB</v>
      </c>
      <c r="C71" s="7" t="str">
        <f>'COMET 200'!C86</f>
        <v>5.0 l/ha</v>
      </c>
      <c r="D71" s="7">
        <f>'COMET 200'!D86</f>
        <v>200</v>
      </c>
      <c r="E71" s="7" t="str">
        <f>'COMET 200'!E86</f>
        <v>-</v>
      </c>
      <c r="F71" s="7" t="str">
        <f>'COMET 200'!F86</f>
        <v>-</v>
      </c>
      <c r="G71" s="7" t="s">
        <v>251</v>
      </c>
    </row>
    <row r="72" spans="2:7" x14ac:dyDescent="0.2">
      <c r="B72" s="17" t="str">
        <f>'COMET 200'!B87</f>
        <v>Nutrifast Catalyst</v>
      </c>
      <c r="C72" s="7" t="str">
        <f>'COMET 200'!C87</f>
        <v>5.0 l/ha</v>
      </c>
      <c r="D72" s="7">
        <f>'COMET 200'!D87</f>
        <v>200</v>
      </c>
      <c r="E72" s="7" t="str">
        <f>'COMET 200'!E87</f>
        <v>-</v>
      </c>
      <c r="F72" s="7" t="str">
        <f>'COMET 200'!F87</f>
        <v>-</v>
      </c>
      <c r="G72" s="7" t="s">
        <v>251</v>
      </c>
    </row>
    <row r="73" spans="2:7" x14ac:dyDescent="0.2">
      <c r="B73" s="17" t="str">
        <f>'COMET 200'!B88</f>
        <v>Rapitel</v>
      </c>
      <c r="C73" s="58" t="str">
        <f>'COMET 200'!C88</f>
        <v>3.0 l/ha</v>
      </c>
      <c r="D73" s="7">
        <f>'COMET 200'!D88</f>
        <v>200</v>
      </c>
      <c r="E73" s="7" t="str">
        <f>'COMET 200'!E88</f>
        <v>-</v>
      </c>
      <c r="F73" s="7" t="str">
        <f>'COMET 200'!F88</f>
        <v>-</v>
      </c>
      <c r="G73" s="58" t="s">
        <v>23</v>
      </c>
    </row>
    <row r="74" spans="2:7" x14ac:dyDescent="0.2">
      <c r="B74" s="17" t="str">
        <f>'COMET 200'!B89</f>
        <v>Safe-N</v>
      </c>
      <c r="C74" s="58" t="str">
        <f>'COMET 200'!C89</f>
        <v>5.0 l/ha</v>
      </c>
      <c r="D74" s="7">
        <f>'COMET 200'!D89</f>
        <v>200</v>
      </c>
      <c r="E74" s="7" t="str">
        <f>'COMET 200'!E89</f>
        <v>-</v>
      </c>
      <c r="F74" s="7" t="str">
        <f>'COMET 200'!F89</f>
        <v>-</v>
      </c>
      <c r="G74" s="58" t="s">
        <v>23</v>
      </c>
    </row>
    <row r="75" spans="2:7" x14ac:dyDescent="0.2">
      <c r="B75" s="17" t="str">
        <f>'COMET 200'!B90</f>
        <v>Stopit</v>
      </c>
      <c r="C75" s="58" t="str">
        <f>'COMET 200'!C90</f>
        <v>10.0 l/ha</v>
      </c>
      <c r="D75" s="7">
        <f>'COMET 200'!D90</f>
        <v>200</v>
      </c>
      <c r="E75" s="7" t="str">
        <f>'COMET 200'!E90</f>
        <v>-</v>
      </c>
      <c r="F75" s="7" t="str">
        <f>'COMET 200'!F90</f>
        <v>-</v>
      </c>
      <c r="G75" s="58" t="s">
        <v>23</v>
      </c>
    </row>
    <row r="76" spans="2:7" x14ac:dyDescent="0.2">
      <c r="B76" s="17" t="str">
        <f>'COMET 200'!B91</f>
        <v>Sulphur F3000</v>
      </c>
      <c r="C76" s="58" t="str">
        <f>'COMET 200'!C91</f>
        <v>10.0 l/ha</v>
      </c>
      <c r="D76" s="7">
        <f>'COMET 200'!D91</f>
        <v>200</v>
      </c>
      <c r="E76" s="7" t="str">
        <f>'COMET 200'!E91</f>
        <v>-</v>
      </c>
      <c r="F76" s="7" t="str">
        <f>'COMET 200'!F91</f>
        <v>-</v>
      </c>
      <c r="G76" s="58" t="s">
        <v>23</v>
      </c>
    </row>
    <row r="77" spans="2:7" ht="28.5" x14ac:dyDescent="0.2">
      <c r="B77" s="65" t="str">
        <f>'COMET 200'!B92</f>
        <v>YaraVita Mantrac Pro + ATTENZO + Thiopron</v>
      </c>
      <c r="C77" s="62" t="str">
        <f>'COMET 200'!C92</f>
        <v>2.0 l/ha + 0.5 l/ha + 5.0 l/ha</v>
      </c>
      <c r="D77" s="62">
        <f>'COMET 200'!D92</f>
        <v>100</v>
      </c>
      <c r="E77" s="109" t="str">
        <f>'COMET 200'!E92</f>
        <v>-</v>
      </c>
      <c r="F77" s="109" t="str">
        <f>'COMET 200'!F92</f>
        <v>-</v>
      </c>
      <c r="G77" s="109" t="s">
        <v>4494</v>
      </c>
    </row>
    <row r="78" spans="2:7" ht="28.5" x14ac:dyDescent="0.2">
      <c r="B78" s="65" t="str">
        <f>'COMET 200'!B93</f>
        <v>YaraVita Mantrac Pro + FLEXITY + Thiopron</v>
      </c>
      <c r="C78" s="62" t="str">
        <f>'COMET 200'!C93</f>
        <v>2.0 l/ha + 0.5 l/ha + 5.0 l/ha</v>
      </c>
      <c r="D78" s="62">
        <f>'COMET 200'!D93</f>
        <v>100</v>
      </c>
      <c r="E78" s="109" t="str">
        <f>'COMET 200'!E93</f>
        <v>-</v>
      </c>
      <c r="F78" s="109" t="str">
        <f>'COMET 200'!F93</f>
        <v>-</v>
      </c>
      <c r="G78" s="109" t="s">
        <v>4497</v>
      </c>
    </row>
    <row r="79" spans="2:7" x14ac:dyDescent="0.2">
      <c r="B79" s="65" t="str">
        <f>'COMET 200'!B94</f>
        <v>YaraVita Thiotrac 300</v>
      </c>
      <c r="C79" s="62" t="str">
        <f>'COMET 200'!C94</f>
        <v>5.0 l/ha</v>
      </c>
      <c r="D79" s="62">
        <f>'COMET 200'!D94</f>
        <v>100</v>
      </c>
      <c r="E79" s="109" t="str">
        <f>'COMET 200'!E94</f>
        <v>-</v>
      </c>
      <c r="F79" s="109" t="str">
        <f>'COMET 200'!F94</f>
        <v>-</v>
      </c>
      <c r="G79" s="109" t="s">
        <v>4503</v>
      </c>
    </row>
    <row r="80" spans="2:7" x14ac:dyDescent="0.2">
      <c r="B80" s="17" t="str">
        <f>'COMET 200'!B95</f>
        <v>Zintrac 700</v>
      </c>
      <c r="C80" s="58" t="str">
        <f>'COMET 200'!C95</f>
        <v>1.0 l/ha</v>
      </c>
      <c r="D80" s="7">
        <f>'COMET 200'!D95</f>
        <v>200</v>
      </c>
      <c r="E80" s="7" t="str">
        <f>'COMET 200'!E95</f>
        <v>-</v>
      </c>
      <c r="F80" s="7" t="str">
        <f>'COMET 200'!F95</f>
        <v>-</v>
      </c>
      <c r="G80" s="58" t="s">
        <v>23</v>
      </c>
    </row>
    <row r="82" spans="2:7" ht="15" x14ac:dyDescent="0.25">
      <c r="B82" s="9" t="s">
        <v>5893</v>
      </c>
    </row>
    <row r="83" spans="2:7" x14ac:dyDescent="0.2">
      <c r="B83" s="14" t="s">
        <v>5897</v>
      </c>
    </row>
    <row r="84" spans="2:7" x14ac:dyDescent="0.2">
      <c r="B84" s="14" t="s">
        <v>5894</v>
      </c>
    </row>
    <row r="85" spans="2:7" x14ac:dyDescent="0.2">
      <c r="B85" s="14" t="s">
        <v>5892</v>
      </c>
    </row>
    <row r="86" spans="2:7" ht="15" x14ac:dyDescent="0.25">
      <c r="B86" s="30" t="s">
        <v>5898</v>
      </c>
    </row>
    <row r="87" spans="2:7" x14ac:dyDescent="0.2">
      <c r="B87" s="14" t="s">
        <v>6065</v>
      </c>
    </row>
    <row r="88" spans="2:7" x14ac:dyDescent="0.2">
      <c r="B88" s="14"/>
    </row>
    <row r="89" spans="2:7" x14ac:dyDescent="0.2">
      <c r="B89" s="14" t="s">
        <v>5901</v>
      </c>
    </row>
    <row r="90" spans="2:7" x14ac:dyDescent="0.2">
      <c r="B90" s="14" t="s">
        <v>5900</v>
      </c>
    </row>
    <row r="92" spans="2:7" ht="15" x14ac:dyDescent="0.25">
      <c r="B92" s="25" t="s">
        <v>5902</v>
      </c>
    </row>
    <row r="93" spans="2:7" x14ac:dyDescent="0.2">
      <c r="B93" s="14" t="s">
        <v>5903</v>
      </c>
    </row>
    <row r="94" spans="2:7" x14ac:dyDescent="0.2">
      <c r="B94" s="14" t="s">
        <v>5904</v>
      </c>
    </row>
    <row r="96" spans="2:7" ht="15" x14ac:dyDescent="0.25">
      <c r="B96" s="382" t="s">
        <v>5905</v>
      </c>
      <c r="C96" s="382"/>
      <c r="D96" s="382"/>
      <c r="E96" s="382"/>
      <c r="F96" s="382"/>
      <c r="G96" s="382"/>
    </row>
    <row r="97" spans="2:7" x14ac:dyDescent="0.2">
      <c r="B97" s="383" t="s">
        <v>5906</v>
      </c>
      <c r="C97" s="383"/>
      <c r="D97" s="383"/>
      <c r="E97" s="383"/>
      <c r="F97" s="383"/>
      <c r="G97" s="383"/>
    </row>
    <row r="98" spans="2:7" x14ac:dyDescent="0.2">
      <c r="B98" s="14"/>
    </row>
    <row r="99" spans="2:7" ht="120" customHeight="1" x14ac:dyDescent="0.2">
      <c r="B99" s="374" t="s">
        <v>12</v>
      </c>
      <c r="C99" s="374"/>
      <c r="D99" s="374"/>
      <c r="E99" s="374"/>
      <c r="F99" s="374"/>
      <c r="G99" s="374"/>
    </row>
  </sheetData>
  <mergeCells count="7">
    <mergeCell ref="B96:G96"/>
    <mergeCell ref="B97:G97"/>
    <mergeCell ref="B99:G99"/>
    <mergeCell ref="B2:G2"/>
    <mergeCell ref="B3:G3"/>
    <mergeCell ref="B28:B29"/>
    <mergeCell ref="C28:C29"/>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FEEC0-DCC6-4D3F-A250-2E40BBF6CE3A}">
  <dimension ref="A1:H176"/>
  <sheetViews>
    <sheetView showGridLines="0"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RowHeight="12.75" x14ac:dyDescent="0.2"/>
  <cols>
    <col min="1" max="1" width="2.7109375" customWidth="1"/>
    <col min="2" max="2" width="50.7109375" customWidth="1"/>
    <col min="3" max="3" width="25.7109375" customWidth="1"/>
    <col min="4" max="5" width="4.7109375" customWidth="1"/>
    <col min="6" max="6" width="12.7109375" customWidth="1"/>
    <col min="7" max="7" width="60.7109375" customWidth="1"/>
    <col min="8" max="8" width="2.7109375" customWidth="1"/>
  </cols>
  <sheetData>
    <row r="1" spans="1:8" ht="20.25" x14ac:dyDescent="0.3">
      <c r="A1" s="44"/>
      <c r="B1" s="13" t="str">
        <f>COMET!B1</f>
        <v>BASF plc. Compatibility List - Released 3rd October 2025 - BASF Technical Hotline (0845) 602 2553</v>
      </c>
      <c r="C1" s="45"/>
      <c r="D1" s="45"/>
      <c r="E1" s="45"/>
      <c r="F1" s="45"/>
      <c r="G1" s="45"/>
      <c r="H1" s="3"/>
    </row>
    <row r="2" spans="1:8" ht="27.75" x14ac:dyDescent="0.4">
      <c r="A2" s="46"/>
      <c r="B2" s="385" t="s">
        <v>234</v>
      </c>
      <c r="C2" s="385">
        <f>COMET!C2</f>
        <v>0</v>
      </c>
      <c r="D2" s="385">
        <f>COMET!D2</f>
        <v>0</v>
      </c>
      <c r="E2" s="385">
        <f>COMET!E2</f>
        <v>0</v>
      </c>
      <c r="F2" s="385">
        <f>COMET!F2</f>
        <v>0</v>
      </c>
      <c r="G2" s="385"/>
      <c r="H2" s="3"/>
    </row>
    <row r="3" spans="1:8" ht="15" x14ac:dyDescent="0.2">
      <c r="A3" s="43"/>
      <c r="B3" s="386" t="str">
        <f>COMET!B3</f>
        <v>An emulsifiable concentrate containing 250 g/litre (23.8% w/w) pyraclostrobin</v>
      </c>
      <c r="C3" s="386">
        <f>COMET!C3</f>
        <v>0</v>
      </c>
      <c r="D3" s="386">
        <f>COMET!D3</f>
        <v>0</v>
      </c>
      <c r="E3" s="386">
        <f>COMET!E3</f>
        <v>0</v>
      </c>
      <c r="F3" s="386">
        <f>COMET!F3</f>
        <v>0</v>
      </c>
      <c r="G3" s="386"/>
      <c r="H3" s="3"/>
    </row>
    <row r="4" spans="1:8" ht="14.25" x14ac:dyDescent="0.2">
      <c r="A4" s="3"/>
      <c r="B4" s="2"/>
      <c r="C4" s="4"/>
      <c r="D4" s="4"/>
      <c r="E4" s="4"/>
      <c r="F4" s="4"/>
      <c r="G4" s="4"/>
      <c r="H4" s="3"/>
    </row>
    <row r="5" spans="1:8" ht="14.25" x14ac:dyDescent="0.2">
      <c r="A5" s="3"/>
      <c r="B5" s="137" t="str">
        <f>COMET!B5</f>
        <v>Maintain constant agitation - All tank mixes should be used immediately after mixing</v>
      </c>
      <c r="C5" s="4"/>
      <c r="D5" s="4"/>
      <c r="E5" s="4"/>
      <c r="F5" s="4"/>
      <c r="G5" s="4"/>
      <c r="H5" s="3"/>
    </row>
    <row r="6" spans="1:8" ht="15" x14ac:dyDescent="0.25">
      <c r="A6" s="3"/>
      <c r="B6" s="319" t="s">
        <v>5891</v>
      </c>
      <c r="C6" s="4"/>
      <c r="D6" s="4"/>
      <c r="E6" s="4"/>
      <c r="F6" s="4"/>
      <c r="G6" s="4"/>
      <c r="H6" s="3"/>
    </row>
    <row r="7" spans="1:8" ht="15" x14ac:dyDescent="0.25">
      <c r="A7" s="3"/>
      <c r="B7" s="319" t="s">
        <v>5896</v>
      </c>
      <c r="C7" s="4"/>
      <c r="D7" s="4"/>
      <c r="E7" s="4"/>
      <c r="F7" s="4"/>
      <c r="G7" s="4"/>
      <c r="H7" s="3"/>
    </row>
    <row r="8" spans="1:8" ht="15" x14ac:dyDescent="0.25">
      <c r="A8" s="3"/>
      <c r="B8" s="319" t="s">
        <v>5892</v>
      </c>
      <c r="C8" s="4"/>
      <c r="D8" s="4"/>
      <c r="E8" s="4"/>
      <c r="F8" s="4"/>
      <c r="G8" s="4"/>
      <c r="H8" s="3"/>
    </row>
    <row r="9" spans="1:8" ht="14.25" x14ac:dyDescent="0.2">
      <c r="A9" s="3"/>
      <c r="B9" s="137"/>
      <c r="C9" s="4"/>
      <c r="D9" s="4"/>
      <c r="E9" s="4"/>
      <c r="F9" s="4"/>
      <c r="G9" s="4"/>
      <c r="H9" s="3"/>
    </row>
    <row r="10" spans="1:8" ht="14.25" x14ac:dyDescent="0.2">
      <c r="A10" s="3"/>
      <c r="B10" s="3" t="s">
        <v>6046</v>
      </c>
      <c r="C10" s="4"/>
      <c r="D10" s="4"/>
      <c r="E10" s="4"/>
      <c r="F10" s="4"/>
      <c r="G10" s="4"/>
      <c r="H10" s="3"/>
    </row>
    <row r="11" spans="1:8" ht="14.25" x14ac:dyDescent="0.2">
      <c r="A11" s="3"/>
      <c r="B11" s="3"/>
      <c r="C11" s="4"/>
      <c r="D11" s="4"/>
      <c r="E11" s="4"/>
      <c r="F11" s="4"/>
      <c r="G11" s="4"/>
      <c r="H11" s="3"/>
    </row>
    <row r="12" spans="1:8" ht="15" x14ac:dyDescent="0.25">
      <c r="A12" s="3"/>
      <c r="B12" s="56"/>
      <c r="C12" s="4"/>
      <c r="D12" s="4"/>
      <c r="E12" s="4"/>
      <c r="F12" s="4"/>
      <c r="G12" s="4"/>
      <c r="H12" s="3"/>
    </row>
    <row r="13" spans="1:8" ht="15" x14ac:dyDescent="0.25">
      <c r="A13" s="3"/>
      <c r="B13" s="49" t="str">
        <f>COMET!B13</f>
        <v>Product</v>
      </c>
      <c r="C13" s="33" t="str">
        <f>COMET!C13</f>
        <v>Rate</v>
      </c>
      <c r="D13" s="33" t="str">
        <f>COMET!D13</f>
        <v>P</v>
      </c>
      <c r="E13" s="33" t="str">
        <f>COMET!E13</f>
        <v>B</v>
      </c>
      <c r="F13" s="33" t="str">
        <f>COMET!F13</f>
        <v>Crop</v>
      </c>
      <c r="G13" s="33" t="s">
        <v>20</v>
      </c>
      <c r="H13" s="3"/>
    </row>
    <row r="14" spans="1:8" ht="14.25" x14ac:dyDescent="0.2">
      <c r="A14" s="3"/>
      <c r="B14" s="6" t="str">
        <f>COMET!B14</f>
        <v>Ally</v>
      </c>
      <c r="C14" s="58" t="str">
        <f>COMET!C14</f>
        <v>-</v>
      </c>
      <c r="D14" s="7" t="str">
        <f>COMET!D14</f>
        <v>P</v>
      </c>
      <c r="E14" s="7" t="str">
        <f>COMET!E14</f>
        <v>B</v>
      </c>
      <c r="F14" s="7" t="str">
        <f>COMET!F14</f>
        <v>-</v>
      </c>
      <c r="G14" s="7" t="s">
        <v>23</v>
      </c>
      <c r="H14" s="3"/>
    </row>
    <row r="15" spans="1:8" ht="14.25" x14ac:dyDescent="0.2">
      <c r="A15" s="3"/>
      <c r="B15" s="65" t="str">
        <f>COMET!B15</f>
        <v>Arizona + DIADEM XE</v>
      </c>
      <c r="C15" s="62" t="str">
        <f>COMET!C15</f>
        <v>1.5 l/ha + 1.5 l/ha</v>
      </c>
      <c r="D15" s="62">
        <f>COMET!D15</f>
        <v>100</v>
      </c>
      <c r="E15" s="62" t="str">
        <f>COMET!E15</f>
        <v>-</v>
      </c>
      <c r="F15" s="62" t="str">
        <f>COMET!F15</f>
        <v>-</v>
      </c>
      <c r="G15" s="62" t="s">
        <v>23</v>
      </c>
      <c r="H15" s="3"/>
    </row>
    <row r="16" spans="1:8" ht="14.25" x14ac:dyDescent="0.2">
      <c r="A16" s="3"/>
      <c r="B16" s="65" t="str">
        <f>COMET!B16</f>
        <v>Arizona + MIVYTO XE</v>
      </c>
      <c r="C16" s="62" t="str">
        <f>COMET!C16</f>
        <v>1.5 l/ha + 1.5 l/ha</v>
      </c>
      <c r="D16" s="62">
        <f>COMET!D16</f>
        <v>100</v>
      </c>
      <c r="E16" s="62" t="str">
        <f>COMET!E16</f>
        <v>-</v>
      </c>
      <c r="F16" s="62" t="str">
        <f>COMET!F16</f>
        <v>-</v>
      </c>
      <c r="G16" s="62" t="s">
        <v>23</v>
      </c>
      <c r="H16" s="3"/>
    </row>
    <row r="17" spans="1:8" ht="14.25" x14ac:dyDescent="0.2">
      <c r="A17" s="3"/>
      <c r="B17" s="205" t="str">
        <f>COMET!B17</f>
        <v>Arizona + REVYSTAR XE</v>
      </c>
      <c r="C17" s="202" t="str">
        <f>COMET!C17</f>
        <v>1.5 l/ha + 1.5 l/ha</v>
      </c>
      <c r="D17" s="206">
        <f>COMET!D17</f>
        <v>100</v>
      </c>
      <c r="E17" s="206" t="str">
        <f>COMET!E17</f>
        <v>-</v>
      </c>
      <c r="F17" s="206" t="str">
        <f>COMET!F17</f>
        <v>-</v>
      </c>
      <c r="G17" s="206" t="s">
        <v>23</v>
      </c>
      <c r="H17" s="3"/>
    </row>
    <row r="18" spans="1:8" ht="14.25" x14ac:dyDescent="0.2">
      <c r="A18" s="3"/>
      <c r="B18" s="6" t="str">
        <f>COMET!B18</f>
        <v>Attenzo</v>
      </c>
      <c r="C18" s="58" t="str">
        <f>COMET!C18</f>
        <v>-</v>
      </c>
      <c r="D18" s="7" t="str">
        <f>COMET!D18</f>
        <v>P</v>
      </c>
      <c r="E18" s="7" t="str">
        <f>COMET!E18</f>
        <v>B</v>
      </c>
      <c r="F18" s="7" t="str">
        <f>COMET!F18</f>
        <v>-</v>
      </c>
      <c r="G18" s="7" t="s">
        <v>23</v>
      </c>
      <c r="H18" s="3"/>
    </row>
    <row r="19" spans="1:8" ht="14.25" x14ac:dyDescent="0.2">
      <c r="A19" s="3"/>
      <c r="B19" s="6" t="str">
        <f>COMET!B19</f>
        <v>Boxer</v>
      </c>
      <c r="C19" s="58" t="str">
        <f>COMET!C19</f>
        <v>-</v>
      </c>
      <c r="D19" s="7" t="str">
        <f>COMET!D19</f>
        <v>P</v>
      </c>
      <c r="E19" s="7" t="str">
        <f>COMET!E19</f>
        <v>-</v>
      </c>
      <c r="F19" s="7" t="str">
        <f>COMET!F19</f>
        <v>-</v>
      </c>
      <c r="G19" s="7" t="s">
        <v>23</v>
      </c>
      <c r="H19" s="3"/>
    </row>
    <row r="20" spans="1:8" ht="14.25" x14ac:dyDescent="0.2">
      <c r="A20" s="3"/>
      <c r="B20" s="6" t="str">
        <f>COMET!B20</f>
        <v>Broadway Star + Activator 90</v>
      </c>
      <c r="C20" s="7" t="str">
        <f>COMET!C20</f>
        <v>0.265 kg/ha + 0.1%</v>
      </c>
      <c r="D20" s="7">
        <f>COMET!D20</f>
        <v>100</v>
      </c>
      <c r="E20" s="7" t="str">
        <f>COMET!E20</f>
        <v>-</v>
      </c>
      <c r="F20" s="7" t="str">
        <f>COMET!F20</f>
        <v>-</v>
      </c>
      <c r="G20" s="7" t="s">
        <v>23</v>
      </c>
      <c r="H20" s="3"/>
    </row>
    <row r="21" spans="1:8" ht="14.25" x14ac:dyDescent="0.2">
      <c r="A21" s="3"/>
      <c r="B21" s="6" t="str">
        <f>COMET!B21</f>
        <v>CANOPY</v>
      </c>
      <c r="C21" s="58" t="str">
        <f>COMET!C21</f>
        <v>-</v>
      </c>
      <c r="D21" s="7">
        <f>COMET!D21</f>
        <v>100</v>
      </c>
      <c r="E21" s="7" t="str">
        <f>COMET!E21</f>
        <v>-</v>
      </c>
      <c r="F21" s="7" t="str">
        <f>COMET!F21</f>
        <v>-</v>
      </c>
      <c r="G21" s="7" t="s">
        <v>713</v>
      </c>
      <c r="H21" s="3"/>
    </row>
    <row r="22" spans="1:8" ht="14.25" x14ac:dyDescent="0.2">
      <c r="A22" s="3"/>
      <c r="B22" s="6" t="str">
        <f>COMET!B22</f>
        <v>CARAMBA</v>
      </c>
      <c r="C22" s="58" t="str">
        <f>COMET!C22</f>
        <v>-</v>
      </c>
      <c r="D22" s="7" t="str">
        <f>COMET!D22</f>
        <v>P</v>
      </c>
      <c r="E22" s="7" t="str">
        <f>COMET!E22</f>
        <v>-</v>
      </c>
      <c r="F22" s="7" t="str">
        <f>COMET!F22</f>
        <v>-</v>
      </c>
      <c r="G22" s="7" t="s">
        <v>23</v>
      </c>
      <c r="H22" s="3"/>
    </row>
    <row r="23" spans="1:8" ht="14.25" x14ac:dyDescent="0.2">
      <c r="A23" s="3"/>
      <c r="B23" s="6" t="str">
        <f>COMET!B23</f>
        <v>CARAMBA + Harmony M</v>
      </c>
      <c r="C23" s="58" t="str">
        <f>COMET!C23</f>
        <v>-</v>
      </c>
      <c r="D23" s="7" t="str">
        <f>COMET!D23</f>
        <v>P</v>
      </c>
      <c r="E23" s="7" t="str">
        <f>COMET!E23</f>
        <v>-</v>
      </c>
      <c r="F23" s="7" t="str">
        <f>COMET!F23</f>
        <v>-</v>
      </c>
      <c r="G23" s="7" t="s">
        <v>23</v>
      </c>
      <c r="H23" s="3"/>
    </row>
    <row r="24" spans="1:8" ht="15" x14ac:dyDescent="0.25">
      <c r="A24" s="3"/>
      <c r="B24" s="39" t="str">
        <f>COMET!B24</f>
        <v>CARAMBA + Monitor</v>
      </c>
      <c r="C24" s="58" t="str">
        <f>COMET!C24</f>
        <v>-</v>
      </c>
      <c r="D24" s="36" t="str">
        <f>COMET!D24</f>
        <v>I</v>
      </c>
      <c r="E24" s="36" t="str">
        <f>COMET!E24</f>
        <v>-</v>
      </c>
      <c r="F24" s="36" t="str">
        <f>COMET!F24</f>
        <v>-</v>
      </c>
      <c r="G24" s="36" t="s">
        <v>23</v>
      </c>
      <c r="H24" s="3"/>
    </row>
    <row r="25" spans="1:8" ht="14.25" x14ac:dyDescent="0.2">
      <c r="A25" s="3"/>
      <c r="B25" s="6" t="str">
        <f>COMET!B25</f>
        <v>CARAMBA + Saxon</v>
      </c>
      <c r="C25" s="58" t="str">
        <f>COMET!C25</f>
        <v>-</v>
      </c>
      <c r="D25" s="7" t="str">
        <f>COMET!D25</f>
        <v>P</v>
      </c>
      <c r="E25" s="7" t="str">
        <f>COMET!E25</f>
        <v>-</v>
      </c>
      <c r="F25" s="7" t="str">
        <f>COMET!F25</f>
        <v>-</v>
      </c>
      <c r="G25" s="7" t="s">
        <v>23</v>
      </c>
      <c r="H25" s="3"/>
    </row>
    <row r="26" spans="1:8" ht="14.25" x14ac:dyDescent="0.2">
      <c r="A26" s="3"/>
      <c r="B26" s="6" t="str">
        <f>COMET!B26</f>
        <v>CARAMBA + Topik</v>
      </c>
      <c r="C26" s="58" t="str">
        <f>COMET!C26</f>
        <v>-</v>
      </c>
      <c r="D26" s="7" t="str">
        <f>COMET!D26</f>
        <v>P</v>
      </c>
      <c r="E26" s="7" t="str">
        <f>COMET!E26</f>
        <v>-</v>
      </c>
      <c r="F26" s="7" t="str">
        <f>COMET!F26</f>
        <v>-</v>
      </c>
      <c r="G26" s="7" t="s">
        <v>23</v>
      </c>
      <c r="H26" s="3"/>
    </row>
    <row r="27" spans="1:8" ht="14.25" x14ac:dyDescent="0.2">
      <c r="A27" s="3"/>
      <c r="B27" s="6" t="str">
        <f>COMET!B27</f>
        <v>CARAMBA + Unix</v>
      </c>
      <c r="C27" s="58" t="str">
        <f>COMET!C27</f>
        <v>-</v>
      </c>
      <c r="D27" s="7" t="str">
        <f>COMET!D27</f>
        <v>P</v>
      </c>
      <c r="E27" s="7" t="str">
        <f>COMET!E27</f>
        <v>-</v>
      </c>
      <c r="F27" s="7" t="str">
        <f>COMET!F27</f>
        <v>-</v>
      </c>
      <c r="G27" s="7" t="s">
        <v>23</v>
      </c>
      <c r="H27" s="3"/>
    </row>
    <row r="28" spans="1:8" ht="28.5" x14ac:dyDescent="0.2">
      <c r="A28" s="3"/>
      <c r="B28" s="158" t="str">
        <f>COMET!B28</f>
        <v>3C CHLORMEQUAT 750 + DIADEM XE
+ MEDAX MAX</v>
      </c>
      <c r="C28" s="127" t="str">
        <f>COMET!C28</f>
        <v>2.0 l/ha + 1.5 l//ha 
+ 1.0 kg/ha</v>
      </c>
      <c r="D28" s="127">
        <f>COMET!D28</f>
        <v>100</v>
      </c>
      <c r="E28" s="127" t="str">
        <f>COMET!E28</f>
        <v>-</v>
      </c>
      <c r="F28" s="127" t="str">
        <f>COMET!F28</f>
        <v>-</v>
      </c>
      <c r="G28" s="127" t="s">
        <v>4504</v>
      </c>
      <c r="H28" s="3"/>
    </row>
    <row r="29" spans="1:8" ht="28.5" x14ac:dyDescent="0.2">
      <c r="A29" s="3"/>
      <c r="B29" s="158" t="str">
        <f>COMET!B29</f>
        <v>3C CHLORMEQUAT 750 + DIADEM XE
+ Moddus</v>
      </c>
      <c r="C29" s="127" t="str">
        <f>COMET!C29</f>
        <v>2.0 l/ha + 1.5 l//ha 
+ 0.6 l/ha</v>
      </c>
      <c r="D29" s="127">
        <f>COMET!D29</f>
        <v>100</v>
      </c>
      <c r="E29" s="127" t="str">
        <f>COMET!E29</f>
        <v>-</v>
      </c>
      <c r="F29" s="127" t="str">
        <f>COMET!F29</f>
        <v>-</v>
      </c>
      <c r="G29" s="127" t="s">
        <v>4505</v>
      </c>
      <c r="H29" s="3"/>
    </row>
    <row r="30" spans="1:8" ht="28.5" x14ac:dyDescent="0.2">
      <c r="A30" s="3"/>
      <c r="B30" s="158" t="str">
        <f>COMET!B30</f>
        <v>3C CHLORMEQUAT 750 + MEDAX MAX
+ DIADEM XE</v>
      </c>
      <c r="C30" s="127" t="str">
        <f>COMET!C30</f>
        <v>2.0 l/ha + 1.0 kg/ha 
+ 1.5 l/ha</v>
      </c>
      <c r="D30" s="127">
        <f>COMET!D30</f>
        <v>100</v>
      </c>
      <c r="E30" s="127" t="str">
        <f>COMET!E30</f>
        <v>-</v>
      </c>
      <c r="F30" s="127" t="str">
        <f>COMET!F30</f>
        <v>-</v>
      </c>
      <c r="G30" s="127" t="s">
        <v>4504</v>
      </c>
      <c r="H30" s="3"/>
    </row>
    <row r="31" spans="1:8" ht="28.5" x14ac:dyDescent="0.2">
      <c r="A31" s="3"/>
      <c r="B31" s="158" t="str">
        <f>COMET!B31</f>
        <v>3C CHLORMEQUAT 750 + MEDAX MAX
+ MIVYTO XE</v>
      </c>
      <c r="C31" s="127" t="str">
        <f>COMET!C31</f>
        <v>2.0 l/ha + 1.0 kg/ha 
+ 1.5 l/ha</v>
      </c>
      <c r="D31" s="127">
        <f>COMET!D31</f>
        <v>100</v>
      </c>
      <c r="E31" s="127" t="str">
        <f>COMET!E31</f>
        <v>-</v>
      </c>
      <c r="F31" s="127" t="str">
        <f>COMET!F31</f>
        <v>-</v>
      </c>
      <c r="G31" s="127" t="s">
        <v>4506</v>
      </c>
      <c r="H31" s="3"/>
    </row>
    <row r="32" spans="1:8" ht="28.5" x14ac:dyDescent="0.2">
      <c r="A32" s="3"/>
      <c r="B32" s="158" t="str">
        <f>COMET!B32</f>
        <v>3C CHLORMEQUAT 750 + MEDAX MAX
+ REVYSTAR XE</v>
      </c>
      <c r="C32" s="127" t="str">
        <f>COMET!C32</f>
        <v>2.0 l/ha + 1.0 kg/ha 
+ 1.5 l/ha</v>
      </c>
      <c r="D32" s="127">
        <f>COMET!D32</f>
        <v>100</v>
      </c>
      <c r="E32" s="127" t="str">
        <f>COMET!E32</f>
        <v>-</v>
      </c>
      <c r="F32" s="127" t="str">
        <f>COMET!F32</f>
        <v>-</v>
      </c>
      <c r="G32" s="127" t="s">
        <v>4507</v>
      </c>
      <c r="H32" s="3"/>
    </row>
    <row r="33" spans="1:8" ht="28.5" x14ac:dyDescent="0.2">
      <c r="A33" s="3"/>
      <c r="B33" s="158" t="str">
        <f>COMET!B33</f>
        <v>3C CHLORMEQUAT 750 + MIVYTO XE
+ MEDAX MAX</v>
      </c>
      <c r="C33" s="127" t="str">
        <f>COMET!C33</f>
        <v>2.0 l/ha + 1.5 l//ha 
+ 1.0 kg/ha</v>
      </c>
      <c r="D33" s="127">
        <f>COMET!D33</f>
        <v>100</v>
      </c>
      <c r="E33" s="127" t="str">
        <f>COMET!E33</f>
        <v>-</v>
      </c>
      <c r="F33" s="127" t="str">
        <f>COMET!F33</f>
        <v>-</v>
      </c>
      <c r="G33" s="127" t="s">
        <v>4506</v>
      </c>
      <c r="H33" s="3"/>
    </row>
    <row r="34" spans="1:8" ht="28.5" x14ac:dyDescent="0.2">
      <c r="A34" s="3"/>
      <c r="B34" s="158" t="str">
        <f>COMET!B34</f>
        <v>3C CHLORMEQUAT 750 + MIVYTO XE
+ Moddus</v>
      </c>
      <c r="C34" s="127" t="str">
        <f>COMET!C34</f>
        <v>2.0 l/ha + 1.5 l//ha 
+ 0.6 l/ha</v>
      </c>
      <c r="D34" s="127">
        <f>COMET!D34</f>
        <v>100</v>
      </c>
      <c r="E34" s="127" t="str">
        <f>COMET!E34</f>
        <v>-</v>
      </c>
      <c r="F34" s="127" t="str">
        <f>COMET!F34</f>
        <v>-</v>
      </c>
      <c r="G34" s="127" t="s">
        <v>4508</v>
      </c>
      <c r="H34" s="3"/>
    </row>
    <row r="35" spans="1:8" ht="28.5" x14ac:dyDescent="0.2">
      <c r="A35" s="3"/>
      <c r="B35" s="158" t="str">
        <f>COMET!B35</f>
        <v>3C CHLORMEQUAT 750 + REVYSTAR XE
+ MEDAX MAX</v>
      </c>
      <c r="C35" s="127" t="str">
        <f>COMET!C35</f>
        <v>2.0 l/ha + 1.5 l//ha 
+ 1.0 kg/ha</v>
      </c>
      <c r="D35" s="127">
        <f>COMET!D35</f>
        <v>100</v>
      </c>
      <c r="E35" s="127" t="str">
        <f>COMET!E35</f>
        <v>-</v>
      </c>
      <c r="F35" s="127" t="str">
        <f>COMET!F35</f>
        <v>-</v>
      </c>
      <c r="G35" s="127" t="s">
        <v>4507</v>
      </c>
      <c r="H35" s="3"/>
    </row>
    <row r="36" spans="1:8" ht="28.5" x14ac:dyDescent="0.2">
      <c r="A36" s="3"/>
      <c r="B36" s="158" t="str">
        <f>COMET!B36</f>
        <v>3C CHLORMEQUAT 750 + REVYSTAR XE
+ Moddus</v>
      </c>
      <c r="C36" s="127" t="str">
        <f>COMET!C36</f>
        <v>2.0 l/ha + 1.5 l//ha 
+ 0.6 l/ha</v>
      </c>
      <c r="D36" s="127">
        <f>COMET!D36</f>
        <v>100</v>
      </c>
      <c r="E36" s="127" t="str">
        <f>COMET!E36</f>
        <v>-</v>
      </c>
      <c r="F36" s="127" t="str">
        <f>COMET!F36</f>
        <v>-</v>
      </c>
      <c r="G36" s="127" t="s">
        <v>4509</v>
      </c>
      <c r="H36" s="3"/>
    </row>
    <row r="37" spans="1:8" ht="14.25" x14ac:dyDescent="0.2">
      <c r="A37" s="3"/>
      <c r="B37" s="6" t="str">
        <f>COMET!B37</f>
        <v>Compitox Plus</v>
      </c>
      <c r="C37" s="58" t="str">
        <f>COMET!C37</f>
        <v>-</v>
      </c>
      <c r="D37" s="7" t="str">
        <f>COMET!D37</f>
        <v>P</v>
      </c>
      <c r="E37" s="7" t="str">
        <f>COMET!E37</f>
        <v>-</v>
      </c>
      <c r="F37" s="7" t="str">
        <f>COMET!F37</f>
        <v>-</v>
      </c>
      <c r="G37" s="7" t="s">
        <v>23</v>
      </c>
      <c r="H37" s="3"/>
    </row>
    <row r="38" spans="1:8" ht="14.25" x14ac:dyDescent="0.2">
      <c r="A38" s="3"/>
      <c r="B38" s="6" t="str">
        <f>COMET!B38</f>
        <v>CONTEST</v>
      </c>
      <c r="C38" s="58" t="str">
        <f>COMET!C38</f>
        <v>-</v>
      </c>
      <c r="D38" s="7" t="str">
        <f>COMET!D38</f>
        <v>P</v>
      </c>
      <c r="E38" s="7" t="str">
        <f>COMET!E38</f>
        <v>-</v>
      </c>
      <c r="F38" s="7" t="str">
        <f>COMET!F38</f>
        <v>-</v>
      </c>
      <c r="G38" s="7" t="s">
        <v>23</v>
      </c>
      <c r="H38" s="3"/>
    </row>
    <row r="39" spans="1:8" ht="14.25" x14ac:dyDescent="0.2">
      <c r="A39" s="3"/>
      <c r="B39" s="6" t="str">
        <f>COMET!B39</f>
        <v>Cyflamid</v>
      </c>
      <c r="C39" s="58" t="str">
        <f>COMET!C39</f>
        <v>-</v>
      </c>
      <c r="D39" s="7" t="str">
        <f>COMET!D39</f>
        <v>P</v>
      </c>
      <c r="E39" s="7" t="str">
        <f>COMET!E39</f>
        <v>-</v>
      </c>
      <c r="F39" s="7" t="str">
        <f>COMET!F39</f>
        <v>-</v>
      </c>
      <c r="G39" s="7" t="s">
        <v>23</v>
      </c>
      <c r="H39" s="3"/>
    </row>
    <row r="40" spans="1:8" ht="14.25" x14ac:dyDescent="0.2">
      <c r="A40" s="3"/>
      <c r="B40" s="6" t="str">
        <f>COMET!B40</f>
        <v>Decis</v>
      </c>
      <c r="C40" s="58" t="str">
        <f>COMET!C40</f>
        <v>-</v>
      </c>
      <c r="D40" s="7" t="str">
        <f>COMET!D40</f>
        <v>P</v>
      </c>
      <c r="E40" s="7" t="str">
        <f>COMET!E40</f>
        <v>-</v>
      </c>
      <c r="F40" s="7" t="str">
        <f>COMET!F40</f>
        <v>-</v>
      </c>
      <c r="G40" s="7" t="s">
        <v>23</v>
      </c>
      <c r="H40" s="3"/>
    </row>
    <row r="41" spans="1:8" ht="14.25" x14ac:dyDescent="0.2">
      <c r="A41" s="3"/>
      <c r="B41" s="65" t="str">
        <f>COMET!B41</f>
        <v>DIADEM XE</v>
      </c>
      <c r="C41" s="62" t="str">
        <f>COMET!C41</f>
        <v>1.5 l/ha</v>
      </c>
      <c r="D41" s="62">
        <f>COMET!D41</f>
        <v>100</v>
      </c>
      <c r="E41" s="62" t="str">
        <f>COMET!E41</f>
        <v>-</v>
      </c>
      <c r="F41" s="62" t="str">
        <f>COMET!F41</f>
        <v>-</v>
      </c>
      <c r="G41" s="62" t="s">
        <v>23</v>
      </c>
      <c r="H41" s="3"/>
    </row>
    <row r="42" spans="1:8" ht="14.25" x14ac:dyDescent="0.2">
      <c r="A42" s="3"/>
      <c r="B42" s="65" t="str">
        <f>COMET!B42</f>
        <v>DIADEM XE + Arizona</v>
      </c>
      <c r="C42" s="62" t="str">
        <f>COMET!C42</f>
        <v>1.5 l/ha + 1.5 l/ha</v>
      </c>
      <c r="D42" s="62">
        <f>COMET!D42</f>
        <v>100</v>
      </c>
      <c r="E42" s="62" t="str">
        <f>COMET!E42</f>
        <v>-</v>
      </c>
      <c r="F42" s="62" t="str">
        <f>COMET!F42</f>
        <v>-</v>
      </c>
      <c r="G42" s="62" t="s">
        <v>23</v>
      </c>
      <c r="H42" s="3"/>
    </row>
    <row r="43" spans="1:8" ht="28.5" x14ac:dyDescent="0.2">
      <c r="A43" s="3"/>
      <c r="B43" s="158" t="str">
        <f>COMET!B43</f>
        <v>DIADEM XE + 3C CHLORMEQUAT 750
+ MEDAX MAX</v>
      </c>
      <c r="C43" s="127" t="str">
        <f>COMET!C43</f>
        <v>1.5 l/ha + 2.0 l//ha 
+ 1.0 kg/ha</v>
      </c>
      <c r="D43" s="127">
        <f>COMET!D43</f>
        <v>100</v>
      </c>
      <c r="E43" s="127" t="str">
        <f>COMET!E43</f>
        <v>-</v>
      </c>
      <c r="F43" s="127" t="str">
        <f>COMET!F43</f>
        <v>-</v>
      </c>
      <c r="G43" s="127" t="s">
        <v>4504</v>
      </c>
      <c r="H43" s="3"/>
    </row>
    <row r="44" spans="1:8" ht="28.5" x14ac:dyDescent="0.2">
      <c r="A44" s="3"/>
      <c r="B44" s="158" t="str">
        <f>COMET!B44</f>
        <v>DIADEM XE + 3C CHLORMEQUAT 750
+ Moddus</v>
      </c>
      <c r="C44" s="127" t="str">
        <f>COMET!C44</f>
        <v>1.5 l/ha + 2.0 l//ha 
+ 0.6 l/ha</v>
      </c>
      <c r="D44" s="127">
        <f>COMET!D44</f>
        <v>100</v>
      </c>
      <c r="E44" s="127" t="str">
        <f>COMET!E44</f>
        <v>-</v>
      </c>
      <c r="F44" s="127" t="str">
        <f>COMET!F44</f>
        <v>-</v>
      </c>
      <c r="G44" s="127" t="s">
        <v>4505</v>
      </c>
      <c r="H44" s="3"/>
    </row>
    <row r="45" spans="1:8" ht="28.5" x14ac:dyDescent="0.2">
      <c r="A45" s="3"/>
      <c r="B45" s="158" t="str">
        <f>COMET!B45</f>
        <v>DIADEM XE + MEDAX MAX
+ 3C CHLOREQUAT 750</v>
      </c>
      <c r="C45" s="127" t="str">
        <f>COMET!C45</f>
        <v>1.5 l/ha + 1.0 kg/ha 
+ 2.0 l/ha</v>
      </c>
      <c r="D45" s="127">
        <f>COMET!D45</f>
        <v>100</v>
      </c>
      <c r="E45" s="127" t="str">
        <f>COMET!E45</f>
        <v>-</v>
      </c>
      <c r="F45" s="127" t="str">
        <f>COMET!F45</f>
        <v>-</v>
      </c>
      <c r="G45" s="127" t="s">
        <v>4504</v>
      </c>
      <c r="H45" s="3"/>
    </row>
    <row r="46" spans="1:8" ht="14.25" x14ac:dyDescent="0.2">
      <c r="A46" s="3"/>
      <c r="B46" s="65" t="str">
        <f>COMET!B46</f>
        <v>DIADEM XE + Phoenix</v>
      </c>
      <c r="C46" s="62" t="str">
        <f>COMET!C46</f>
        <v>1.5 l/ha + 1.5 l/ha</v>
      </c>
      <c r="D46" s="62">
        <f>COMET!D46</f>
        <v>100</v>
      </c>
      <c r="E46" s="62" t="str">
        <f>COMET!E46</f>
        <v>-</v>
      </c>
      <c r="F46" s="62" t="str">
        <f>COMET!F46</f>
        <v>-</v>
      </c>
      <c r="G46" s="62" t="s">
        <v>23</v>
      </c>
      <c r="H46" s="3"/>
    </row>
    <row r="47" spans="1:8" ht="14.25" x14ac:dyDescent="0.2">
      <c r="A47" s="3"/>
      <c r="B47" s="6" t="str">
        <f>COMET!B47</f>
        <v>DP 911</v>
      </c>
      <c r="C47" s="58" t="str">
        <f>COMET!C47</f>
        <v>-</v>
      </c>
      <c r="D47" s="7" t="str">
        <f>COMET!D47</f>
        <v>P</v>
      </c>
      <c r="E47" s="7" t="str">
        <f>COMET!E47</f>
        <v>-</v>
      </c>
      <c r="F47" s="7" t="str">
        <f>COMET!F47</f>
        <v>-</v>
      </c>
      <c r="G47" s="7" t="s">
        <v>23</v>
      </c>
      <c r="H47" s="3"/>
    </row>
    <row r="48" spans="1:8" ht="14.25" x14ac:dyDescent="0.2">
      <c r="A48" s="3"/>
      <c r="B48" s="6" t="str">
        <f>COMET!B48</f>
        <v>Duplosan KV</v>
      </c>
      <c r="C48" s="58" t="str">
        <f>COMET!C48</f>
        <v>-</v>
      </c>
      <c r="D48" s="7" t="str">
        <f>COMET!D48</f>
        <v>P</v>
      </c>
      <c r="E48" s="7" t="str">
        <f>COMET!E48</f>
        <v>B</v>
      </c>
      <c r="F48" s="7" t="str">
        <f>COMET!F48</f>
        <v>-</v>
      </c>
      <c r="G48" s="7" t="s">
        <v>23</v>
      </c>
      <c r="H48" s="3"/>
    </row>
    <row r="49" spans="1:8" ht="14.25" x14ac:dyDescent="0.2">
      <c r="A49" s="3"/>
      <c r="B49" s="6" t="str">
        <f>COMET!B49</f>
        <v>Eagle</v>
      </c>
      <c r="C49" s="58" t="str">
        <f>COMET!C49</f>
        <v>-</v>
      </c>
      <c r="D49" s="7" t="str">
        <f>COMET!D49</f>
        <v>P</v>
      </c>
      <c r="E49" s="7" t="str">
        <f>COMET!E49</f>
        <v>B</v>
      </c>
      <c r="F49" s="7" t="str">
        <f>COMET!F49</f>
        <v>-</v>
      </c>
      <c r="G49" s="7" t="s">
        <v>23</v>
      </c>
      <c r="H49" s="3"/>
    </row>
    <row r="50" spans="1:8" ht="14.25" x14ac:dyDescent="0.2">
      <c r="A50" s="3"/>
      <c r="B50" s="6" t="str">
        <f>COMET!B50</f>
        <v>FLEXITY</v>
      </c>
      <c r="C50" s="58" t="str">
        <f>COMET!C50</f>
        <v>-</v>
      </c>
      <c r="D50" s="7" t="str">
        <f>COMET!D50</f>
        <v>P</v>
      </c>
      <c r="E50" s="7" t="str">
        <f>COMET!E50</f>
        <v>B</v>
      </c>
      <c r="F50" s="7" t="str">
        <f>COMET!F50</f>
        <v>-</v>
      </c>
      <c r="G50" s="7" t="s">
        <v>23</v>
      </c>
      <c r="H50" s="3"/>
    </row>
    <row r="51" spans="1:8" ht="14.25" x14ac:dyDescent="0.2">
      <c r="A51" s="3"/>
      <c r="B51" s="6" t="str">
        <f>COMET!B51</f>
        <v>Folicur</v>
      </c>
      <c r="C51" s="58" t="str">
        <f>COMET!C51</f>
        <v>-</v>
      </c>
      <c r="D51" s="7" t="str">
        <f>COMET!D51</f>
        <v>P</v>
      </c>
      <c r="E51" s="7" t="str">
        <f>COMET!E51</f>
        <v>-</v>
      </c>
      <c r="F51" s="7" t="str">
        <f>COMET!F51</f>
        <v>-</v>
      </c>
      <c r="G51" s="7" t="s">
        <v>23</v>
      </c>
      <c r="H51" s="3"/>
    </row>
    <row r="52" spans="1:8" ht="14.25" x14ac:dyDescent="0.2">
      <c r="A52" s="3"/>
      <c r="B52" s="77" t="str">
        <f>COMET!B52</f>
        <v xml:space="preserve">Folicur + Eagle </v>
      </c>
      <c r="C52" s="58" t="str">
        <f>COMET!C52</f>
        <v>-</v>
      </c>
      <c r="D52" s="7" t="str">
        <f>COMET!D52</f>
        <v>P</v>
      </c>
      <c r="E52" s="7" t="str">
        <f>COMET!E52</f>
        <v>-</v>
      </c>
      <c r="F52" s="7" t="str">
        <f>COMET!F52</f>
        <v>-</v>
      </c>
      <c r="G52" s="7" t="s">
        <v>197</v>
      </c>
      <c r="H52" s="3"/>
    </row>
    <row r="53" spans="1:8" ht="14.25" x14ac:dyDescent="0.2">
      <c r="A53" s="3"/>
      <c r="B53" s="77" t="str">
        <f>COMET!B53</f>
        <v>Folicur + mecoprop-p</v>
      </c>
      <c r="C53" s="58" t="str">
        <f>COMET!C53</f>
        <v>-</v>
      </c>
      <c r="D53" s="7" t="str">
        <f>COMET!D53</f>
        <v>P</v>
      </c>
      <c r="E53" s="7" t="str">
        <f>COMET!E53</f>
        <v>-</v>
      </c>
      <c r="F53" s="7" t="str">
        <f>COMET!F53</f>
        <v>-</v>
      </c>
      <c r="G53" s="7" t="s">
        <v>197</v>
      </c>
      <c r="H53" s="3"/>
    </row>
    <row r="54" spans="1:8" ht="14.25" x14ac:dyDescent="0.2">
      <c r="A54" s="3"/>
      <c r="B54" s="77" t="str">
        <f>COMET!B54</f>
        <v>Folicur + TERPAL + Agral</v>
      </c>
      <c r="C54" s="58" t="str">
        <f>COMET!C54</f>
        <v>-</v>
      </c>
      <c r="D54" s="7" t="str">
        <f>COMET!D54</f>
        <v>P</v>
      </c>
      <c r="E54" s="7" t="str">
        <f>COMET!E54</f>
        <v>-</v>
      </c>
      <c r="F54" s="7" t="str">
        <f>COMET!F54</f>
        <v>-</v>
      </c>
      <c r="G54" s="7" t="s">
        <v>197</v>
      </c>
      <c r="H54" s="3"/>
    </row>
    <row r="55" spans="1:8" ht="14.25" x14ac:dyDescent="0.2">
      <c r="A55" s="3"/>
      <c r="B55" s="6" t="str">
        <f>COMET!B55</f>
        <v>Hallmark Zeon</v>
      </c>
      <c r="C55" s="58" t="str">
        <f>COMET!C55</f>
        <v>-</v>
      </c>
      <c r="D55" s="7" t="str">
        <f>COMET!D55</f>
        <v>P</v>
      </c>
      <c r="E55" s="7" t="str">
        <f>COMET!E55</f>
        <v>-</v>
      </c>
      <c r="F55" s="7" t="str">
        <f>COMET!F55</f>
        <v>-</v>
      </c>
      <c r="G55" s="7" t="s">
        <v>23</v>
      </c>
      <c r="H55" s="3"/>
    </row>
    <row r="56" spans="1:8" ht="14.25" x14ac:dyDescent="0.2">
      <c r="A56" s="3"/>
      <c r="B56" s="6" t="str">
        <f>COMET!B56</f>
        <v>Harmony M</v>
      </c>
      <c r="C56" s="58" t="str">
        <f>COMET!C56</f>
        <v>-</v>
      </c>
      <c r="D56" s="7" t="str">
        <f>COMET!D56</f>
        <v>P</v>
      </c>
      <c r="E56" s="7" t="str">
        <f>COMET!E56</f>
        <v>-</v>
      </c>
      <c r="F56" s="7" t="str">
        <f>COMET!F56</f>
        <v>-</v>
      </c>
      <c r="G56" s="7" t="s">
        <v>23</v>
      </c>
      <c r="H56" s="3"/>
    </row>
    <row r="57" spans="1:8" ht="14.25" x14ac:dyDescent="0.2">
      <c r="A57" s="3"/>
      <c r="B57" s="6" t="str">
        <f>COMET!B57</f>
        <v>Harmony M + Opus</v>
      </c>
      <c r="C57" s="7">
        <f>COMET!C57</f>
        <v>0</v>
      </c>
      <c r="D57" s="7" t="str">
        <f>COMET!D57</f>
        <v>P</v>
      </c>
      <c r="E57" s="7" t="str">
        <f>COMET!E57</f>
        <v>-</v>
      </c>
      <c r="F57" s="7" t="str">
        <f>COMET!F57</f>
        <v>-</v>
      </c>
      <c r="G57" s="7" t="s">
        <v>23</v>
      </c>
      <c r="H57" s="3"/>
    </row>
    <row r="58" spans="1:8" ht="28.5" x14ac:dyDescent="0.2">
      <c r="A58" s="3"/>
      <c r="B58" s="158" t="str">
        <f>COMET!B58</f>
        <v>MEDAX MAX + 3C CHLORMEQUAT 750 
+ DIADEM XE</v>
      </c>
      <c r="C58" s="127" t="str">
        <f>COMET!C58</f>
        <v>1.0 kg/ha + 2.0 l/ha 
+ 1.5 l/ha</v>
      </c>
      <c r="D58" s="127">
        <f>COMET!D58</f>
        <v>100</v>
      </c>
      <c r="E58" s="127" t="str">
        <f>COMET!E58</f>
        <v>-</v>
      </c>
      <c r="F58" s="127" t="str">
        <f>COMET!F58</f>
        <v>-</v>
      </c>
      <c r="G58" s="127" t="s">
        <v>4504</v>
      </c>
      <c r="H58" s="3"/>
    </row>
    <row r="59" spans="1:8" ht="28.5" x14ac:dyDescent="0.2">
      <c r="A59" s="3"/>
      <c r="B59" s="158" t="str">
        <f>COMET!B59</f>
        <v>MEDAX MAX + 3C CHLORMEQUAT 750 
+ MIVYTO XE</v>
      </c>
      <c r="C59" s="127" t="str">
        <f>COMET!C59</f>
        <v>1.0 kg/ha + 2.0 l/ha 
+ 1.5 l/ha</v>
      </c>
      <c r="D59" s="127">
        <f>COMET!D59</f>
        <v>100</v>
      </c>
      <c r="E59" s="127" t="str">
        <f>COMET!E59</f>
        <v>-</v>
      </c>
      <c r="F59" s="127" t="str">
        <f>COMET!F59</f>
        <v>-</v>
      </c>
      <c r="G59" s="127" t="s">
        <v>4506</v>
      </c>
      <c r="H59" s="3"/>
    </row>
    <row r="60" spans="1:8" ht="28.5" x14ac:dyDescent="0.2">
      <c r="A60" s="3"/>
      <c r="B60" s="158" t="str">
        <f>COMET!B60</f>
        <v>MEDAX MAX + 3C CHLORMEQUAT 750 
+ REVYSTAR XE</v>
      </c>
      <c r="C60" s="127" t="str">
        <f>COMET!C60</f>
        <v>1.0 kg/ha + 2.0 l/ha 
+ 1.5 l/ha</v>
      </c>
      <c r="D60" s="127">
        <f>COMET!D60</f>
        <v>100</v>
      </c>
      <c r="E60" s="127" t="str">
        <f>COMET!E60</f>
        <v>-</v>
      </c>
      <c r="F60" s="127" t="str">
        <f>COMET!F60</f>
        <v>-</v>
      </c>
      <c r="G60" s="127" t="s">
        <v>4507</v>
      </c>
      <c r="H60" s="3"/>
    </row>
    <row r="61" spans="1:8" ht="28.5" x14ac:dyDescent="0.2">
      <c r="A61" s="3"/>
      <c r="B61" s="158" t="str">
        <f>COMET!B61</f>
        <v>MEDAX MAX + DIADEM XE
+ 3C CHLORMEQUAT 750</v>
      </c>
      <c r="C61" s="127" t="str">
        <f>COMET!C61</f>
        <v>1.0 kg/ha + 1.5 l//ha 
+ 2.0 l/ha</v>
      </c>
      <c r="D61" s="127">
        <f>COMET!D61</f>
        <v>100</v>
      </c>
      <c r="E61" s="127" t="str">
        <f>COMET!E61</f>
        <v>-</v>
      </c>
      <c r="F61" s="127" t="str">
        <f>COMET!F61</f>
        <v>-</v>
      </c>
      <c r="G61" s="127" t="s">
        <v>4504</v>
      </c>
      <c r="H61" s="3"/>
    </row>
    <row r="62" spans="1:8" ht="28.5" x14ac:dyDescent="0.2">
      <c r="A62" s="3"/>
      <c r="B62" s="158" t="str">
        <f>COMET!B62</f>
        <v>MEDAX MAX + MIVYTO XE
+ 3C CHLORMEQUAT 750</v>
      </c>
      <c r="C62" s="127" t="str">
        <f>COMET!C62</f>
        <v>1.0 kg/ha + 1.5 l//ha 
+ 2.0 l/ha</v>
      </c>
      <c r="D62" s="127">
        <f>COMET!D62</f>
        <v>100</v>
      </c>
      <c r="E62" s="127" t="str">
        <f>COMET!E62</f>
        <v>-</v>
      </c>
      <c r="F62" s="127" t="str">
        <f>COMET!F62</f>
        <v>-</v>
      </c>
      <c r="G62" s="127" t="s">
        <v>4506</v>
      </c>
      <c r="H62" s="3"/>
    </row>
    <row r="63" spans="1:8" s="252" customFormat="1" ht="28.5" x14ac:dyDescent="0.2">
      <c r="A63" s="3"/>
      <c r="B63" s="158" t="str">
        <f>COMET!B63</f>
        <v>MEDAX MAX + REVYSTAR XE
+ 3C CHLORMEQUAT 750</v>
      </c>
      <c r="C63" s="127" t="str">
        <f>COMET!C63</f>
        <v>1.0 kg/ha + 1.5 l//ha 
+ 2.0 l/ha</v>
      </c>
      <c r="D63" s="127">
        <f>COMET!D63</f>
        <v>100</v>
      </c>
      <c r="E63" s="127" t="str">
        <f>COMET!E63</f>
        <v>-</v>
      </c>
      <c r="F63" s="127" t="str">
        <f>COMET!F63</f>
        <v>-</v>
      </c>
      <c r="G63" s="127" t="s">
        <v>4507</v>
      </c>
      <c r="H63" s="3"/>
    </row>
    <row r="64" spans="1:8" ht="14.25" x14ac:dyDescent="0.2">
      <c r="A64" s="3"/>
      <c r="B64" s="65" t="str">
        <f>COMET!B64</f>
        <v>MIVYTO XE</v>
      </c>
      <c r="C64" s="62" t="str">
        <f>COMET!C64</f>
        <v>1.5 l/ha</v>
      </c>
      <c r="D64" s="62">
        <f>COMET!D64</f>
        <v>100</v>
      </c>
      <c r="E64" s="62" t="str">
        <f>COMET!E64</f>
        <v>-</v>
      </c>
      <c r="F64" s="62" t="str">
        <f>COMET!F64</f>
        <v>-</v>
      </c>
      <c r="G64" s="62" t="s">
        <v>23</v>
      </c>
      <c r="H64" s="3"/>
    </row>
    <row r="65" spans="1:8" ht="14.25" x14ac:dyDescent="0.2">
      <c r="A65" s="3"/>
      <c r="B65" s="65" t="str">
        <f>COMET!B65</f>
        <v>MIVYTO XE + Arizona</v>
      </c>
      <c r="C65" s="62" t="str">
        <f>COMET!C65</f>
        <v>1.5 l/ha + 1.5 l/ha</v>
      </c>
      <c r="D65" s="62">
        <f>COMET!D65</f>
        <v>100</v>
      </c>
      <c r="E65" s="62" t="str">
        <f>COMET!E65</f>
        <v>-</v>
      </c>
      <c r="F65" s="62" t="str">
        <f>COMET!F65</f>
        <v>-</v>
      </c>
      <c r="G65" s="62" t="s">
        <v>23</v>
      </c>
      <c r="H65" s="3"/>
    </row>
    <row r="66" spans="1:8" ht="28.5" x14ac:dyDescent="0.2">
      <c r="A66" s="3"/>
      <c r="B66" s="158" t="str">
        <f>COMET!B66</f>
        <v>MIVYTO XE + 3C CHLORMEQUAT 750
+ MEDAX MAX</v>
      </c>
      <c r="C66" s="127" t="str">
        <f>COMET!C66</f>
        <v>1.5 l/ha + 2.0 l//ha 
+ 1.0 kg/ha</v>
      </c>
      <c r="D66" s="127">
        <f>COMET!D66</f>
        <v>100</v>
      </c>
      <c r="E66" s="127" t="str">
        <f>COMET!E66</f>
        <v>-</v>
      </c>
      <c r="F66" s="127" t="str">
        <f>COMET!F66</f>
        <v>-</v>
      </c>
      <c r="G66" s="127" t="s">
        <v>4506</v>
      </c>
      <c r="H66" s="3"/>
    </row>
    <row r="67" spans="1:8" ht="28.5" x14ac:dyDescent="0.2">
      <c r="A67" s="3"/>
      <c r="B67" s="158" t="str">
        <f>COMET!B67</f>
        <v>MIVYTO XE + 3C CHLORMEQUAT 750
+ Moddus</v>
      </c>
      <c r="C67" s="127" t="str">
        <f>COMET!C67</f>
        <v>1.5 l/ha + 2.0 l//ha 
+ 0.6 l/ha</v>
      </c>
      <c r="D67" s="127">
        <f>COMET!D67</f>
        <v>100</v>
      </c>
      <c r="E67" s="127" t="str">
        <f>COMET!E67</f>
        <v>-</v>
      </c>
      <c r="F67" s="127" t="str">
        <f>COMET!F67</f>
        <v>-</v>
      </c>
      <c r="G67" s="127" t="s">
        <v>4508</v>
      </c>
      <c r="H67" s="3"/>
    </row>
    <row r="68" spans="1:8" ht="28.5" x14ac:dyDescent="0.2">
      <c r="A68" s="3"/>
      <c r="B68" s="158" t="str">
        <f>COMET!B68</f>
        <v>MIVYTO XE + MEDAX MAX 
+ 3C CHLORMEQUAT 750</v>
      </c>
      <c r="C68" s="127" t="str">
        <f>COMET!C68</f>
        <v>1.5 l/ha + 1.0 kg//ha 
+ 2.0 l/ha</v>
      </c>
      <c r="D68" s="127">
        <f>COMET!D68</f>
        <v>100</v>
      </c>
      <c r="E68" s="127" t="str">
        <f>COMET!E68</f>
        <v>-</v>
      </c>
      <c r="F68" s="127" t="str">
        <f>COMET!F68</f>
        <v>-</v>
      </c>
      <c r="G68" s="127" t="s">
        <v>4506</v>
      </c>
      <c r="H68" s="3"/>
    </row>
    <row r="69" spans="1:8" ht="14.25" x14ac:dyDescent="0.2">
      <c r="A69" s="3"/>
      <c r="B69" s="65" t="str">
        <f>COMET!B69</f>
        <v>MIVYTO XE + Phoenix</v>
      </c>
      <c r="C69" s="62" t="str">
        <f>COMET!C69</f>
        <v>1.5 l/ha + 1.5 l/ha</v>
      </c>
      <c r="D69" s="62">
        <f>COMET!D69</f>
        <v>100</v>
      </c>
      <c r="E69" s="62" t="str">
        <f>COMET!E69</f>
        <v>-</v>
      </c>
      <c r="F69" s="62" t="str">
        <f>COMET!F69</f>
        <v>-</v>
      </c>
      <c r="G69" s="62" t="s">
        <v>23</v>
      </c>
      <c r="H69" s="3"/>
    </row>
    <row r="70" spans="1:8" ht="14.25" x14ac:dyDescent="0.2">
      <c r="A70" s="3"/>
      <c r="B70" s="6" t="str">
        <f>COMET!B70</f>
        <v>Moddus</v>
      </c>
      <c r="C70" s="7">
        <f>COMET!C70</f>
        <v>0</v>
      </c>
      <c r="D70" s="7" t="str">
        <f>COMET!D70</f>
        <v>P</v>
      </c>
      <c r="E70" s="7" t="str">
        <f>COMET!E70</f>
        <v>B</v>
      </c>
      <c r="F70" s="7" t="str">
        <f>COMET!F70</f>
        <v>-</v>
      </c>
      <c r="G70" s="7" t="s">
        <v>2130</v>
      </c>
      <c r="H70" s="3"/>
    </row>
    <row r="71" spans="1:8" ht="14.25" x14ac:dyDescent="0.2">
      <c r="A71" s="3"/>
      <c r="B71" s="6" t="str">
        <f>COMET!B71</f>
        <v xml:space="preserve">Moddus + Adjust </v>
      </c>
      <c r="C71" s="7">
        <f>COMET!C71</f>
        <v>0</v>
      </c>
      <c r="D71" s="7" t="str">
        <f>COMET!D71</f>
        <v>P</v>
      </c>
      <c r="E71" s="7" t="str">
        <f>COMET!E71</f>
        <v>-</v>
      </c>
      <c r="F71" s="7" t="str">
        <f>COMET!F71</f>
        <v>-</v>
      </c>
      <c r="G71" s="7" t="s">
        <v>23</v>
      </c>
      <c r="H71" s="3"/>
    </row>
    <row r="72" spans="1:8" ht="14.25" x14ac:dyDescent="0.2">
      <c r="A72" s="3"/>
      <c r="B72" s="6" t="str">
        <f>COMET!B72</f>
        <v>Monitor</v>
      </c>
      <c r="C72" s="7">
        <f>COMET!C72</f>
        <v>0</v>
      </c>
      <c r="D72" s="7" t="str">
        <f>COMET!D72</f>
        <v>P</v>
      </c>
      <c r="E72" s="7" t="str">
        <f>COMET!E72</f>
        <v>-</v>
      </c>
      <c r="F72" s="7" t="str">
        <f>COMET!F72</f>
        <v>-</v>
      </c>
      <c r="G72" s="7" t="s">
        <v>23</v>
      </c>
      <c r="H72" s="3"/>
    </row>
    <row r="73" spans="1:8" ht="14.25" x14ac:dyDescent="0.2">
      <c r="A73" s="3"/>
      <c r="B73" s="158" t="str">
        <f>COMET!B73</f>
        <v>Phoenix + DIADEM XE</v>
      </c>
      <c r="C73" s="127" t="str">
        <f>COMET!C73</f>
        <v>1.5 l/ha + 1.5 l/ha</v>
      </c>
      <c r="D73" s="127" t="str">
        <f>COMET!D73</f>
        <v>-</v>
      </c>
      <c r="E73" s="127" t="str">
        <f>COMET!E73</f>
        <v>-</v>
      </c>
      <c r="F73" s="127" t="str">
        <f>COMET!F73</f>
        <v>-</v>
      </c>
      <c r="G73" s="127" t="s">
        <v>23</v>
      </c>
      <c r="H73" s="3"/>
    </row>
    <row r="74" spans="1:8" ht="14.25" x14ac:dyDescent="0.2">
      <c r="A74" s="3"/>
      <c r="B74" s="158" t="str">
        <f>COMET!B74</f>
        <v>Phoenix + MIVYTO XE</v>
      </c>
      <c r="C74" s="127" t="str">
        <f>COMET!C74</f>
        <v>1.5 l/ha + 1.5 l/ha</v>
      </c>
      <c r="D74" s="127" t="str">
        <f>COMET!D74</f>
        <v>-</v>
      </c>
      <c r="E74" s="127" t="str">
        <f>COMET!E74</f>
        <v>-</v>
      </c>
      <c r="F74" s="127" t="str">
        <f>COMET!F74</f>
        <v>-</v>
      </c>
      <c r="G74" s="127" t="s">
        <v>23</v>
      </c>
      <c r="H74" s="3"/>
    </row>
    <row r="75" spans="1:8" ht="14.25" x14ac:dyDescent="0.2">
      <c r="A75" s="3"/>
      <c r="B75" s="205" t="str">
        <f>COMET!B75</f>
        <v>Phoenix + REVYSTAR XE</v>
      </c>
      <c r="C75" s="202" t="str">
        <f>COMET!C75</f>
        <v>1.5 l/ha + 1.5 l/ha</v>
      </c>
      <c r="D75" s="206" t="str">
        <f>COMET!D75</f>
        <v>-</v>
      </c>
      <c r="E75" s="206" t="str">
        <f>COMET!E75</f>
        <v>-</v>
      </c>
      <c r="F75" s="206" t="str">
        <f>COMET!F75</f>
        <v>-</v>
      </c>
      <c r="G75" s="206" t="s">
        <v>23</v>
      </c>
      <c r="H75" s="3"/>
    </row>
    <row r="76" spans="1:8" ht="14.25" x14ac:dyDescent="0.2">
      <c r="A76" s="3"/>
      <c r="B76" s="6" t="str">
        <f>COMET!B76</f>
        <v>Quantum</v>
      </c>
      <c r="C76" s="7">
        <f>COMET!C76</f>
        <v>0</v>
      </c>
      <c r="D76" s="7" t="str">
        <f>COMET!D76</f>
        <v>P</v>
      </c>
      <c r="E76" s="7" t="str">
        <f>COMET!E76</f>
        <v>-</v>
      </c>
      <c r="F76" s="7" t="str">
        <f>COMET!F76</f>
        <v>-</v>
      </c>
      <c r="G76" s="7" t="s">
        <v>23</v>
      </c>
      <c r="H76" s="3"/>
    </row>
    <row r="77" spans="1:8" ht="14.25" x14ac:dyDescent="0.2">
      <c r="A77" s="3"/>
      <c r="B77" s="205" t="str">
        <f>COMET!B77</f>
        <v>REVYSTAR XE</v>
      </c>
      <c r="C77" s="202" t="str">
        <f>COMET!C77</f>
        <v>1.5 l/ha</v>
      </c>
      <c r="D77" s="206">
        <f>COMET!D77</f>
        <v>100</v>
      </c>
      <c r="E77" s="206" t="str">
        <f>COMET!E77</f>
        <v>-</v>
      </c>
      <c r="F77" s="206" t="str">
        <f>COMET!F77</f>
        <v>-</v>
      </c>
      <c r="G77" s="206" t="s">
        <v>23</v>
      </c>
      <c r="H77" s="3"/>
    </row>
    <row r="78" spans="1:8" ht="14.25" x14ac:dyDescent="0.2">
      <c r="A78" s="3"/>
      <c r="B78" s="205" t="str">
        <f>COMET!B78</f>
        <v>REVYSTAR XE + Arizona</v>
      </c>
      <c r="C78" s="202" t="str">
        <f>COMET!C78</f>
        <v>1.5 l/ha + 1.5 l/ha</v>
      </c>
      <c r="D78" s="206">
        <f>COMET!D78</f>
        <v>100</v>
      </c>
      <c r="E78" s="206" t="str">
        <f>COMET!E78</f>
        <v>-</v>
      </c>
      <c r="F78" s="206" t="str">
        <f>COMET!F78</f>
        <v>-</v>
      </c>
      <c r="G78" s="206" t="s">
        <v>23</v>
      </c>
      <c r="H78" s="3"/>
    </row>
    <row r="79" spans="1:8" ht="42.75" x14ac:dyDescent="0.2">
      <c r="A79" s="3"/>
      <c r="B79" s="205" t="str">
        <f>COMET!B79</f>
        <v>REVYSTAR XE + 3C CHLORMEQUAT 750 
+ MEDAX MAX</v>
      </c>
      <c r="C79" s="62" t="str">
        <f>COMET!C79</f>
        <v xml:space="preserve">1.5 l/ha + 2.0 l/ha 
+ 1.0 kg/ha
</v>
      </c>
      <c r="D79" s="206">
        <f>COMET!D79</f>
        <v>100</v>
      </c>
      <c r="E79" s="206" t="str">
        <f>COMET!E79</f>
        <v>-</v>
      </c>
      <c r="F79" s="206" t="str">
        <f>COMET!F79</f>
        <v>-</v>
      </c>
      <c r="G79" s="206" t="s">
        <v>4507</v>
      </c>
      <c r="H79" s="3"/>
    </row>
    <row r="80" spans="1:8" ht="42.75" x14ac:dyDescent="0.2">
      <c r="A80" s="3"/>
      <c r="B80" s="205" t="str">
        <f>COMET!B80</f>
        <v>REVYSTAR XE + 3C CHLORMEQUAT 750 
+ Moddus</v>
      </c>
      <c r="C80" s="202" t="str">
        <f>COMET!C80</f>
        <v xml:space="preserve">1.5 l/ha + 2.0 l/ha 
+ 0.6 l/ha
</v>
      </c>
      <c r="D80" s="206">
        <f>COMET!D80</f>
        <v>100</v>
      </c>
      <c r="E80" s="206" t="str">
        <f>COMET!E80</f>
        <v>-</v>
      </c>
      <c r="F80" s="206" t="str">
        <f>COMET!F80</f>
        <v>-</v>
      </c>
      <c r="G80" s="206" t="s">
        <v>4509</v>
      </c>
      <c r="H80" s="3"/>
    </row>
    <row r="81" spans="1:8" ht="42.75" x14ac:dyDescent="0.2">
      <c r="A81" s="3"/>
      <c r="B81" s="205" t="str">
        <f>COMET!B81</f>
        <v>REVYSTAR XE + MEDAX MAX 
+ 3C CHLORMEQUAT 750</v>
      </c>
      <c r="C81" s="202" t="str">
        <f>COMET!C81</f>
        <v xml:space="preserve">1.5 l/ha + 1.0 kg//ha 
+ 2.0 l/ha
</v>
      </c>
      <c r="D81" s="206">
        <f>COMET!D81</f>
        <v>100</v>
      </c>
      <c r="E81" s="206" t="str">
        <f>COMET!E81</f>
        <v>-</v>
      </c>
      <c r="F81" s="206" t="str">
        <f>COMET!F81</f>
        <v>-</v>
      </c>
      <c r="G81" s="206" t="s">
        <v>4507</v>
      </c>
      <c r="H81" s="3"/>
    </row>
    <row r="82" spans="1:8" ht="14.25" x14ac:dyDescent="0.2">
      <c r="A82" s="3"/>
      <c r="B82" s="205" t="str">
        <f>COMET!B82</f>
        <v>REVYSTAR XE + Phoenix</v>
      </c>
      <c r="C82" s="202" t="str">
        <f>COMET!C82</f>
        <v>1.5 l/ha + 1.5 l/ha</v>
      </c>
      <c r="D82" s="206">
        <f>COMET!D82</f>
        <v>100</v>
      </c>
      <c r="E82" s="206" t="str">
        <f>COMET!E82</f>
        <v>-</v>
      </c>
      <c r="F82" s="206" t="str">
        <f>COMET!F82</f>
        <v>-</v>
      </c>
      <c r="G82" s="206" t="s">
        <v>23</v>
      </c>
      <c r="H82" s="3"/>
    </row>
    <row r="83" spans="1:8" ht="14.25" x14ac:dyDescent="0.2">
      <c r="A83" s="3"/>
      <c r="B83" s="6" t="str">
        <f>COMET!B83</f>
        <v>Saxon</v>
      </c>
      <c r="C83" s="7" t="str">
        <f>COMET!C83</f>
        <v>-</v>
      </c>
      <c r="D83" s="7" t="str">
        <f>COMET!D83</f>
        <v>P</v>
      </c>
      <c r="E83" s="7" t="str">
        <f>COMET!E83</f>
        <v>-</v>
      </c>
      <c r="F83" s="7" t="str">
        <f>COMET!F83</f>
        <v>-</v>
      </c>
      <c r="G83" s="7" t="s">
        <v>23</v>
      </c>
      <c r="H83" s="3"/>
    </row>
    <row r="84" spans="1:8" ht="28.5" x14ac:dyDescent="0.2">
      <c r="A84" s="3"/>
      <c r="B84" s="6" t="str">
        <f>COMET!B84</f>
        <v>Starane XL</v>
      </c>
      <c r="C84" s="7" t="str">
        <f>COMET!C84</f>
        <v>-</v>
      </c>
      <c r="D84" s="7" t="str">
        <f>COMET!D84</f>
        <v>P</v>
      </c>
      <c r="E84" s="7" t="str">
        <f>COMET!E84</f>
        <v>B</v>
      </c>
      <c r="F84" s="7" t="s">
        <v>2139</v>
      </c>
      <c r="G84" s="58" t="s">
        <v>23</v>
      </c>
      <c r="H84" s="3"/>
    </row>
    <row r="85" spans="1:8" ht="14.25" x14ac:dyDescent="0.2">
      <c r="A85" s="3"/>
      <c r="B85" s="6" t="str">
        <f>COMET!B85</f>
        <v>Sumi-Alpha</v>
      </c>
      <c r="C85" s="7" t="str">
        <f>COMET!C85</f>
        <v>-</v>
      </c>
      <c r="D85" s="7" t="str">
        <f>COMET!D85</f>
        <v>P</v>
      </c>
      <c r="E85" s="7" t="str">
        <f>COMET!E85</f>
        <v>-</v>
      </c>
      <c r="F85" s="7" t="str">
        <f>COMET!F85</f>
        <v>-</v>
      </c>
      <c r="G85" s="7" t="s">
        <v>23</v>
      </c>
      <c r="H85" s="3"/>
    </row>
    <row r="86" spans="1:8" ht="14.25" x14ac:dyDescent="0.2">
      <c r="A86" s="3"/>
      <c r="B86" s="6" t="str">
        <f>COMET!B86</f>
        <v>SUNORG PRO</v>
      </c>
      <c r="C86" s="7" t="str">
        <f>COMET!C86</f>
        <v>-</v>
      </c>
      <c r="D86" s="7">
        <f>COMET!D86</f>
        <v>100</v>
      </c>
      <c r="E86" s="7" t="str">
        <f>COMET!E86</f>
        <v>-</v>
      </c>
      <c r="F86" s="7" t="str">
        <f>COMET!F86</f>
        <v>-</v>
      </c>
      <c r="G86" s="7" t="s">
        <v>839</v>
      </c>
      <c r="H86" s="3"/>
    </row>
    <row r="87" spans="1:8" ht="14.25" x14ac:dyDescent="0.2">
      <c r="A87" s="3"/>
      <c r="B87" s="6" t="str">
        <f>COMET!B87</f>
        <v>TERPAL</v>
      </c>
      <c r="C87" s="7" t="str">
        <f>COMET!C87</f>
        <v>-</v>
      </c>
      <c r="D87" s="7" t="str">
        <f>COMET!D87</f>
        <v>P</v>
      </c>
      <c r="E87" s="7" t="str">
        <f>COMET!E87</f>
        <v>B</v>
      </c>
      <c r="F87" s="7" t="str">
        <f>COMET!F87</f>
        <v>-</v>
      </c>
      <c r="G87" s="7" t="s">
        <v>23</v>
      </c>
      <c r="H87" s="3"/>
    </row>
    <row r="88" spans="1:8" ht="14.25" x14ac:dyDescent="0.2">
      <c r="A88" s="3"/>
      <c r="B88" s="65" t="str">
        <f>COMET!B88</f>
        <v>TERPAL + Folicur + Agral</v>
      </c>
      <c r="C88" s="7" t="str">
        <f>COMET!C88</f>
        <v>-</v>
      </c>
      <c r="D88" s="7" t="str">
        <f>COMET!D88</f>
        <v>P</v>
      </c>
      <c r="E88" s="7" t="str">
        <f>COMET!E88</f>
        <v>-</v>
      </c>
      <c r="F88" s="7" t="str">
        <f>COMET!F88</f>
        <v>-</v>
      </c>
      <c r="G88" s="7" t="s">
        <v>197</v>
      </c>
      <c r="H88" s="3"/>
    </row>
    <row r="89" spans="1:8" ht="14.25" x14ac:dyDescent="0.2">
      <c r="A89" s="3"/>
      <c r="B89" s="6" t="str">
        <f>COMET!B89</f>
        <v>Topik 240 EC + Actipron</v>
      </c>
      <c r="C89" s="7" t="str">
        <f>COMET!C89</f>
        <v>-</v>
      </c>
      <c r="D89" s="7" t="str">
        <f>COMET!D89</f>
        <v>P</v>
      </c>
      <c r="E89" s="7" t="str">
        <f>COMET!E89</f>
        <v>B</v>
      </c>
      <c r="F89" s="7" t="str">
        <f>COMET!F89</f>
        <v>-</v>
      </c>
      <c r="G89" s="7" t="s">
        <v>23</v>
      </c>
      <c r="H89" s="3"/>
    </row>
    <row r="90" spans="1:8" ht="14.25" x14ac:dyDescent="0.2">
      <c r="A90" s="3"/>
      <c r="B90" s="6" t="str">
        <f>COMET!B90</f>
        <v>Unix</v>
      </c>
      <c r="C90" s="7" t="str">
        <f>COMET!C90</f>
        <v>-</v>
      </c>
      <c r="D90" s="7" t="str">
        <f>COMET!D90</f>
        <v>P</v>
      </c>
      <c r="E90" s="7" t="str">
        <f>COMET!E90</f>
        <v>-</v>
      </c>
      <c r="F90" s="7" t="str">
        <f>COMET!F90</f>
        <v>-</v>
      </c>
      <c r="G90" s="7" t="s">
        <v>23</v>
      </c>
      <c r="H90" s="3"/>
    </row>
    <row r="91" spans="1:8" ht="14.25" x14ac:dyDescent="0.2">
      <c r="A91" s="3"/>
      <c r="B91" s="3"/>
      <c r="C91" s="4"/>
      <c r="D91" s="4"/>
      <c r="E91" s="4"/>
      <c r="F91" s="4"/>
      <c r="G91" s="4"/>
      <c r="H91" s="3"/>
    </row>
    <row r="92" spans="1:8" ht="15" x14ac:dyDescent="0.25">
      <c r="A92" s="3"/>
      <c r="B92" s="9" t="str">
        <f>COMET!B92</f>
        <v>Crop nutrition and other products</v>
      </c>
      <c r="C92" s="4"/>
      <c r="D92" s="4"/>
      <c r="E92" s="4"/>
      <c r="F92" s="4"/>
      <c r="G92" s="4"/>
      <c r="H92" s="3"/>
    </row>
    <row r="93" spans="1:8" ht="14.25" x14ac:dyDescent="0.2">
      <c r="A93" s="3"/>
      <c r="B93" s="6" t="str">
        <f>COMET!B93</f>
        <v>Copter</v>
      </c>
      <c r="C93" s="58" t="str">
        <f>COMET!C93</f>
        <v>-</v>
      </c>
      <c r="D93" s="7" t="str">
        <f>COMET!D93</f>
        <v>P</v>
      </c>
      <c r="E93" s="7" t="str">
        <f>COMET!E93</f>
        <v>-</v>
      </c>
      <c r="F93" s="7" t="str">
        <f>COMET!F93</f>
        <v>-</v>
      </c>
      <c r="G93" s="7" t="s">
        <v>23</v>
      </c>
      <c r="H93" s="3"/>
    </row>
    <row r="94" spans="1:8" ht="14.25" x14ac:dyDescent="0.2">
      <c r="A94" s="3"/>
      <c r="B94" s="6" t="str">
        <f>COMET!B94</f>
        <v>Coptrel 500</v>
      </c>
      <c r="C94" s="58" t="str">
        <f>COMET!C94</f>
        <v>-</v>
      </c>
      <c r="D94" s="7" t="str">
        <f>COMET!D94</f>
        <v>P</v>
      </c>
      <c r="E94" s="7" t="str">
        <f>COMET!E94</f>
        <v>-</v>
      </c>
      <c r="F94" s="7" t="str">
        <f>COMET!F94</f>
        <v>-</v>
      </c>
      <c r="G94" s="7" t="s">
        <v>23</v>
      </c>
      <c r="H94" s="3"/>
    </row>
    <row r="95" spans="1:8" ht="14.25" x14ac:dyDescent="0.2">
      <c r="A95" s="3"/>
      <c r="B95" s="6" t="str">
        <f>COMET!B95</f>
        <v>CropLift</v>
      </c>
      <c r="C95" s="58" t="str">
        <f>COMET!C95</f>
        <v>-</v>
      </c>
      <c r="D95" s="7" t="str">
        <f>COMET!D95</f>
        <v>P</v>
      </c>
      <c r="E95" s="7" t="str">
        <f>COMET!E95</f>
        <v>-</v>
      </c>
      <c r="F95" s="7" t="str">
        <f>COMET!F95</f>
        <v>-</v>
      </c>
      <c r="G95" s="7" t="s">
        <v>23</v>
      </c>
      <c r="H95" s="3"/>
    </row>
    <row r="96" spans="1:8" ht="14.25" x14ac:dyDescent="0.2">
      <c r="A96" s="3"/>
      <c r="B96" s="6" t="str">
        <f>COMET!B96</f>
        <v>Fastmix Boron D.F</v>
      </c>
      <c r="C96" s="58" t="str">
        <f>COMET!C96</f>
        <v>-</v>
      </c>
      <c r="D96" s="7" t="str">
        <f>COMET!D96</f>
        <v>P</v>
      </c>
      <c r="E96" s="7" t="str">
        <f>COMET!E96</f>
        <v>-</v>
      </c>
      <c r="F96" s="7" t="str">
        <f>COMET!F96</f>
        <v>-</v>
      </c>
      <c r="G96" s="7" t="s">
        <v>23</v>
      </c>
      <c r="H96" s="3"/>
    </row>
    <row r="97" spans="1:8" ht="14.25" x14ac:dyDescent="0.2">
      <c r="A97" s="3"/>
      <c r="B97" s="6" t="str">
        <f>COMET!B97</f>
        <v>Fastmix Cu D.F</v>
      </c>
      <c r="C97" s="58" t="str">
        <f>COMET!C97</f>
        <v>-</v>
      </c>
      <c r="D97" s="7" t="str">
        <f>COMET!D97</f>
        <v>P</v>
      </c>
      <c r="E97" s="7" t="str">
        <f>COMET!E97</f>
        <v>-</v>
      </c>
      <c r="F97" s="7" t="str">
        <f>COMET!F97</f>
        <v>-</v>
      </c>
      <c r="G97" s="7" t="s">
        <v>23</v>
      </c>
      <c r="H97" s="3"/>
    </row>
    <row r="98" spans="1:8" ht="14.25" x14ac:dyDescent="0.2">
      <c r="A98" s="3"/>
      <c r="B98" s="6" t="str">
        <f>COMET!B98</f>
        <v>Fastmix K-Man</v>
      </c>
      <c r="C98" s="7" t="str">
        <f>COMET!C98</f>
        <v>5.0 kg/ha</v>
      </c>
      <c r="D98" s="7">
        <f>COMET!D98</f>
        <v>200</v>
      </c>
      <c r="E98" s="7" t="str">
        <f>COMET!E98</f>
        <v>-</v>
      </c>
      <c r="F98" s="7" t="str">
        <f>COMET!F98</f>
        <v>-</v>
      </c>
      <c r="G98" s="7" t="s">
        <v>251</v>
      </c>
      <c r="H98" s="3"/>
    </row>
    <row r="99" spans="1:8" ht="14.25" x14ac:dyDescent="0.2">
      <c r="A99" s="3"/>
      <c r="B99" s="6" t="str">
        <f>COMET!B99</f>
        <v>Fastmix Manbor</v>
      </c>
      <c r="C99" s="58" t="str">
        <f>COMET!C99</f>
        <v>-</v>
      </c>
      <c r="D99" s="7" t="str">
        <f>COMET!D99</f>
        <v>P</v>
      </c>
      <c r="E99" s="7" t="str">
        <f>COMET!E99</f>
        <v>-</v>
      </c>
      <c r="F99" s="7" t="str">
        <f>COMET!F99</f>
        <v>-</v>
      </c>
      <c r="G99" s="7" t="s">
        <v>23</v>
      </c>
      <c r="H99" s="3"/>
    </row>
    <row r="100" spans="1:8" ht="14.25" x14ac:dyDescent="0.2">
      <c r="A100" s="3"/>
      <c r="B100" s="6" t="str">
        <f>COMET!B100</f>
        <v>Fastmix Mancop</v>
      </c>
      <c r="C100" s="58" t="str">
        <f>COMET!C100</f>
        <v>--</v>
      </c>
      <c r="D100" s="7" t="str">
        <f>COMET!D100</f>
        <v>P</v>
      </c>
      <c r="E100" s="7" t="str">
        <f>COMET!E100</f>
        <v>-</v>
      </c>
      <c r="F100" s="7" t="str">
        <f>COMET!F100</f>
        <v>-</v>
      </c>
      <c r="G100" s="7" t="s">
        <v>23</v>
      </c>
      <c r="H100" s="3"/>
    </row>
    <row r="101" spans="1:8" ht="14.25" x14ac:dyDescent="0.2">
      <c r="A101" s="3"/>
      <c r="B101" s="6" t="str">
        <f>COMET!B101</f>
        <v>Fastmix Manganse</v>
      </c>
      <c r="C101" s="7" t="str">
        <f>COMET!C101</f>
        <v>5.0 kg/ha</v>
      </c>
      <c r="D101" s="7">
        <f>COMET!D101</f>
        <v>200</v>
      </c>
      <c r="E101" s="7" t="str">
        <f>COMET!E101</f>
        <v>-</v>
      </c>
      <c r="F101" s="7" t="str">
        <f>COMET!F101</f>
        <v>-</v>
      </c>
      <c r="G101" s="7" t="s">
        <v>251</v>
      </c>
      <c r="H101" s="3"/>
    </row>
    <row r="102" spans="1:8" ht="14.25" x14ac:dyDescent="0.2">
      <c r="A102" s="3"/>
      <c r="B102" s="6" t="str">
        <f>COMET!B102</f>
        <v>Fastmix ManMag</v>
      </c>
      <c r="C102" s="58" t="str">
        <f>COMET!C102</f>
        <v>-</v>
      </c>
      <c r="D102" s="7" t="str">
        <f>COMET!D102</f>
        <v>P</v>
      </c>
      <c r="E102" s="7" t="str">
        <f>COMET!E102</f>
        <v>-</v>
      </c>
      <c r="F102" s="7" t="str">
        <f>COMET!F102</f>
        <v>-</v>
      </c>
      <c r="G102" s="7" t="s">
        <v>23</v>
      </c>
      <c r="H102" s="3"/>
    </row>
    <row r="103" spans="1:8" ht="14.25" x14ac:dyDescent="0.2">
      <c r="A103" s="3"/>
      <c r="B103" s="6" t="str">
        <f>COMET!B103</f>
        <v>Fastmix Mansul</v>
      </c>
      <c r="C103" s="58" t="str">
        <f>COMET!C103</f>
        <v>-</v>
      </c>
      <c r="D103" s="7" t="str">
        <f>COMET!D103</f>
        <v>P</v>
      </c>
      <c r="E103" s="7" t="str">
        <f>COMET!E103</f>
        <v>-</v>
      </c>
      <c r="F103" s="7" t="str">
        <f>COMET!F103</f>
        <v>-</v>
      </c>
      <c r="G103" s="7" t="s">
        <v>23</v>
      </c>
      <c r="H103" s="3"/>
    </row>
    <row r="104" spans="1:8" ht="14.25" x14ac:dyDescent="0.2">
      <c r="A104" s="3"/>
      <c r="B104" s="6" t="str">
        <f>COMET!B104</f>
        <v>Fastmix Mg DF</v>
      </c>
      <c r="C104" s="58" t="str">
        <f>COMET!C104</f>
        <v>-</v>
      </c>
      <c r="D104" s="7" t="str">
        <f>COMET!D104</f>
        <v>P</v>
      </c>
      <c r="E104" s="7" t="str">
        <f>COMET!E104</f>
        <v>-</v>
      </c>
      <c r="F104" s="7" t="str">
        <f>COMET!F104</f>
        <v>-</v>
      </c>
      <c r="G104" s="7" t="s">
        <v>23</v>
      </c>
      <c r="H104" s="3"/>
    </row>
    <row r="105" spans="1:8" ht="14.25" x14ac:dyDescent="0.2">
      <c r="A105" s="3"/>
      <c r="B105" s="6" t="str">
        <f>COMET!B105</f>
        <v>Fastmix Mn DF</v>
      </c>
      <c r="C105" s="58" t="str">
        <f>COMET!C105</f>
        <v>-</v>
      </c>
      <c r="D105" s="7" t="str">
        <f>COMET!D105</f>
        <v>P</v>
      </c>
      <c r="E105" s="7" t="str">
        <f>COMET!E105</f>
        <v>-</v>
      </c>
      <c r="F105" s="7" t="str">
        <f>COMET!F105</f>
        <v>-</v>
      </c>
      <c r="G105" s="7" t="s">
        <v>23</v>
      </c>
      <c r="H105" s="3"/>
    </row>
    <row r="106" spans="1:8" ht="14.25" x14ac:dyDescent="0.2">
      <c r="A106" s="3"/>
      <c r="B106" s="6" t="str">
        <f>COMET!B106</f>
        <v>Fastmix S DF</v>
      </c>
      <c r="C106" s="58" t="str">
        <f>COMET!C106</f>
        <v>-</v>
      </c>
      <c r="D106" s="7" t="str">
        <f>COMET!D106</f>
        <v>P</v>
      </c>
      <c r="E106" s="7" t="str">
        <f>COMET!E106</f>
        <v>-</v>
      </c>
      <c r="F106" s="7" t="str">
        <f>COMET!F106</f>
        <v>-</v>
      </c>
      <c r="G106" s="7" t="s">
        <v>23</v>
      </c>
      <c r="H106" s="3"/>
    </row>
    <row r="107" spans="1:8" ht="14.25" x14ac:dyDescent="0.2">
      <c r="A107" s="3"/>
      <c r="B107" s="6" t="str">
        <f>COMET!B107</f>
        <v>Fastmix Zn DF</v>
      </c>
      <c r="C107" s="58" t="str">
        <f>COMET!C107</f>
        <v>-</v>
      </c>
      <c r="D107" s="7" t="str">
        <f>COMET!D107</f>
        <v>P</v>
      </c>
      <c r="E107" s="7" t="str">
        <f>COMET!E107</f>
        <v>-</v>
      </c>
      <c r="F107" s="7" t="str">
        <f>COMET!F107</f>
        <v>-</v>
      </c>
      <c r="G107" s="7" t="s">
        <v>23</v>
      </c>
      <c r="H107" s="3"/>
    </row>
    <row r="108" spans="1:8" ht="14.25" x14ac:dyDescent="0.2">
      <c r="A108" s="3"/>
      <c r="B108" s="6" t="str">
        <f>COMET!B108</f>
        <v>Fastphyte Complete</v>
      </c>
      <c r="C108" s="7" t="str">
        <f>COMET!C108</f>
        <v>5.0 l/ha</v>
      </c>
      <c r="D108" s="7">
        <f>COMET!D108</f>
        <v>200</v>
      </c>
      <c r="E108" s="7" t="str">
        <f>COMET!E108</f>
        <v>-</v>
      </c>
      <c r="F108" s="7" t="str">
        <f>COMET!F108</f>
        <v>-</v>
      </c>
      <c r="G108" s="7" t="s">
        <v>251</v>
      </c>
      <c r="H108" s="3"/>
    </row>
    <row r="109" spans="1:8" ht="14.25" x14ac:dyDescent="0.2">
      <c r="A109" s="3"/>
      <c r="B109" s="6" t="str">
        <f>COMET!B109</f>
        <v>Fastphyte High K</v>
      </c>
      <c r="C109" s="7" t="str">
        <f>COMET!C109</f>
        <v>5.0 l/ha</v>
      </c>
      <c r="D109" s="7">
        <f>COMET!D109</f>
        <v>200</v>
      </c>
      <c r="E109" s="7" t="str">
        <f>COMET!E109</f>
        <v>-</v>
      </c>
      <c r="F109" s="7" t="str">
        <f>COMET!F109</f>
        <v>-</v>
      </c>
      <c r="G109" s="7" t="s">
        <v>251</v>
      </c>
      <c r="H109" s="3"/>
    </row>
    <row r="110" spans="1:8" ht="14.25" x14ac:dyDescent="0.2">
      <c r="A110" s="3"/>
      <c r="B110" s="6" t="str">
        <f>COMET!B110</f>
        <v>Ferleaf</v>
      </c>
      <c r="C110" s="58" t="str">
        <f>COMET!C110</f>
        <v>-</v>
      </c>
      <c r="D110" s="7" t="str">
        <f>COMET!D110</f>
        <v>P</v>
      </c>
      <c r="E110" s="7" t="str">
        <f>COMET!E110</f>
        <v>-</v>
      </c>
      <c r="F110" s="7" t="str">
        <f>COMET!F110</f>
        <v>-</v>
      </c>
      <c r="G110" s="7" t="s">
        <v>23</v>
      </c>
      <c r="H110" s="3"/>
    </row>
    <row r="111" spans="1:8" ht="14.25" x14ac:dyDescent="0.2">
      <c r="A111" s="3"/>
      <c r="B111" s="6" t="str">
        <f>COMET!B111</f>
        <v>Flowable Copper 25</v>
      </c>
      <c r="C111" s="58" t="str">
        <f>COMET!C111</f>
        <v>-</v>
      </c>
      <c r="D111" s="7" t="str">
        <f>COMET!D111</f>
        <v>P</v>
      </c>
      <c r="E111" s="7" t="str">
        <f>COMET!E111</f>
        <v>-</v>
      </c>
      <c r="F111" s="7" t="str">
        <f>COMET!F111</f>
        <v>-</v>
      </c>
      <c r="G111" s="7" t="s">
        <v>23</v>
      </c>
      <c r="H111" s="3"/>
    </row>
    <row r="112" spans="1:8" ht="14.25" x14ac:dyDescent="0.2">
      <c r="A112" s="3"/>
      <c r="B112" s="6" t="str">
        <f>COMET!B112</f>
        <v>Flowable Magnesium 200</v>
      </c>
      <c r="C112" s="58" t="str">
        <f>COMET!C112</f>
        <v>-</v>
      </c>
      <c r="D112" s="7" t="str">
        <f>COMET!D112</f>
        <v>P</v>
      </c>
      <c r="E112" s="7" t="str">
        <f>COMET!E112</f>
        <v>-</v>
      </c>
      <c r="F112" s="7" t="str">
        <f>COMET!F112</f>
        <v>-</v>
      </c>
      <c r="G112" s="7" t="s">
        <v>23</v>
      </c>
      <c r="H112" s="3"/>
    </row>
    <row r="113" spans="1:8" ht="14.25" x14ac:dyDescent="0.2">
      <c r="A113" s="3"/>
      <c r="B113" s="6" t="str">
        <f>COMET!B113</f>
        <v>Flowable Zinc 69</v>
      </c>
      <c r="C113" s="58" t="str">
        <f>COMET!C113</f>
        <v>-</v>
      </c>
      <c r="D113" s="7" t="str">
        <f>COMET!D113</f>
        <v>P</v>
      </c>
      <c r="E113" s="7" t="str">
        <f>COMET!E113</f>
        <v>-</v>
      </c>
      <c r="F113" s="7" t="str">
        <f>COMET!F113</f>
        <v>-</v>
      </c>
      <c r="G113" s="7" t="s">
        <v>23</v>
      </c>
      <c r="H113" s="3"/>
    </row>
    <row r="114" spans="1:8" ht="14.25" x14ac:dyDescent="0.2">
      <c r="A114" s="3"/>
      <c r="B114" s="6" t="str">
        <f>COMET!B114</f>
        <v>Foliar Extra</v>
      </c>
      <c r="C114" s="58" t="str">
        <f>COMET!C114</f>
        <v>-</v>
      </c>
      <c r="D114" s="7" t="str">
        <f>COMET!D114</f>
        <v>P</v>
      </c>
      <c r="E114" s="7" t="str">
        <f>COMET!E114</f>
        <v>-</v>
      </c>
      <c r="F114" s="7" t="str">
        <f>COMET!F114</f>
        <v>-</v>
      </c>
      <c r="G114" s="7" t="s">
        <v>23</v>
      </c>
      <c r="H114" s="3"/>
    </row>
    <row r="115" spans="1:8" ht="14.25" x14ac:dyDescent="0.2">
      <c r="A115" s="3"/>
      <c r="B115" s="6" t="str">
        <f>COMET!B115</f>
        <v>Foliar Potash</v>
      </c>
      <c r="C115" s="58" t="str">
        <f>COMET!C115</f>
        <v>-</v>
      </c>
      <c r="D115" s="7" t="str">
        <f>COMET!D115</f>
        <v>P</v>
      </c>
      <c r="E115" s="7" t="str">
        <f>COMET!E115</f>
        <v>-</v>
      </c>
      <c r="F115" s="7" t="str">
        <f>COMET!F115</f>
        <v>-</v>
      </c>
      <c r="G115" s="7" t="s">
        <v>23</v>
      </c>
      <c r="H115" s="3"/>
    </row>
    <row r="116" spans="1:8" ht="14.25" x14ac:dyDescent="0.2">
      <c r="A116" s="3"/>
      <c r="B116" s="6" t="str">
        <f>COMET!B116</f>
        <v>Headland 4 Yield Extra</v>
      </c>
      <c r="C116" s="7" t="str">
        <f>COMET!C116</f>
        <v>2.0 l/ha</v>
      </c>
      <c r="D116" s="7">
        <f>COMET!D116</f>
        <v>100</v>
      </c>
      <c r="E116" s="7" t="str">
        <f>COMET!E116</f>
        <v>-</v>
      </c>
      <c r="F116" s="7" t="str">
        <f>COMET!F116</f>
        <v>-</v>
      </c>
      <c r="G116" s="7" t="s">
        <v>23</v>
      </c>
      <c r="H116" s="3"/>
    </row>
    <row r="117" spans="1:8" ht="14.25" x14ac:dyDescent="0.2">
      <c r="A117" s="3"/>
      <c r="B117" s="6" t="str">
        <f>COMET!B117</f>
        <v>Headland Archer</v>
      </c>
      <c r="C117" s="7">
        <f>COMET!C117</f>
        <v>3</v>
      </c>
      <c r="D117" s="7">
        <f>COMET!D117</f>
        <v>100</v>
      </c>
      <c r="E117" s="7" t="str">
        <f>COMET!E117</f>
        <v>-</v>
      </c>
      <c r="F117" s="7" t="str">
        <f>COMET!F117</f>
        <v>-</v>
      </c>
      <c r="G117" s="7" t="s">
        <v>23</v>
      </c>
      <c r="H117" s="3"/>
    </row>
    <row r="118" spans="1:8" ht="14.25" x14ac:dyDescent="0.2">
      <c r="A118" s="3"/>
      <c r="B118" s="6" t="str">
        <f>COMET!B118</f>
        <v>Headland Copperman</v>
      </c>
      <c r="C118" s="7">
        <f>COMET!C118</f>
        <v>3</v>
      </c>
      <c r="D118" s="7">
        <f>COMET!D118</f>
        <v>100</v>
      </c>
      <c r="E118" s="7" t="str">
        <f>COMET!E118</f>
        <v>-</v>
      </c>
      <c r="F118" s="7" t="str">
        <f>COMET!F118</f>
        <v>-</v>
      </c>
      <c r="G118" s="7" t="s">
        <v>23</v>
      </c>
      <c r="H118" s="3"/>
    </row>
    <row r="119" spans="1:8" ht="14.25" x14ac:dyDescent="0.2">
      <c r="A119" s="3"/>
      <c r="B119" s="6" t="str">
        <f>COMET!B119</f>
        <v>Headland Jett</v>
      </c>
      <c r="C119" s="58" t="str">
        <f>COMET!C119</f>
        <v>-</v>
      </c>
      <c r="D119" s="7" t="str">
        <f>COMET!D119</f>
        <v>P</v>
      </c>
      <c r="E119" s="7" t="str">
        <f>COMET!E119</f>
        <v>B</v>
      </c>
      <c r="F119" s="7" t="str">
        <f>COMET!F119</f>
        <v>-</v>
      </c>
      <c r="G119" s="7" t="s">
        <v>23</v>
      </c>
      <c r="H119" s="3"/>
    </row>
    <row r="120" spans="1:8" ht="14.25" x14ac:dyDescent="0.2">
      <c r="A120" s="3"/>
      <c r="B120" s="6" t="str">
        <f>COMET!B120</f>
        <v>Headland Magnesium Express</v>
      </c>
      <c r="C120" s="7">
        <f>COMET!C120</f>
        <v>3</v>
      </c>
      <c r="D120" s="7">
        <f>COMET!D120</f>
        <v>100</v>
      </c>
      <c r="E120" s="7" t="str">
        <f>COMET!E120</f>
        <v>-</v>
      </c>
      <c r="F120" s="7" t="str">
        <f>COMET!F120</f>
        <v>-</v>
      </c>
      <c r="G120" s="7" t="s">
        <v>23</v>
      </c>
      <c r="H120" s="3"/>
    </row>
    <row r="121" spans="1:8" ht="14.25" x14ac:dyDescent="0.2">
      <c r="A121" s="3"/>
      <c r="B121" s="6" t="str">
        <f>COMET!B121</f>
        <v>Headland Sitec</v>
      </c>
      <c r="C121" s="7">
        <f>COMET!C121</f>
        <v>0.75</v>
      </c>
      <c r="D121" s="7">
        <f>COMET!D121</f>
        <v>100</v>
      </c>
      <c r="E121" s="7" t="str">
        <f>COMET!E121</f>
        <v>-</v>
      </c>
      <c r="F121" s="7" t="str">
        <f>COMET!F121</f>
        <v>-</v>
      </c>
      <c r="G121" s="7" t="s">
        <v>23</v>
      </c>
      <c r="H121" s="3"/>
    </row>
    <row r="122" spans="1:8" ht="14.25" x14ac:dyDescent="0.2">
      <c r="A122" s="3"/>
      <c r="B122" s="6" t="str">
        <f>COMET!B122</f>
        <v>Headland Sulph N</v>
      </c>
      <c r="C122" s="7">
        <f>COMET!C122</f>
        <v>5</v>
      </c>
      <c r="D122" s="7">
        <f>COMET!D122</f>
        <v>100</v>
      </c>
      <c r="E122" s="7" t="str">
        <f>COMET!E122</f>
        <v>-</v>
      </c>
      <c r="F122" s="7" t="str">
        <f>COMET!F122</f>
        <v>-</v>
      </c>
      <c r="G122" s="7" t="s">
        <v>23</v>
      </c>
      <c r="H122" s="3"/>
    </row>
    <row r="123" spans="1:8" ht="14.25" x14ac:dyDescent="0.2">
      <c r="A123" s="3"/>
      <c r="B123" s="6" t="str">
        <f>COMET!B123</f>
        <v>Headland Zinic</v>
      </c>
      <c r="C123" s="7">
        <f>COMET!C123</f>
        <v>2</v>
      </c>
      <c r="D123" s="7">
        <f>COMET!D123</f>
        <v>100</v>
      </c>
      <c r="E123" s="7" t="str">
        <f>COMET!E123</f>
        <v>-</v>
      </c>
      <c r="F123" s="7" t="str">
        <f>COMET!F123</f>
        <v>-</v>
      </c>
      <c r="G123" s="7" t="s">
        <v>23</v>
      </c>
      <c r="H123" s="3"/>
    </row>
    <row r="124" spans="1:8" ht="14.25" x14ac:dyDescent="0.2">
      <c r="A124" s="3"/>
      <c r="B124" s="6" t="str">
        <f>COMET!B124</f>
        <v>Hu-man 15</v>
      </c>
      <c r="C124" s="58" t="str">
        <f>COMET!C124</f>
        <v>-</v>
      </c>
      <c r="D124" s="7" t="str">
        <f>COMET!D124</f>
        <v>P</v>
      </c>
      <c r="E124" s="7" t="str">
        <f>COMET!E124</f>
        <v>-</v>
      </c>
      <c r="F124" s="7" t="str">
        <f>COMET!F124</f>
        <v>-</v>
      </c>
      <c r="G124" s="7" t="s">
        <v>23</v>
      </c>
      <c r="H124" s="3"/>
    </row>
    <row r="125" spans="1:8" ht="14.25" x14ac:dyDescent="0.2">
      <c r="A125" s="3"/>
      <c r="B125" s="6" t="str">
        <f>COMET!B125</f>
        <v>Librel Liquid  Mn (EDTA)</v>
      </c>
      <c r="C125" s="58" t="str">
        <f>COMET!C125</f>
        <v>-</v>
      </c>
      <c r="D125" s="7" t="str">
        <f>COMET!D125</f>
        <v>P</v>
      </c>
      <c r="E125" s="7" t="str">
        <f>COMET!E125</f>
        <v>-</v>
      </c>
      <c r="F125" s="7" t="str">
        <f>COMET!F125</f>
        <v>-</v>
      </c>
      <c r="G125" s="7" t="s">
        <v>23</v>
      </c>
      <c r="H125" s="3"/>
    </row>
    <row r="126" spans="1:8" ht="14.25" x14ac:dyDescent="0.2">
      <c r="A126" s="3"/>
      <c r="B126" s="6" t="str">
        <f>COMET!B126</f>
        <v>Librel Liquid Cu (EDTA)</v>
      </c>
      <c r="C126" s="58" t="str">
        <f>COMET!C126</f>
        <v>-</v>
      </c>
      <c r="D126" s="7" t="str">
        <f>COMET!D126</f>
        <v>P</v>
      </c>
      <c r="E126" s="7" t="str">
        <f>COMET!E126</f>
        <v>-</v>
      </c>
      <c r="F126" s="7" t="str">
        <f>COMET!F126</f>
        <v>-</v>
      </c>
      <c r="G126" s="7" t="s">
        <v>23</v>
      </c>
      <c r="H126" s="3"/>
    </row>
    <row r="127" spans="1:8" ht="14.25" x14ac:dyDescent="0.2">
      <c r="A127" s="3"/>
      <c r="B127" s="6" t="str">
        <f>COMET!B127</f>
        <v>Librel Liquid Mg (EDTA)</v>
      </c>
      <c r="C127" s="58" t="str">
        <f>COMET!C127</f>
        <v>-</v>
      </c>
      <c r="D127" s="7" t="str">
        <f>COMET!D127</f>
        <v>P</v>
      </c>
      <c r="E127" s="7" t="str">
        <f>COMET!E127</f>
        <v>-</v>
      </c>
      <c r="F127" s="7" t="str">
        <f>COMET!F127</f>
        <v>-</v>
      </c>
      <c r="G127" s="7" t="s">
        <v>23</v>
      </c>
      <c r="H127" s="3"/>
    </row>
    <row r="128" spans="1:8" ht="14.25" x14ac:dyDescent="0.2">
      <c r="A128" s="3"/>
      <c r="B128" s="6" t="str">
        <f>COMET!B128</f>
        <v>Librel MX-8 (Mn + Cu EDTA)</v>
      </c>
      <c r="C128" s="58" t="str">
        <f>COMET!C128</f>
        <v>-</v>
      </c>
      <c r="D128" s="7" t="str">
        <f>COMET!D128</f>
        <v>P</v>
      </c>
      <c r="E128" s="7" t="str">
        <f>COMET!E128</f>
        <v>-</v>
      </c>
      <c r="F128" s="7" t="str">
        <f>COMET!F128</f>
        <v>-</v>
      </c>
      <c r="G128" s="7" t="s">
        <v>23</v>
      </c>
      <c r="H128" s="3"/>
    </row>
    <row r="129" spans="1:8" ht="14.25" x14ac:dyDescent="0.2">
      <c r="A129" s="3"/>
      <c r="B129" s="6" t="str">
        <f>COMET!B129</f>
        <v>Liquid Manganese 15%</v>
      </c>
      <c r="C129" s="58" t="str">
        <f>COMET!C129</f>
        <v>-</v>
      </c>
      <c r="D129" s="7" t="str">
        <f>COMET!D129</f>
        <v>P</v>
      </c>
      <c r="E129" s="7" t="str">
        <f>COMET!E129</f>
        <v>-</v>
      </c>
      <c r="F129" s="7" t="str">
        <f>COMET!F129</f>
        <v>-</v>
      </c>
      <c r="G129" s="7" t="s">
        <v>23</v>
      </c>
      <c r="H129" s="3"/>
    </row>
    <row r="130" spans="1:8" ht="14.25" x14ac:dyDescent="0.2">
      <c r="A130" s="3"/>
      <c r="B130" s="6" t="str">
        <f>COMET!B130</f>
        <v>Mantrac 500</v>
      </c>
      <c r="C130" s="58" t="str">
        <f>COMET!C130</f>
        <v>-</v>
      </c>
      <c r="D130" s="7" t="str">
        <f>COMET!D130</f>
        <v>P</v>
      </c>
      <c r="E130" s="7" t="str">
        <f>COMET!E130</f>
        <v>-</v>
      </c>
      <c r="F130" s="7" t="str">
        <f>COMET!F130</f>
        <v>-</v>
      </c>
      <c r="G130" s="7" t="s">
        <v>23</v>
      </c>
      <c r="H130" s="3"/>
    </row>
    <row r="131" spans="1:8" ht="14.25" x14ac:dyDescent="0.2">
      <c r="A131" s="3"/>
      <c r="B131" s="6" t="str">
        <f>COMET!B131</f>
        <v>MagFlo</v>
      </c>
      <c r="C131" s="58" t="str">
        <f>COMET!C131</f>
        <v>-</v>
      </c>
      <c r="D131" s="7" t="str">
        <f>COMET!D131</f>
        <v>P</v>
      </c>
      <c r="E131" s="7" t="str">
        <f>COMET!E131</f>
        <v>-</v>
      </c>
      <c r="F131" s="7" t="str">
        <f>COMET!F131</f>
        <v>-</v>
      </c>
      <c r="G131" s="7" t="s">
        <v>23</v>
      </c>
      <c r="H131" s="3"/>
    </row>
    <row r="132" spans="1:8" ht="14.25" x14ac:dyDescent="0.2">
      <c r="A132" s="3"/>
      <c r="B132" s="6" t="str">
        <f>COMET!B132</f>
        <v>Magnor</v>
      </c>
      <c r="C132" s="58" t="str">
        <f>COMET!C132</f>
        <v>-</v>
      </c>
      <c r="D132" s="7" t="str">
        <f>COMET!D132</f>
        <v>P</v>
      </c>
      <c r="E132" s="7" t="str">
        <f>COMET!E132</f>
        <v>-</v>
      </c>
      <c r="F132" s="7" t="str">
        <f>COMET!F132</f>
        <v>-</v>
      </c>
      <c r="G132" s="7" t="s">
        <v>23</v>
      </c>
      <c r="H132" s="3"/>
    </row>
    <row r="133" spans="1:8" ht="14.25" x14ac:dyDescent="0.2">
      <c r="A133" s="3"/>
      <c r="B133" s="6" t="str">
        <f>COMET!B133</f>
        <v>Magphos-K</v>
      </c>
      <c r="C133" s="58" t="str">
        <f>COMET!C133</f>
        <v>-</v>
      </c>
      <c r="D133" s="7" t="str">
        <f>COMET!D133</f>
        <v>P</v>
      </c>
      <c r="E133" s="7" t="str">
        <f>COMET!E133</f>
        <v>-</v>
      </c>
      <c r="F133" s="7" t="str">
        <f>COMET!F133</f>
        <v>-</v>
      </c>
      <c r="G133" s="7" t="s">
        <v>23</v>
      </c>
      <c r="H133" s="3"/>
    </row>
    <row r="134" spans="1:8" ht="14.25" x14ac:dyDescent="0.2">
      <c r="A134" s="3"/>
      <c r="B134" s="6" t="str">
        <f>COMET!B134</f>
        <v>Mancozin</v>
      </c>
      <c r="C134" s="58" t="str">
        <f>COMET!C134</f>
        <v>-</v>
      </c>
      <c r="D134" s="7" t="str">
        <f>COMET!D134</f>
        <v>P</v>
      </c>
      <c r="E134" s="7" t="str">
        <f>COMET!E134</f>
        <v>-</v>
      </c>
      <c r="F134" s="7" t="str">
        <f>COMET!F134</f>
        <v>-</v>
      </c>
      <c r="G134" s="7" t="s">
        <v>23</v>
      </c>
      <c r="H134" s="3"/>
    </row>
    <row r="135" spans="1:8" ht="14.25" x14ac:dyDescent="0.2">
      <c r="A135" s="3"/>
      <c r="B135" s="6" t="str">
        <f>COMET!B135</f>
        <v>ManCuflo</v>
      </c>
      <c r="C135" s="58" t="str">
        <f>COMET!C135</f>
        <v>-</v>
      </c>
      <c r="D135" s="7" t="str">
        <f>COMET!D135</f>
        <v>P</v>
      </c>
      <c r="E135" s="7" t="str">
        <f>COMET!E135</f>
        <v>-</v>
      </c>
      <c r="F135" s="7" t="str">
        <f>COMET!F135</f>
        <v>-</v>
      </c>
      <c r="G135" s="7" t="s">
        <v>23</v>
      </c>
      <c r="H135" s="3"/>
    </row>
    <row r="136" spans="1:8" ht="14.25" x14ac:dyDescent="0.2">
      <c r="A136" s="3"/>
      <c r="B136" s="6" t="str">
        <f>COMET!B136</f>
        <v>Manganese Dry Flowable 31%</v>
      </c>
      <c r="C136" s="58" t="str">
        <f>COMET!C136</f>
        <v>-</v>
      </c>
      <c r="D136" s="7" t="str">
        <f>COMET!D136</f>
        <v>P</v>
      </c>
      <c r="E136" s="7" t="str">
        <f>COMET!E136</f>
        <v>-</v>
      </c>
      <c r="F136" s="7" t="str">
        <f>COMET!F136</f>
        <v>-</v>
      </c>
      <c r="G136" s="7" t="s">
        <v>23</v>
      </c>
      <c r="H136" s="3"/>
    </row>
    <row r="137" spans="1:8" ht="14.25" x14ac:dyDescent="0.2">
      <c r="A137" s="3"/>
      <c r="B137" s="6" t="str">
        <f>COMET!B137</f>
        <v>Manganese/Copper DF</v>
      </c>
      <c r="C137" s="58" t="str">
        <f>COMET!C137</f>
        <v>-</v>
      </c>
      <c r="D137" s="7" t="str">
        <f>COMET!D137</f>
        <v>P</v>
      </c>
      <c r="E137" s="7" t="str">
        <f>COMET!E137</f>
        <v>-</v>
      </c>
      <c r="F137" s="7" t="str">
        <f>COMET!F137</f>
        <v>-</v>
      </c>
      <c r="G137" s="7" t="s">
        <v>23</v>
      </c>
      <c r="H137" s="3"/>
    </row>
    <row r="138" spans="1:8" ht="14.25" x14ac:dyDescent="0.2">
      <c r="A138" s="3"/>
      <c r="B138" s="6" t="str">
        <f>COMET!B138</f>
        <v>Manganese/Magnesium DF</v>
      </c>
      <c r="C138" s="58" t="str">
        <f>COMET!C138</f>
        <v>-</v>
      </c>
      <c r="D138" s="7" t="str">
        <f>COMET!D138</f>
        <v>P</v>
      </c>
      <c r="E138" s="7" t="str">
        <f>COMET!E138</f>
        <v>-</v>
      </c>
      <c r="F138" s="7" t="str">
        <f>COMET!F138</f>
        <v>-</v>
      </c>
      <c r="G138" s="7" t="s">
        <v>23</v>
      </c>
      <c r="H138" s="3"/>
    </row>
    <row r="139" spans="1:8" ht="14.25" x14ac:dyDescent="0.2">
      <c r="A139" s="3"/>
      <c r="B139" s="6" t="str">
        <f>COMET!B139</f>
        <v>Manganese/Zinc DF</v>
      </c>
      <c r="C139" s="58" t="str">
        <f>COMET!C139</f>
        <v>-</v>
      </c>
      <c r="D139" s="7" t="str">
        <f>COMET!D139</f>
        <v>P</v>
      </c>
      <c r="E139" s="7" t="str">
        <f>COMET!E139</f>
        <v>-</v>
      </c>
      <c r="F139" s="7" t="str">
        <f>COMET!F139</f>
        <v>-</v>
      </c>
      <c r="G139" s="7" t="s">
        <v>23</v>
      </c>
      <c r="H139" s="3"/>
    </row>
    <row r="140" spans="1:8" ht="14.25" x14ac:dyDescent="0.2">
      <c r="A140" s="3"/>
      <c r="B140" s="6" t="str">
        <f>COMET!B140</f>
        <v>Mantrac DF</v>
      </c>
      <c r="C140" s="58" t="str">
        <f>COMET!C140</f>
        <v>-</v>
      </c>
      <c r="D140" s="7" t="str">
        <f>COMET!D140</f>
        <v>P</v>
      </c>
      <c r="E140" s="7" t="str">
        <f>COMET!E140</f>
        <v>-</v>
      </c>
      <c r="F140" s="7" t="str">
        <f>COMET!F140</f>
        <v>-</v>
      </c>
      <c r="G140" s="7" t="s">
        <v>23</v>
      </c>
      <c r="H140" s="3"/>
    </row>
    <row r="141" spans="1:8" ht="14.25" x14ac:dyDescent="0.2">
      <c r="A141" s="3"/>
      <c r="B141" s="6" t="str">
        <f>COMET!B141</f>
        <v>Mantrac 500</v>
      </c>
      <c r="C141" s="58" t="str">
        <f>COMET!C141</f>
        <v>-</v>
      </c>
      <c r="D141" s="7" t="str">
        <f>COMET!D141</f>
        <v>P</v>
      </c>
      <c r="E141" s="7" t="str">
        <f>COMET!E141</f>
        <v>-</v>
      </c>
      <c r="F141" s="7" t="str">
        <f>COMET!F141</f>
        <v>-</v>
      </c>
      <c r="G141" s="7" t="s">
        <v>23</v>
      </c>
      <c r="H141" s="3"/>
    </row>
    <row r="142" spans="1:8" ht="14.25" x14ac:dyDescent="0.2">
      <c r="A142" s="3"/>
      <c r="B142" s="6" t="str">
        <f>COMET!B142</f>
        <v>MaxMan 400</v>
      </c>
      <c r="C142" s="7" t="str">
        <f>COMET!C142</f>
        <v>1.5 l/ha</v>
      </c>
      <c r="D142" s="7">
        <f>COMET!D142</f>
        <v>200</v>
      </c>
      <c r="E142" s="7" t="str">
        <f>COMET!E142</f>
        <v>-</v>
      </c>
      <c r="F142" s="7" t="str">
        <f>COMET!F142</f>
        <v>-</v>
      </c>
      <c r="G142" s="7" t="s">
        <v>251</v>
      </c>
      <c r="H142" s="3"/>
    </row>
    <row r="143" spans="1:8" ht="14.25" x14ac:dyDescent="0.2">
      <c r="A143" s="3"/>
      <c r="B143" s="6" t="str">
        <f>COMET!B143</f>
        <v>Nutrichel CaB</v>
      </c>
      <c r="C143" s="7" t="str">
        <f>COMET!C143</f>
        <v>5.0 l/ha</v>
      </c>
      <c r="D143" s="7">
        <f>COMET!D143</f>
        <v>200</v>
      </c>
      <c r="E143" s="7" t="str">
        <f>COMET!E143</f>
        <v>-</v>
      </c>
      <c r="F143" s="7" t="str">
        <f>COMET!F143</f>
        <v>-</v>
      </c>
      <c r="G143" s="7" t="s">
        <v>251</v>
      </c>
      <c r="H143" s="3"/>
    </row>
    <row r="144" spans="1:8" ht="14.25" x14ac:dyDescent="0.2">
      <c r="A144" s="3"/>
      <c r="B144" s="6" t="str">
        <f>COMET!B144</f>
        <v>Nutrifast Catalyst</v>
      </c>
      <c r="C144" s="7" t="str">
        <f>COMET!C144</f>
        <v>5.0 l/ha</v>
      </c>
      <c r="D144" s="7">
        <f>COMET!D144</f>
        <v>200</v>
      </c>
      <c r="E144" s="7" t="str">
        <f>COMET!E144</f>
        <v>-</v>
      </c>
      <c r="F144" s="7" t="str">
        <f>COMET!F144</f>
        <v>-</v>
      </c>
      <c r="G144" s="7" t="s">
        <v>251</v>
      </c>
      <c r="H144" s="3"/>
    </row>
    <row r="145" spans="1:8" ht="14.25" x14ac:dyDescent="0.2">
      <c r="A145" s="3"/>
      <c r="B145" s="6" t="str">
        <f>COMET!B145</f>
        <v>Nutrifast Magnesium N</v>
      </c>
      <c r="C145" s="58" t="str">
        <f>COMET!C145</f>
        <v>-</v>
      </c>
      <c r="D145" s="7" t="str">
        <f>COMET!D145</f>
        <v>P</v>
      </c>
      <c r="E145" s="7" t="str">
        <f>COMET!E145</f>
        <v>-</v>
      </c>
      <c r="F145" s="7" t="str">
        <f>COMET!F145</f>
        <v>-</v>
      </c>
      <c r="G145" s="7" t="s">
        <v>23</v>
      </c>
      <c r="H145" s="3"/>
    </row>
    <row r="146" spans="1:8" ht="14.25" x14ac:dyDescent="0.2">
      <c r="A146" s="3"/>
      <c r="B146" s="6" t="str">
        <f>COMET!B146</f>
        <v>Nutrifast Magnesium S</v>
      </c>
      <c r="C146" s="58" t="str">
        <f>COMET!C146</f>
        <v>-</v>
      </c>
      <c r="D146" s="7" t="str">
        <f>COMET!D146</f>
        <v>P</v>
      </c>
      <c r="E146" s="7" t="str">
        <f>COMET!E146</f>
        <v>-</v>
      </c>
      <c r="F146" s="7" t="str">
        <f>COMET!F146</f>
        <v>-</v>
      </c>
      <c r="G146" s="7" t="s">
        <v>23</v>
      </c>
      <c r="H146" s="3"/>
    </row>
    <row r="147" spans="1:8" ht="14.25" x14ac:dyDescent="0.2">
      <c r="A147" s="3"/>
      <c r="B147" s="6" t="str">
        <f>COMET!B147</f>
        <v>Nutrifast Manganese  + Mg</v>
      </c>
      <c r="C147" s="58" t="str">
        <f>COMET!C147</f>
        <v>-</v>
      </c>
      <c r="D147" s="7" t="str">
        <f>COMET!D147</f>
        <v>P</v>
      </c>
      <c r="E147" s="7" t="str">
        <f>COMET!E147</f>
        <v>-</v>
      </c>
      <c r="F147" s="7" t="str">
        <f>COMET!F147</f>
        <v>-</v>
      </c>
      <c r="G147" s="7" t="s">
        <v>23</v>
      </c>
      <c r="H147" s="3"/>
    </row>
    <row r="148" spans="1:8" ht="14.25" x14ac:dyDescent="0.2">
      <c r="A148" s="3"/>
      <c r="B148" s="6" t="str">
        <f>COMET!B148</f>
        <v>Nutrifast Manganese + Cu</v>
      </c>
      <c r="C148" s="58" t="str">
        <f>COMET!C148</f>
        <v>-</v>
      </c>
      <c r="D148" s="7" t="str">
        <f>COMET!D148</f>
        <v>P</v>
      </c>
      <c r="E148" s="7" t="str">
        <f>COMET!E148</f>
        <v>-</v>
      </c>
      <c r="F148" s="7" t="str">
        <f>COMET!F148</f>
        <v>-</v>
      </c>
      <c r="G148" s="7" t="s">
        <v>23</v>
      </c>
      <c r="H148" s="3"/>
    </row>
    <row r="149" spans="1:8" ht="14.25" x14ac:dyDescent="0.2">
      <c r="A149" s="3"/>
      <c r="B149" s="6" t="str">
        <f>COMET!B149</f>
        <v>Nutrifast Manganese N</v>
      </c>
      <c r="C149" s="58" t="str">
        <f>COMET!C149</f>
        <v>-</v>
      </c>
      <c r="D149" s="7" t="str">
        <f>COMET!D149</f>
        <v>P</v>
      </c>
      <c r="E149" s="7" t="str">
        <f>COMET!E149</f>
        <v>-</v>
      </c>
      <c r="F149" s="7" t="str">
        <f>COMET!F149</f>
        <v>-</v>
      </c>
      <c r="G149" s="7" t="s">
        <v>23</v>
      </c>
      <c r="H149" s="3"/>
    </row>
    <row r="150" spans="1:8" ht="14.25" x14ac:dyDescent="0.2">
      <c r="A150" s="3"/>
      <c r="B150" s="6" t="str">
        <f>COMET!B150</f>
        <v>Nutrifast Manganese S</v>
      </c>
      <c r="C150" s="58" t="str">
        <f>COMET!C150</f>
        <v>-</v>
      </c>
      <c r="D150" s="7" t="str">
        <f>COMET!D150</f>
        <v>P</v>
      </c>
      <c r="E150" s="7" t="str">
        <f>COMET!E150</f>
        <v>-</v>
      </c>
      <c r="F150" s="7" t="str">
        <f>COMET!F150</f>
        <v>-</v>
      </c>
      <c r="G150" s="7" t="s">
        <v>23</v>
      </c>
      <c r="H150" s="3"/>
    </row>
    <row r="151" spans="1:8" ht="14.25" x14ac:dyDescent="0.2">
      <c r="A151" s="3"/>
      <c r="B151" s="6" t="str">
        <f>COMET!B151</f>
        <v>Nutrifast Manganese Super S</v>
      </c>
      <c r="C151" s="58" t="str">
        <f>COMET!C151</f>
        <v>-</v>
      </c>
      <c r="D151" s="7" t="str">
        <f>COMET!D151</f>
        <v>P</v>
      </c>
      <c r="E151" s="7" t="str">
        <f>COMET!E151</f>
        <v>-</v>
      </c>
      <c r="F151" s="7" t="str">
        <f>COMET!F151</f>
        <v>-</v>
      </c>
      <c r="G151" s="7" t="s">
        <v>23</v>
      </c>
      <c r="H151" s="3"/>
    </row>
    <row r="152" spans="1:8" ht="14.25" x14ac:dyDescent="0.2">
      <c r="A152" s="3"/>
      <c r="B152" s="6" t="str">
        <f>COMET!B152</f>
        <v>Opus + Route (Zinc ammonium acetate)</v>
      </c>
      <c r="C152" s="58" t="str">
        <f>COMET!C152</f>
        <v>-</v>
      </c>
      <c r="D152" s="7" t="str">
        <f>COMET!D152</f>
        <v>P</v>
      </c>
      <c r="E152" s="7" t="str">
        <f>COMET!E152</f>
        <v>-</v>
      </c>
      <c r="F152" s="7" t="str">
        <f>COMET!F152</f>
        <v>-</v>
      </c>
      <c r="G152" s="7" t="s">
        <v>23</v>
      </c>
      <c r="H152" s="3"/>
    </row>
    <row r="153" spans="1:8" ht="14.25" x14ac:dyDescent="0.2">
      <c r="A153" s="3"/>
      <c r="B153" s="6" t="str">
        <f>COMET!B153</f>
        <v>Phos Plus</v>
      </c>
      <c r="C153" s="58" t="str">
        <f>COMET!C153</f>
        <v>-</v>
      </c>
      <c r="D153" s="7" t="str">
        <f>COMET!D153</f>
        <v>P</v>
      </c>
      <c r="E153" s="7" t="str">
        <f>COMET!E153</f>
        <v>-</v>
      </c>
      <c r="F153" s="7" t="str">
        <f>COMET!F153</f>
        <v>-</v>
      </c>
      <c r="G153" s="7" t="s">
        <v>23</v>
      </c>
      <c r="H153" s="3"/>
    </row>
    <row r="154" spans="1:8" ht="14.25" x14ac:dyDescent="0.2">
      <c r="A154" s="3"/>
      <c r="B154" s="6" t="str">
        <f>COMET!B154</f>
        <v>Stopit</v>
      </c>
      <c r="C154" s="58" t="str">
        <f>COMET!C154</f>
        <v>-</v>
      </c>
      <c r="D154" s="7" t="str">
        <f>COMET!D154</f>
        <v>P</v>
      </c>
      <c r="E154" s="7" t="str">
        <f>COMET!E154</f>
        <v>-</v>
      </c>
      <c r="F154" s="7" t="str">
        <f>COMET!F154</f>
        <v>-</v>
      </c>
      <c r="G154" s="7" t="s">
        <v>23</v>
      </c>
      <c r="H154" s="3"/>
    </row>
    <row r="155" spans="1:8" ht="14.25" x14ac:dyDescent="0.2">
      <c r="A155" s="3"/>
      <c r="B155" s="6" t="str">
        <f>COMET!B155</f>
        <v>Sulpha 'N'</v>
      </c>
      <c r="C155" s="58" t="str">
        <f>COMET!C155</f>
        <v>-</v>
      </c>
      <c r="D155" s="7" t="str">
        <f>COMET!D155</f>
        <v>P</v>
      </c>
      <c r="E155" s="7" t="str">
        <f>COMET!E155</f>
        <v>-</v>
      </c>
      <c r="F155" s="7" t="str">
        <f>COMET!F155</f>
        <v>-</v>
      </c>
      <c r="G155" s="7" t="s">
        <v>23</v>
      </c>
      <c r="H155" s="3"/>
    </row>
    <row r="156" spans="1:8" ht="14.25" x14ac:dyDescent="0.2">
      <c r="A156" s="3"/>
      <c r="B156" s="6" t="str">
        <f>COMET!B156</f>
        <v>Sulphur F3000 (liquid)</v>
      </c>
      <c r="C156" s="58" t="str">
        <f>COMET!C156</f>
        <v>-</v>
      </c>
      <c r="D156" s="7" t="str">
        <f>COMET!D156</f>
        <v>P</v>
      </c>
      <c r="E156" s="7" t="str">
        <f>COMET!E156</f>
        <v>-</v>
      </c>
      <c r="F156" s="7" t="str">
        <f>COMET!F156</f>
        <v>-</v>
      </c>
      <c r="G156" s="7" t="s">
        <v>23</v>
      </c>
      <c r="H156" s="3"/>
    </row>
    <row r="157" spans="1:8" ht="14.25" x14ac:dyDescent="0.2">
      <c r="A157" s="3"/>
      <c r="B157" s="6" t="str">
        <f>COMET!B157</f>
        <v>Zintrac 700</v>
      </c>
      <c r="C157" s="58" t="str">
        <f>COMET!C157</f>
        <v>-</v>
      </c>
      <c r="D157" s="7" t="str">
        <f>COMET!D157</f>
        <v>P</v>
      </c>
      <c r="E157" s="7" t="str">
        <f>COMET!E157</f>
        <v>-</v>
      </c>
      <c r="F157" s="7" t="str">
        <f>COMET!F157</f>
        <v>-</v>
      </c>
      <c r="G157" s="7" t="s">
        <v>23</v>
      </c>
      <c r="H157" s="3"/>
    </row>
    <row r="158" spans="1:8" ht="14.25" x14ac:dyDescent="0.2">
      <c r="A158" s="3"/>
      <c r="B158" s="3"/>
      <c r="C158" s="4"/>
      <c r="D158" s="4"/>
      <c r="E158" s="4"/>
      <c r="F158" s="4"/>
      <c r="G158" s="4"/>
      <c r="H158" s="3"/>
    </row>
    <row r="159" spans="1:8" ht="15" x14ac:dyDescent="0.25">
      <c r="A159" s="3"/>
      <c r="B159" s="9" t="s">
        <v>5893</v>
      </c>
      <c r="C159" s="4"/>
      <c r="D159" s="4"/>
      <c r="E159" s="4"/>
      <c r="F159" s="4"/>
      <c r="G159" s="4"/>
      <c r="H159" s="3"/>
    </row>
    <row r="160" spans="1:8" ht="14.25" x14ac:dyDescent="0.2">
      <c r="A160" s="3"/>
      <c r="B160" s="14" t="s">
        <v>5897</v>
      </c>
      <c r="C160" s="4"/>
      <c r="D160" s="4"/>
      <c r="E160" s="4"/>
      <c r="F160" s="4"/>
      <c r="G160" s="4"/>
      <c r="H160" s="3"/>
    </row>
    <row r="161" spans="1:8" ht="14.25" x14ac:dyDescent="0.2">
      <c r="A161" s="3"/>
      <c r="B161" s="14" t="s">
        <v>5894</v>
      </c>
      <c r="C161" s="4"/>
      <c r="D161" s="4"/>
      <c r="E161" s="4"/>
      <c r="F161" s="4"/>
      <c r="G161" s="4"/>
      <c r="H161" s="3"/>
    </row>
    <row r="162" spans="1:8" ht="14.25" x14ac:dyDescent="0.2">
      <c r="A162" s="3"/>
      <c r="B162" s="14" t="s">
        <v>5892</v>
      </c>
      <c r="C162" s="4"/>
      <c r="D162" s="4"/>
      <c r="E162" s="4"/>
      <c r="F162" s="4"/>
      <c r="G162" s="4"/>
      <c r="H162" s="3"/>
    </row>
    <row r="163" spans="1:8" ht="15" x14ac:dyDescent="0.25">
      <c r="A163" s="3"/>
      <c r="B163" s="30" t="s">
        <v>5898</v>
      </c>
      <c r="C163" s="4"/>
      <c r="D163" s="4"/>
      <c r="E163" s="4"/>
      <c r="F163" s="4"/>
      <c r="G163" s="4"/>
      <c r="H163" s="3"/>
    </row>
    <row r="164" spans="1:8" ht="14.25" x14ac:dyDescent="0.2">
      <c r="A164" s="3"/>
      <c r="B164" s="14" t="s">
        <v>6065</v>
      </c>
      <c r="C164" s="4"/>
      <c r="D164" s="4"/>
      <c r="E164" s="4"/>
      <c r="F164" s="4"/>
      <c r="G164" s="4"/>
      <c r="H164" s="3"/>
    </row>
    <row r="165" spans="1:8" ht="14.25" x14ac:dyDescent="0.2">
      <c r="A165" s="3"/>
      <c r="B165" s="14"/>
      <c r="C165" s="4"/>
      <c r="D165" s="4"/>
      <c r="E165" s="4"/>
      <c r="F165" s="4"/>
      <c r="G165" s="4"/>
      <c r="H165" s="3"/>
    </row>
    <row r="166" spans="1:8" ht="14.25" x14ac:dyDescent="0.2">
      <c r="A166" s="3"/>
      <c r="B166" s="14" t="s">
        <v>5901</v>
      </c>
      <c r="C166" s="4"/>
      <c r="D166" s="4"/>
      <c r="E166" s="4"/>
      <c r="F166" s="4"/>
      <c r="G166" s="4"/>
      <c r="H166" s="3"/>
    </row>
    <row r="167" spans="1:8" ht="14.25" x14ac:dyDescent="0.2">
      <c r="A167" s="3"/>
      <c r="B167" s="14" t="s">
        <v>5900</v>
      </c>
      <c r="C167" s="4"/>
      <c r="D167" s="4"/>
      <c r="E167" s="4"/>
      <c r="F167" s="4"/>
      <c r="G167" s="4"/>
      <c r="H167" s="3"/>
    </row>
    <row r="168" spans="1:8" ht="14.25" x14ac:dyDescent="0.2">
      <c r="A168" s="3"/>
      <c r="B168" s="15"/>
      <c r="C168" s="4"/>
      <c r="D168" s="4"/>
      <c r="E168" s="4"/>
      <c r="F168" s="4"/>
      <c r="G168" s="4"/>
      <c r="H168" s="3"/>
    </row>
    <row r="169" spans="1:8" ht="15" x14ac:dyDescent="0.25">
      <c r="A169" s="3"/>
      <c r="B169" s="25" t="s">
        <v>5902</v>
      </c>
      <c r="C169" s="4"/>
      <c r="D169" s="4"/>
      <c r="E169" s="4"/>
      <c r="F169" s="4"/>
      <c r="G169" s="4"/>
      <c r="H169" s="3"/>
    </row>
    <row r="170" spans="1:8" ht="14.25" x14ac:dyDescent="0.2">
      <c r="A170" s="3"/>
      <c r="B170" s="14" t="s">
        <v>5903</v>
      </c>
      <c r="C170" s="4"/>
      <c r="D170" s="4"/>
      <c r="E170" s="4"/>
      <c r="F170" s="4"/>
      <c r="G170" s="4"/>
      <c r="H170" s="3"/>
    </row>
    <row r="171" spans="1:8" ht="14.25" x14ac:dyDescent="0.2">
      <c r="A171" s="3"/>
      <c r="B171" s="14" t="s">
        <v>5904</v>
      </c>
      <c r="C171" s="4"/>
      <c r="D171" s="4"/>
      <c r="E171" s="4"/>
      <c r="F171" s="4"/>
      <c r="G171" s="4"/>
      <c r="H171" s="3"/>
    </row>
    <row r="172" spans="1:8" ht="14.25" x14ac:dyDescent="0.2">
      <c r="A172" s="3"/>
      <c r="B172" s="15"/>
      <c r="C172" s="4"/>
      <c r="D172" s="4"/>
      <c r="E172" s="4"/>
      <c r="F172" s="4"/>
      <c r="G172" s="4"/>
      <c r="H172" s="3"/>
    </row>
    <row r="173" spans="1:8" ht="15" x14ac:dyDescent="0.25">
      <c r="A173" s="3"/>
      <c r="B173" s="382" t="s">
        <v>5905</v>
      </c>
      <c r="C173" s="382"/>
      <c r="D173" s="382"/>
      <c r="E173" s="382"/>
      <c r="F173" s="382"/>
      <c r="G173" s="382"/>
      <c r="H173" s="3"/>
    </row>
    <row r="174" spans="1:8" ht="14.25" x14ac:dyDescent="0.2">
      <c r="A174" s="3"/>
      <c r="B174" s="383" t="s">
        <v>5906</v>
      </c>
      <c r="C174" s="383"/>
      <c r="D174" s="383"/>
      <c r="E174" s="383"/>
      <c r="F174" s="383"/>
      <c r="G174" s="383"/>
      <c r="H174" s="3"/>
    </row>
    <row r="175" spans="1:8" ht="14.25" x14ac:dyDescent="0.2">
      <c r="B175" s="14"/>
      <c r="C175" s="4"/>
      <c r="D175" s="4"/>
      <c r="E175" s="4"/>
      <c r="F175" s="4"/>
      <c r="G175" s="4"/>
    </row>
    <row r="176" spans="1:8" ht="120" customHeight="1" x14ac:dyDescent="0.2">
      <c r="B176" s="374" t="s">
        <v>12</v>
      </c>
      <c r="C176" s="374"/>
      <c r="D176" s="374"/>
      <c r="E176" s="374"/>
      <c r="F176" s="374"/>
      <c r="G176" s="374"/>
    </row>
  </sheetData>
  <mergeCells count="5">
    <mergeCell ref="B176:G176"/>
    <mergeCell ref="B2:G2"/>
    <mergeCell ref="B3:G3"/>
    <mergeCell ref="B173:G173"/>
    <mergeCell ref="B174:G174"/>
  </mergeCells>
  <pageMargins left="0.7" right="0.7" top="0.75" bottom="0.75" header="0.3" footer="0.3"/>
  <pageSetup paperSize="9" scale="50" orientation="portrait" r:id="rId1"/>
  <headerFooter>
    <oddFooter>&amp;C&amp;1#&amp;"Arial"&amp;10&amp;K000000Internal</oddFooter>
  </headerFooter>
  <rowBreaks count="2" manualBreakCount="2">
    <brk id="75" max="16383" man="1"/>
    <brk id="15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D94"/>
  <sheetViews>
    <sheetView zoomScaleNormal="100" zoomScaleSheetLayoutView="100" workbookViewId="0">
      <pane ySplit="13" topLeftCell="A14" activePane="bottomLeft" state="frozen"/>
      <selection sqref="A1:XFD1048576"/>
      <selection pane="bottomLeft" activeCell="E1" sqref="E1"/>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30" s="97" customFormat="1" ht="30" customHeight="1" x14ac:dyDescent="0.4">
      <c r="B1" s="19" t="str">
        <f>'MIXING ORDER'!B1</f>
        <v>BASF plc. Compatibility List - Released 3rd October 2025 - BASF Technical Hotline (0845) 602 2553</v>
      </c>
      <c r="C1" s="138"/>
      <c r="D1" s="139"/>
      <c r="G1" s="140"/>
      <c r="H1" s="22"/>
      <c r="I1" s="22"/>
      <c r="J1" s="22"/>
      <c r="K1" s="22"/>
      <c r="L1" s="22"/>
      <c r="M1" s="22"/>
      <c r="N1" s="22"/>
      <c r="O1" s="22"/>
      <c r="P1" s="22"/>
      <c r="Q1" s="22"/>
      <c r="R1" s="22"/>
      <c r="S1" s="22"/>
      <c r="T1" s="22"/>
      <c r="U1" s="22"/>
      <c r="V1" s="22"/>
      <c r="W1" s="22"/>
      <c r="X1" s="22"/>
      <c r="Y1" s="22"/>
      <c r="Z1" s="22"/>
      <c r="AA1" s="22"/>
      <c r="AB1" s="22"/>
      <c r="AC1" s="22"/>
      <c r="AD1" s="22"/>
    </row>
    <row r="2" spans="1:30" s="22" customFormat="1" ht="30" customHeight="1" x14ac:dyDescent="0.4">
      <c r="A2" s="46"/>
      <c r="B2" s="385" t="s">
        <v>2216</v>
      </c>
      <c r="C2" s="385"/>
      <c r="D2" s="385"/>
      <c r="E2" s="385"/>
      <c r="F2" s="385"/>
      <c r="G2" s="385"/>
    </row>
    <row r="3" spans="1:30" s="12" customFormat="1" ht="20.100000000000001" customHeight="1" x14ac:dyDescent="0.2">
      <c r="A3" s="43"/>
      <c r="B3" s="386" t="s">
        <v>4510</v>
      </c>
      <c r="C3" s="386"/>
      <c r="D3" s="386"/>
      <c r="E3" s="386"/>
      <c r="F3" s="386"/>
      <c r="G3" s="386"/>
    </row>
    <row r="4" spans="1:30" x14ac:dyDescent="0.2">
      <c r="B4" s="2"/>
    </row>
    <row r="5" spans="1:30" x14ac:dyDescent="0.2">
      <c r="B5" s="137" t="s">
        <v>14</v>
      </c>
    </row>
    <row r="6" spans="1:30" ht="15" x14ac:dyDescent="0.25">
      <c r="B6" s="319" t="s">
        <v>5891</v>
      </c>
    </row>
    <row r="7" spans="1:30" ht="15" x14ac:dyDescent="0.25">
      <c r="B7" s="319" t="s">
        <v>5896</v>
      </c>
    </row>
    <row r="8" spans="1:30" ht="15" x14ac:dyDescent="0.25">
      <c r="B8" s="319" t="s">
        <v>5892</v>
      </c>
    </row>
    <row r="9" spans="1:30" x14ac:dyDescent="0.2">
      <c r="B9" s="137"/>
    </row>
    <row r="10" spans="1:30" x14ac:dyDescent="0.2">
      <c r="B10" s="137" t="s">
        <v>4511</v>
      </c>
    </row>
    <row r="11" spans="1:30" x14ac:dyDescent="0.2">
      <c r="B11" s="137"/>
    </row>
    <row r="12" spans="1:30" ht="15" x14ac:dyDescent="0.25">
      <c r="B12" s="56"/>
    </row>
    <row r="13" spans="1:30" ht="15" x14ac:dyDescent="0.25">
      <c r="B13" s="49" t="s">
        <v>15</v>
      </c>
      <c r="C13" s="33" t="s">
        <v>16</v>
      </c>
      <c r="D13" s="33" t="s">
        <v>17</v>
      </c>
      <c r="E13" s="33" t="s">
        <v>18</v>
      </c>
      <c r="F13" s="33" t="s">
        <v>19</v>
      </c>
      <c r="G13" s="33" t="s">
        <v>20</v>
      </c>
    </row>
    <row r="14" spans="1:30" s="70" customFormat="1" ht="42.75" customHeight="1" x14ac:dyDescent="0.2">
      <c r="A14" s="97"/>
      <c r="B14" s="77" t="s">
        <v>1764</v>
      </c>
      <c r="C14" s="62" t="s">
        <v>1765</v>
      </c>
      <c r="D14" s="62">
        <v>100</v>
      </c>
      <c r="E14" s="109" t="s">
        <v>23</v>
      </c>
      <c r="F14" s="109" t="s">
        <v>204</v>
      </c>
      <c r="G14" s="109" t="s">
        <v>8311</v>
      </c>
    </row>
    <row r="15" spans="1:30" s="70" customFormat="1" x14ac:dyDescent="0.2">
      <c r="A15" s="97"/>
      <c r="B15" s="77" t="s">
        <v>202</v>
      </c>
      <c r="C15" s="62" t="s">
        <v>1780</v>
      </c>
      <c r="D15" s="62">
        <v>100</v>
      </c>
      <c r="E15" s="62" t="s">
        <v>23</v>
      </c>
      <c r="F15" s="62" t="s">
        <v>23</v>
      </c>
      <c r="G15" s="62" t="s">
        <v>23</v>
      </c>
    </row>
    <row r="16" spans="1:30" s="70" customFormat="1" x14ac:dyDescent="0.2">
      <c r="A16" s="97"/>
      <c r="B16" s="77" t="s">
        <v>3120</v>
      </c>
      <c r="C16" s="62" t="s">
        <v>3121</v>
      </c>
      <c r="D16" s="62">
        <v>100</v>
      </c>
      <c r="E16" s="62" t="s">
        <v>23</v>
      </c>
      <c r="F16" s="62" t="s">
        <v>23</v>
      </c>
      <c r="G16" s="62" t="s">
        <v>51</v>
      </c>
    </row>
    <row r="17" spans="1:7" s="81" customFormat="1" ht="71.25" x14ac:dyDescent="0.2">
      <c r="A17" s="204"/>
      <c r="B17" s="6" t="s">
        <v>3124</v>
      </c>
      <c r="C17" s="7" t="s">
        <v>3125</v>
      </c>
      <c r="D17" s="7">
        <v>100</v>
      </c>
      <c r="E17" s="58" t="s">
        <v>23</v>
      </c>
      <c r="F17" s="58" t="s">
        <v>23</v>
      </c>
      <c r="G17" s="58" t="s">
        <v>8312</v>
      </c>
    </row>
    <row r="18" spans="1:7" s="70" customFormat="1" x14ac:dyDescent="0.2">
      <c r="A18" s="97"/>
      <c r="B18" s="77" t="s">
        <v>43</v>
      </c>
      <c r="C18" s="62" t="s">
        <v>44</v>
      </c>
      <c r="D18" s="62">
        <v>100</v>
      </c>
      <c r="E18" s="62" t="s">
        <v>23</v>
      </c>
      <c r="F18" s="62" t="s">
        <v>23</v>
      </c>
      <c r="G18" s="62" t="s">
        <v>23</v>
      </c>
    </row>
    <row r="19" spans="1:7" s="70" customFormat="1" ht="28.5" x14ac:dyDescent="0.2">
      <c r="A19" s="97"/>
      <c r="B19" s="77" t="s">
        <v>1773</v>
      </c>
      <c r="C19" s="62" t="s">
        <v>254</v>
      </c>
      <c r="D19" s="62">
        <v>100</v>
      </c>
      <c r="E19" s="109" t="s">
        <v>23</v>
      </c>
      <c r="F19" s="109" t="s">
        <v>23</v>
      </c>
      <c r="G19" s="109" t="s">
        <v>8313</v>
      </c>
    </row>
    <row r="20" spans="1:7" s="70" customFormat="1" x14ac:dyDescent="0.2">
      <c r="A20" s="97"/>
      <c r="B20" s="77" t="s">
        <v>3128</v>
      </c>
      <c r="C20" s="62" t="s">
        <v>3129</v>
      </c>
      <c r="D20" s="62">
        <v>100</v>
      </c>
      <c r="E20" s="62" t="s">
        <v>23</v>
      </c>
      <c r="F20" s="62" t="s">
        <v>23</v>
      </c>
      <c r="G20" s="62" t="s">
        <v>37</v>
      </c>
    </row>
    <row r="21" spans="1:7" s="70" customFormat="1" x14ac:dyDescent="0.2">
      <c r="A21" s="97"/>
      <c r="B21" s="77" t="s">
        <v>152</v>
      </c>
      <c r="C21" s="62" t="s">
        <v>136</v>
      </c>
      <c r="D21" s="62">
        <v>100</v>
      </c>
      <c r="E21" s="62" t="s">
        <v>23</v>
      </c>
      <c r="F21" s="62" t="s">
        <v>23</v>
      </c>
      <c r="G21" s="62" t="s">
        <v>23</v>
      </c>
    </row>
    <row r="22" spans="1:7" s="70" customFormat="1" x14ac:dyDescent="0.2">
      <c r="A22" s="97"/>
      <c r="B22" s="77" t="s">
        <v>3136</v>
      </c>
      <c r="C22" s="62" t="s">
        <v>3133</v>
      </c>
      <c r="D22" s="62">
        <v>100</v>
      </c>
      <c r="E22" s="62" t="s">
        <v>23</v>
      </c>
      <c r="F22" s="62" t="s">
        <v>23</v>
      </c>
      <c r="G22" s="62" t="s">
        <v>37</v>
      </c>
    </row>
    <row r="23" spans="1:7" s="70" customFormat="1" x14ac:dyDescent="0.2">
      <c r="A23" s="97"/>
      <c r="B23" s="77" t="s">
        <v>1777</v>
      </c>
      <c r="C23" s="62" t="s">
        <v>638</v>
      </c>
      <c r="D23" s="62">
        <v>100</v>
      </c>
      <c r="E23" s="62" t="s">
        <v>23</v>
      </c>
      <c r="F23" s="62" t="s">
        <v>23</v>
      </c>
      <c r="G23" s="62" t="s">
        <v>23</v>
      </c>
    </row>
    <row r="24" spans="1:7" s="70" customFormat="1" x14ac:dyDescent="0.2">
      <c r="A24" s="97"/>
      <c r="B24" s="77" t="s">
        <v>3141</v>
      </c>
      <c r="C24" s="62" t="s">
        <v>73</v>
      </c>
      <c r="D24" s="62">
        <v>100</v>
      </c>
      <c r="E24" s="62" t="s">
        <v>23</v>
      </c>
      <c r="F24" s="62" t="s">
        <v>23</v>
      </c>
      <c r="G24" s="62" t="s">
        <v>51</v>
      </c>
    </row>
    <row r="25" spans="1:7" s="70" customFormat="1" x14ac:dyDescent="0.2">
      <c r="A25" s="97"/>
      <c r="B25" s="77" t="s">
        <v>3142</v>
      </c>
      <c r="C25" s="62" t="s">
        <v>273</v>
      </c>
      <c r="D25" s="62">
        <v>100</v>
      </c>
      <c r="E25" s="109" t="s">
        <v>23</v>
      </c>
      <c r="F25" s="109" t="s">
        <v>23</v>
      </c>
      <c r="G25" s="62" t="s">
        <v>51</v>
      </c>
    </row>
    <row r="26" spans="1:7" s="70" customFormat="1" x14ac:dyDescent="0.2">
      <c r="A26" s="97"/>
      <c r="B26" s="77" t="s">
        <v>3143</v>
      </c>
      <c r="C26" s="62" t="s">
        <v>75</v>
      </c>
      <c r="D26" s="62">
        <v>100</v>
      </c>
      <c r="E26" s="62" t="s">
        <v>23</v>
      </c>
      <c r="F26" s="62" t="s">
        <v>23</v>
      </c>
      <c r="G26" s="62" t="s">
        <v>51</v>
      </c>
    </row>
    <row r="27" spans="1:7" s="70" customFormat="1" x14ac:dyDescent="0.2">
      <c r="A27" s="97"/>
      <c r="B27" s="77" t="s">
        <v>3144</v>
      </c>
      <c r="C27" s="62" t="s">
        <v>73</v>
      </c>
      <c r="D27" s="62">
        <v>100</v>
      </c>
      <c r="E27" s="62" t="s">
        <v>23</v>
      </c>
      <c r="F27" s="62" t="s">
        <v>23</v>
      </c>
      <c r="G27" s="62" t="s">
        <v>51</v>
      </c>
    </row>
    <row r="28" spans="1:7" s="70" customFormat="1" ht="28.5" x14ac:dyDescent="0.2">
      <c r="A28" s="97"/>
      <c r="B28" s="77" t="s">
        <v>1778</v>
      </c>
      <c r="C28" s="62" t="s">
        <v>352</v>
      </c>
      <c r="D28" s="62">
        <v>100</v>
      </c>
      <c r="E28" s="109" t="s">
        <v>23</v>
      </c>
      <c r="F28" s="109" t="s">
        <v>23</v>
      </c>
      <c r="G28" s="109" t="s">
        <v>8314</v>
      </c>
    </row>
    <row r="29" spans="1:7" s="70" customFormat="1" x14ac:dyDescent="0.2">
      <c r="A29" s="97"/>
      <c r="B29" s="77" t="s">
        <v>1779</v>
      </c>
      <c r="C29" s="62" t="s">
        <v>1780</v>
      </c>
      <c r="D29" s="62">
        <v>100</v>
      </c>
      <c r="E29" s="62" t="s">
        <v>23</v>
      </c>
      <c r="F29" s="62" t="s">
        <v>23</v>
      </c>
      <c r="G29" s="62" t="s">
        <v>23</v>
      </c>
    </row>
    <row r="30" spans="1:7" s="70" customFormat="1" x14ac:dyDescent="0.2">
      <c r="A30" s="97"/>
      <c r="B30" s="77" t="s">
        <v>65</v>
      </c>
      <c r="C30" s="62" t="s">
        <v>66</v>
      </c>
      <c r="D30" s="62">
        <v>100</v>
      </c>
      <c r="E30" s="62" t="s">
        <v>23</v>
      </c>
      <c r="F30" s="62" t="s">
        <v>23</v>
      </c>
      <c r="G30" s="62" t="s">
        <v>51</v>
      </c>
    </row>
    <row r="31" spans="1:7" s="70" customFormat="1" x14ac:dyDescent="0.2">
      <c r="A31" s="97"/>
      <c r="B31" s="77" t="s">
        <v>168</v>
      </c>
      <c r="C31" s="62" t="s">
        <v>169</v>
      </c>
      <c r="D31" s="62">
        <v>100</v>
      </c>
      <c r="E31" s="62" t="s">
        <v>23</v>
      </c>
      <c r="F31" s="62" t="s">
        <v>23</v>
      </c>
      <c r="G31" s="62" t="s">
        <v>51</v>
      </c>
    </row>
    <row r="32" spans="1:7" s="70" customFormat="1" x14ac:dyDescent="0.2">
      <c r="A32" s="97"/>
      <c r="B32" s="77" t="s">
        <v>3146</v>
      </c>
      <c r="C32" s="62" t="s">
        <v>22</v>
      </c>
      <c r="D32" s="62">
        <v>100</v>
      </c>
      <c r="E32" s="62" t="s">
        <v>23</v>
      </c>
      <c r="F32" s="62" t="s">
        <v>23</v>
      </c>
      <c r="G32" s="62" t="s">
        <v>23</v>
      </c>
    </row>
    <row r="33" spans="1:7" s="70" customFormat="1" x14ac:dyDescent="0.2">
      <c r="A33" s="97"/>
      <c r="B33" s="77" t="s">
        <v>3147</v>
      </c>
      <c r="C33" s="62" t="s">
        <v>50</v>
      </c>
      <c r="D33" s="62">
        <v>100</v>
      </c>
      <c r="E33" s="62" t="s">
        <v>23</v>
      </c>
      <c r="F33" s="62" t="s">
        <v>23</v>
      </c>
      <c r="G33" s="62" t="s">
        <v>37</v>
      </c>
    </row>
    <row r="34" spans="1:7" s="70" customFormat="1" x14ac:dyDescent="0.2">
      <c r="A34" s="97"/>
      <c r="B34" s="77" t="s">
        <v>3149</v>
      </c>
      <c r="C34" s="62" t="s">
        <v>3150</v>
      </c>
      <c r="D34" s="62">
        <v>100</v>
      </c>
      <c r="E34" s="62" t="s">
        <v>23</v>
      </c>
      <c r="F34" s="62" t="s">
        <v>23</v>
      </c>
      <c r="G34" s="62" t="s">
        <v>37</v>
      </c>
    </row>
    <row r="35" spans="1:7" s="70" customFormat="1" x14ac:dyDescent="0.2">
      <c r="A35" s="97"/>
      <c r="B35" s="77" t="s">
        <v>3151</v>
      </c>
      <c r="C35" s="62" t="s">
        <v>3152</v>
      </c>
      <c r="D35" s="62">
        <v>100</v>
      </c>
      <c r="E35" s="62" t="s">
        <v>23</v>
      </c>
      <c r="F35" s="62" t="s">
        <v>23</v>
      </c>
      <c r="G35" s="62" t="s">
        <v>37</v>
      </c>
    </row>
    <row r="36" spans="1:7" s="70" customFormat="1" x14ac:dyDescent="0.2">
      <c r="A36" s="97"/>
      <c r="B36" s="77" t="s">
        <v>3153</v>
      </c>
      <c r="C36" s="62" t="s">
        <v>3154</v>
      </c>
      <c r="D36" s="62">
        <v>100</v>
      </c>
      <c r="E36" s="62" t="s">
        <v>23</v>
      </c>
      <c r="F36" s="62" t="s">
        <v>23</v>
      </c>
      <c r="G36" s="62" t="s">
        <v>37</v>
      </c>
    </row>
    <row r="37" spans="1:7" s="70" customFormat="1" x14ac:dyDescent="0.2">
      <c r="A37" s="97"/>
      <c r="B37" s="77" t="s">
        <v>3155</v>
      </c>
      <c r="C37" s="62" t="s">
        <v>3154</v>
      </c>
      <c r="D37" s="62">
        <v>100</v>
      </c>
      <c r="E37" s="62" t="s">
        <v>23</v>
      </c>
      <c r="F37" s="62" t="s">
        <v>23</v>
      </c>
      <c r="G37" s="62" t="s">
        <v>37</v>
      </c>
    </row>
    <row r="38" spans="1:7" s="70" customFormat="1" x14ac:dyDescent="0.2">
      <c r="A38" s="97"/>
      <c r="B38" s="77" t="s">
        <v>1782</v>
      </c>
      <c r="C38" s="62" t="s">
        <v>638</v>
      </c>
      <c r="D38" s="62">
        <v>100</v>
      </c>
      <c r="E38" s="62" t="s">
        <v>23</v>
      </c>
      <c r="F38" s="62" t="s">
        <v>23</v>
      </c>
      <c r="G38" s="62" t="s">
        <v>23</v>
      </c>
    </row>
    <row r="39" spans="1:7" s="70" customFormat="1" x14ac:dyDescent="0.2">
      <c r="A39" s="97"/>
      <c r="B39" s="77" t="s">
        <v>710</v>
      </c>
      <c r="C39" s="62" t="s">
        <v>71</v>
      </c>
      <c r="D39" s="62">
        <v>100</v>
      </c>
      <c r="E39" s="62" t="s">
        <v>23</v>
      </c>
      <c r="F39" s="62" t="s">
        <v>23</v>
      </c>
      <c r="G39" s="62" t="s">
        <v>23</v>
      </c>
    </row>
    <row r="40" spans="1:7" s="70" customFormat="1" x14ac:dyDescent="0.2">
      <c r="A40" s="97"/>
      <c r="B40" s="77" t="s">
        <v>332</v>
      </c>
      <c r="C40" s="62" t="s">
        <v>73</v>
      </c>
      <c r="D40" s="62">
        <v>100</v>
      </c>
      <c r="E40" s="62" t="s">
        <v>23</v>
      </c>
      <c r="F40" s="62" t="s">
        <v>23</v>
      </c>
      <c r="G40" s="62" t="s">
        <v>23</v>
      </c>
    </row>
    <row r="41" spans="1:7" s="70" customFormat="1" x14ac:dyDescent="0.2">
      <c r="A41" s="97"/>
      <c r="B41" s="77" t="s">
        <v>335</v>
      </c>
      <c r="C41" s="62" t="s">
        <v>22</v>
      </c>
      <c r="D41" s="62">
        <v>100</v>
      </c>
      <c r="E41" s="62" t="s">
        <v>23</v>
      </c>
      <c r="F41" s="62" t="s">
        <v>23</v>
      </c>
      <c r="G41" s="62" t="s">
        <v>23</v>
      </c>
    </row>
    <row r="42" spans="1:7" s="70" customFormat="1" x14ac:dyDescent="0.2">
      <c r="A42" s="97"/>
      <c r="B42" s="77" t="s">
        <v>338</v>
      </c>
      <c r="C42" s="62" t="s">
        <v>339</v>
      </c>
      <c r="D42" s="62">
        <v>100</v>
      </c>
      <c r="E42" s="62" t="s">
        <v>23</v>
      </c>
      <c r="F42" s="62" t="s">
        <v>23</v>
      </c>
      <c r="G42" s="62" t="s">
        <v>23</v>
      </c>
    </row>
    <row r="43" spans="1:7" s="70" customFormat="1" x14ac:dyDescent="0.2">
      <c r="A43" s="97"/>
      <c r="B43" s="77" t="s">
        <v>1785</v>
      </c>
      <c r="C43" s="62" t="s">
        <v>44</v>
      </c>
      <c r="D43" s="62">
        <v>100</v>
      </c>
      <c r="E43" s="62" t="s">
        <v>23</v>
      </c>
      <c r="F43" s="62" t="s">
        <v>23</v>
      </c>
      <c r="G43" s="62" t="s">
        <v>23</v>
      </c>
    </row>
    <row r="44" spans="1:7" s="70" customFormat="1" x14ac:dyDescent="0.2">
      <c r="A44" s="97"/>
      <c r="B44" s="77" t="s">
        <v>2330</v>
      </c>
      <c r="C44" s="62" t="s">
        <v>22</v>
      </c>
      <c r="D44" s="62">
        <v>100</v>
      </c>
      <c r="E44" s="62" t="s">
        <v>23</v>
      </c>
      <c r="F44" s="62" t="s">
        <v>23</v>
      </c>
      <c r="G44" s="62" t="s">
        <v>23</v>
      </c>
    </row>
    <row r="45" spans="1:7" s="81" customFormat="1" ht="71.25" x14ac:dyDescent="0.2">
      <c r="A45" s="204"/>
      <c r="B45" s="6" t="s">
        <v>4512</v>
      </c>
      <c r="C45" s="7" t="s">
        <v>3158</v>
      </c>
      <c r="D45" s="7">
        <v>100</v>
      </c>
      <c r="E45" s="58" t="s">
        <v>23</v>
      </c>
      <c r="F45" s="58" t="s">
        <v>23</v>
      </c>
      <c r="G45" s="58" t="s">
        <v>8315</v>
      </c>
    </row>
    <row r="46" spans="1:7" s="81" customFormat="1" ht="71.25" x14ac:dyDescent="0.2">
      <c r="A46" s="204"/>
      <c r="B46" s="6" t="s">
        <v>4513</v>
      </c>
      <c r="C46" s="7" t="s">
        <v>3125</v>
      </c>
      <c r="D46" s="7">
        <v>100</v>
      </c>
      <c r="E46" s="58" t="s">
        <v>23</v>
      </c>
      <c r="F46" s="58" t="s">
        <v>23</v>
      </c>
      <c r="G46" s="58" t="s">
        <v>8316</v>
      </c>
    </row>
    <row r="47" spans="1:7" s="70" customFormat="1" x14ac:dyDescent="0.2">
      <c r="A47" s="97"/>
      <c r="B47" s="77" t="s">
        <v>3177</v>
      </c>
      <c r="C47" s="62" t="s">
        <v>3178</v>
      </c>
      <c r="D47" s="62">
        <v>100</v>
      </c>
      <c r="E47" s="62" t="s">
        <v>23</v>
      </c>
      <c r="F47" s="62" t="s">
        <v>23</v>
      </c>
      <c r="G47" s="62" t="s">
        <v>51</v>
      </c>
    </row>
    <row r="48" spans="1:7" s="70" customFormat="1" x14ac:dyDescent="0.2">
      <c r="A48" s="97"/>
      <c r="B48" s="77" t="s">
        <v>3179</v>
      </c>
      <c r="C48" s="62" t="s">
        <v>3180</v>
      </c>
      <c r="D48" s="62">
        <v>100</v>
      </c>
      <c r="E48" s="62" t="s">
        <v>23</v>
      </c>
      <c r="F48" s="62" t="s">
        <v>23</v>
      </c>
      <c r="G48" s="62" t="s">
        <v>37</v>
      </c>
    </row>
    <row r="49" spans="1:7" s="70" customFormat="1" x14ac:dyDescent="0.2">
      <c r="A49" s="97"/>
      <c r="B49" s="77" t="s">
        <v>3181</v>
      </c>
      <c r="C49" s="62" t="s">
        <v>299</v>
      </c>
      <c r="D49" s="62">
        <v>100</v>
      </c>
      <c r="E49" s="62" t="s">
        <v>23</v>
      </c>
      <c r="F49" s="62" t="s">
        <v>23</v>
      </c>
      <c r="G49" s="62" t="s">
        <v>23</v>
      </c>
    </row>
    <row r="50" spans="1:7" s="70" customFormat="1" x14ac:dyDescent="0.2">
      <c r="A50" s="97"/>
      <c r="B50" s="77" t="s">
        <v>3182</v>
      </c>
      <c r="C50" s="62" t="s">
        <v>3178</v>
      </c>
      <c r="D50" s="62">
        <v>100</v>
      </c>
      <c r="E50" s="62" t="s">
        <v>23</v>
      </c>
      <c r="F50" s="62" t="s">
        <v>23</v>
      </c>
      <c r="G50" s="62" t="s">
        <v>51</v>
      </c>
    </row>
    <row r="51" spans="1:7" s="70" customFormat="1" x14ac:dyDescent="0.2">
      <c r="A51" s="97"/>
      <c r="B51" s="77" t="s">
        <v>3183</v>
      </c>
      <c r="C51" s="62" t="s">
        <v>3180</v>
      </c>
      <c r="D51" s="62">
        <v>100</v>
      </c>
      <c r="E51" s="62" t="s">
        <v>23</v>
      </c>
      <c r="F51" s="62" t="s">
        <v>23</v>
      </c>
      <c r="G51" s="62" t="s">
        <v>37</v>
      </c>
    </row>
    <row r="52" spans="1:7" s="81" customFormat="1" ht="71.25" x14ac:dyDescent="0.2">
      <c r="A52" s="204"/>
      <c r="B52" s="6" t="s">
        <v>3185</v>
      </c>
      <c r="C52" s="7" t="s">
        <v>3125</v>
      </c>
      <c r="D52" s="7">
        <v>100</v>
      </c>
      <c r="E52" s="58" t="s">
        <v>23</v>
      </c>
      <c r="F52" s="58" t="s">
        <v>23</v>
      </c>
      <c r="G52" s="58" t="s">
        <v>8317</v>
      </c>
    </row>
    <row r="53" spans="1:7" s="70" customFormat="1" x14ac:dyDescent="0.2">
      <c r="A53" s="97"/>
      <c r="B53" s="77" t="s">
        <v>1789</v>
      </c>
      <c r="C53" s="62" t="s">
        <v>31</v>
      </c>
      <c r="D53" s="62">
        <v>100</v>
      </c>
      <c r="E53" s="62" t="s">
        <v>23</v>
      </c>
      <c r="F53" s="62" t="s">
        <v>23</v>
      </c>
      <c r="G53" s="62" t="s">
        <v>37</v>
      </c>
    </row>
    <row r="54" spans="1:7" s="70" customFormat="1" x14ac:dyDescent="0.2">
      <c r="A54" s="97"/>
      <c r="B54" s="77" t="s">
        <v>1790</v>
      </c>
      <c r="C54" s="62" t="s">
        <v>31</v>
      </c>
      <c r="D54" s="62">
        <v>100</v>
      </c>
      <c r="E54" s="62" t="s">
        <v>23</v>
      </c>
      <c r="F54" s="62" t="s">
        <v>23</v>
      </c>
      <c r="G54" s="62" t="s">
        <v>37</v>
      </c>
    </row>
    <row r="55" spans="1:7" s="70" customFormat="1" x14ac:dyDescent="0.2">
      <c r="A55" s="97"/>
      <c r="B55" s="77" t="s">
        <v>85</v>
      </c>
      <c r="C55" s="62" t="s">
        <v>44</v>
      </c>
      <c r="D55" s="62">
        <v>100</v>
      </c>
      <c r="E55" s="62" t="s">
        <v>23</v>
      </c>
      <c r="F55" s="62" t="s">
        <v>23</v>
      </c>
      <c r="G55" s="62" t="s">
        <v>23</v>
      </c>
    </row>
    <row r="56" spans="1:7" s="70" customFormat="1" x14ac:dyDescent="0.2">
      <c r="A56" s="97"/>
      <c r="B56" s="77" t="s">
        <v>1791</v>
      </c>
      <c r="C56" s="62" t="s">
        <v>66</v>
      </c>
      <c r="D56" s="62">
        <v>100</v>
      </c>
      <c r="E56" s="62" t="s">
        <v>23</v>
      </c>
      <c r="F56" s="62" t="s">
        <v>23</v>
      </c>
      <c r="G56" s="62" t="s">
        <v>51</v>
      </c>
    </row>
    <row r="57" spans="1:7" s="70" customFormat="1" x14ac:dyDescent="0.2">
      <c r="A57" s="97"/>
      <c r="B57" s="77" t="s">
        <v>1792</v>
      </c>
      <c r="C57" s="62" t="s">
        <v>22</v>
      </c>
      <c r="D57" s="62">
        <v>100</v>
      </c>
      <c r="E57" s="62" t="s">
        <v>23</v>
      </c>
      <c r="F57" s="62" t="s">
        <v>23</v>
      </c>
      <c r="G57" s="62" t="s">
        <v>23</v>
      </c>
    </row>
    <row r="58" spans="1:7" x14ac:dyDescent="0.2">
      <c r="A58" s="345"/>
    </row>
    <row r="59" spans="1:7" ht="15" x14ac:dyDescent="0.25">
      <c r="A59" s="63"/>
      <c r="B59" s="262" t="s">
        <v>4514</v>
      </c>
      <c r="C59" s="262"/>
    </row>
    <row r="60" spans="1:7" s="76" customFormat="1" x14ac:dyDescent="0.2">
      <c r="A60" s="66"/>
      <c r="B60" s="77" t="s">
        <v>185</v>
      </c>
      <c r="C60" s="62" t="s">
        <v>27</v>
      </c>
      <c r="D60" s="62">
        <v>200</v>
      </c>
      <c r="E60" s="62" t="s">
        <v>23</v>
      </c>
      <c r="F60" s="62" t="s">
        <v>23</v>
      </c>
      <c r="G60" s="62" t="s">
        <v>51</v>
      </c>
    </row>
    <row r="61" spans="1:7" s="76" customFormat="1" x14ac:dyDescent="0.2">
      <c r="A61" s="66"/>
      <c r="B61" s="77" t="s">
        <v>3199</v>
      </c>
      <c r="C61" s="62" t="s">
        <v>27</v>
      </c>
      <c r="D61" s="62">
        <v>200</v>
      </c>
      <c r="E61" s="62" t="s">
        <v>23</v>
      </c>
      <c r="F61" s="62" t="s">
        <v>23</v>
      </c>
      <c r="G61" s="62" t="s">
        <v>51</v>
      </c>
    </row>
    <row r="62" spans="1:7" s="76" customFormat="1" x14ac:dyDescent="0.2">
      <c r="A62" s="66"/>
      <c r="B62" s="77" t="s">
        <v>3200</v>
      </c>
      <c r="C62" s="62" t="s">
        <v>71</v>
      </c>
      <c r="D62" s="62">
        <v>200</v>
      </c>
      <c r="E62" s="62" t="s">
        <v>23</v>
      </c>
      <c r="F62" s="62" t="s">
        <v>23</v>
      </c>
      <c r="G62" s="62" t="s">
        <v>51</v>
      </c>
    </row>
    <row r="63" spans="1:7" s="76" customFormat="1" x14ac:dyDescent="0.2">
      <c r="A63" s="66"/>
      <c r="B63" s="77" t="s">
        <v>3201</v>
      </c>
      <c r="C63" s="62" t="s">
        <v>250</v>
      </c>
      <c r="D63" s="62">
        <v>200</v>
      </c>
      <c r="E63" s="62" t="s">
        <v>23</v>
      </c>
      <c r="F63" s="62" t="s">
        <v>23</v>
      </c>
      <c r="G63" s="62" t="s">
        <v>51</v>
      </c>
    </row>
    <row r="64" spans="1:7" s="76" customFormat="1" x14ac:dyDescent="0.2">
      <c r="A64" s="66"/>
      <c r="B64" s="77" t="s">
        <v>3202</v>
      </c>
      <c r="C64" s="62" t="s">
        <v>22</v>
      </c>
      <c r="D64" s="62">
        <v>200</v>
      </c>
      <c r="E64" s="62" t="s">
        <v>23</v>
      </c>
      <c r="F64" s="62" t="s">
        <v>23</v>
      </c>
      <c r="G64" s="62" t="s">
        <v>51</v>
      </c>
    </row>
    <row r="65" spans="1:7" s="76" customFormat="1" x14ac:dyDescent="0.2">
      <c r="A65" s="66"/>
      <c r="B65" s="77" t="s">
        <v>6318</v>
      </c>
      <c r="C65" s="62" t="s">
        <v>284</v>
      </c>
      <c r="D65" s="62">
        <v>200</v>
      </c>
      <c r="E65" s="62" t="s">
        <v>23</v>
      </c>
      <c r="F65" s="62" t="s">
        <v>23</v>
      </c>
      <c r="G65" s="62" t="s">
        <v>51</v>
      </c>
    </row>
    <row r="66" spans="1:7" s="76" customFormat="1" x14ac:dyDescent="0.2">
      <c r="A66" s="66"/>
      <c r="B66" s="77" t="s">
        <v>2358</v>
      </c>
      <c r="C66" s="62" t="s">
        <v>31</v>
      </c>
      <c r="D66" s="62">
        <v>200</v>
      </c>
      <c r="E66" s="62" t="s">
        <v>23</v>
      </c>
      <c r="F66" s="62" t="s">
        <v>23</v>
      </c>
      <c r="G66" s="62" t="s">
        <v>51</v>
      </c>
    </row>
    <row r="67" spans="1:7" s="76" customFormat="1" x14ac:dyDescent="0.2">
      <c r="A67" s="66"/>
      <c r="B67" s="77" t="s">
        <v>3204</v>
      </c>
      <c r="C67" s="62" t="s">
        <v>44</v>
      </c>
      <c r="D67" s="62">
        <v>200</v>
      </c>
      <c r="E67" s="62" t="s">
        <v>23</v>
      </c>
      <c r="F67" s="62" t="s">
        <v>23</v>
      </c>
      <c r="G67" s="62" t="s">
        <v>51</v>
      </c>
    </row>
    <row r="68" spans="1:7" s="76" customFormat="1" x14ac:dyDescent="0.2">
      <c r="A68" s="66"/>
      <c r="B68" s="77" t="s">
        <v>3205</v>
      </c>
      <c r="C68" s="62" t="s">
        <v>284</v>
      </c>
      <c r="D68" s="62">
        <v>200</v>
      </c>
      <c r="E68" s="62" t="s">
        <v>23</v>
      </c>
      <c r="F68" s="62" t="s">
        <v>23</v>
      </c>
      <c r="G68" s="62" t="s">
        <v>51</v>
      </c>
    </row>
    <row r="69" spans="1:7" s="76" customFormat="1" x14ac:dyDescent="0.2">
      <c r="A69" s="66"/>
      <c r="B69" s="77" t="s">
        <v>3206</v>
      </c>
      <c r="C69" s="62" t="s">
        <v>31</v>
      </c>
      <c r="D69" s="62">
        <v>200</v>
      </c>
      <c r="E69" s="62" t="s">
        <v>23</v>
      </c>
      <c r="F69" s="62" t="s">
        <v>23</v>
      </c>
      <c r="G69" s="62" t="s">
        <v>51</v>
      </c>
    </row>
    <row r="70" spans="1:7" s="76" customFormat="1" x14ac:dyDescent="0.2">
      <c r="A70" s="66"/>
      <c r="B70" s="77" t="s">
        <v>3207</v>
      </c>
      <c r="C70" s="62" t="s">
        <v>31</v>
      </c>
      <c r="D70" s="62">
        <v>200</v>
      </c>
      <c r="E70" s="62" t="s">
        <v>23</v>
      </c>
      <c r="F70" s="62" t="s">
        <v>23</v>
      </c>
      <c r="G70" s="62" t="s">
        <v>51</v>
      </c>
    </row>
    <row r="71" spans="1:7" s="76" customFormat="1" x14ac:dyDescent="0.2">
      <c r="A71" s="66"/>
      <c r="B71" s="77" t="s">
        <v>8264</v>
      </c>
      <c r="C71" s="62" t="s">
        <v>22</v>
      </c>
      <c r="D71" s="62">
        <v>200</v>
      </c>
      <c r="E71" s="62" t="s">
        <v>23</v>
      </c>
      <c r="F71" s="62" t="s">
        <v>23</v>
      </c>
      <c r="G71" s="62" t="s">
        <v>51</v>
      </c>
    </row>
    <row r="72" spans="1:7" s="76" customFormat="1" x14ac:dyDescent="0.2">
      <c r="A72" s="66"/>
      <c r="B72" s="77" t="s">
        <v>3210</v>
      </c>
      <c r="C72" s="62" t="s">
        <v>134</v>
      </c>
      <c r="D72" s="62">
        <v>200</v>
      </c>
      <c r="E72" s="62" t="s">
        <v>23</v>
      </c>
      <c r="F72" s="62" t="s">
        <v>23</v>
      </c>
      <c r="G72" s="62" t="s">
        <v>51</v>
      </c>
    </row>
    <row r="73" spans="1:7" s="76" customFormat="1" x14ac:dyDescent="0.2">
      <c r="A73" s="66"/>
      <c r="B73" s="77" t="s">
        <v>3211</v>
      </c>
      <c r="C73" s="62" t="s">
        <v>284</v>
      </c>
      <c r="D73" s="62">
        <v>200</v>
      </c>
      <c r="E73" s="62" t="s">
        <v>23</v>
      </c>
      <c r="F73" s="62" t="s">
        <v>23</v>
      </c>
      <c r="G73" s="62" t="s">
        <v>51</v>
      </c>
    </row>
    <row r="74" spans="1:7" s="76" customFormat="1" x14ac:dyDescent="0.2">
      <c r="A74" s="66"/>
      <c r="B74" s="77" t="s">
        <v>3212</v>
      </c>
      <c r="C74" s="62" t="s">
        <v>284</v>
      </c>
      <c r="D74" s="62">
        <v>200</v>
      </c>
      <c r="E74" s="62" t="s">
        <v>23</v>
      </c>
      <c r="F74" s="62" t="s">
        <v>23</v>
      </c>
      <c r="G74" s="62" t="s">
        <v>51</v>
      </c>
    </row>
    <row r="75" spans="1:7" s="76" customFormat="1" x14ac:dyDescent="0.2">
      <c r="A75" s="66"/>
      <c r="B75" s="77" t="s">
        <v>4515</v>
      </c>
      <c r="C75" s="62" t="s">
        <v>22</v>
      </c>
      <c r="D75" s="62">
        <v>200</v>
      </c>
      <c r="E75" s="62" t="s">
        <v>23</v>
      </c>
      <c r="F75" s="62" t="s">
        <v>23</v>
      </c>
      <c r="G75" s="62" t="s">
        <v>51</v>
      </c>
    </row>
    <row r="76" spans="1:7" s="76" customFormat="1" x14ac:dyDescent="0.2">
      <c r="B76" s="141"/>
    </row>
    <row r="77" spans="1:7" ht="15" x14ac:dyDescent="0.25">
      <c r="B77" s="9" t="s">
        <v>5893</v>
      </c>
    </row>
    <row r="78" spans="1:7" x14ac:dyDescent="0.2">
      <c r="B78" s="14" t="s">
        <v>5897</v>
      </c>
    </row>
    <row r="79" spans="1:7" x14ac:dyDescent="0.2">
      <c r="B79" s="14" t="s">
        <v>5894</v>
      </c>
    </row>
    <row r="80" spans="1:7" x14ac:dyDescent="0.2">
      <c r="B80" s="14" t="s">
        <v>5892</v>
      </c>
    </row>
    <row r="81" spans="2:7" ht="15" x14ac:dyDescent="0.25">
      <c r="B81" s="30" t="s">
        <v>5898</v>
      </c>
    </row>
    <row r="82" spans="2:7" x14ac:dyDescent="0.2">
      <c r="B82" s="14" t="s">
        <v>6065</v>
      </c>
    </row>
    <row r="83" spans="2:7" x14ac:dyDescent="0.2">
      <c r="B83" s="14"/>
    </row>
    <row r="84" spans="2:7" x14ac:dyDescent="0.2">
      <c r="B84" s="14" t="s">
        <v>5901</v>
      </c>
    </row>
    <row r="85" spans="2:7" x14ac:dyDescent="0.2">
      <c r="B85" s="14" t="s">
        <v>5900</v>
      </c>
    </row>
    <row r="86" spans="2:7" x14ac:dyDescent="0.2">
      <c r="B86" s="15"/>
    </row>
    <row r="87" spans="2:7" ht="15" x14ac:dyDescent="0.25">
      <c r="B87" s="25" t="s">
        <v>5902</v>
      </c>
    </row>
    <row r="88" spans="2:7" x14ac:dyDescent="0.2">
      <c r="B88" s="14" t="s">
        <v>5903</v>
      </c>
    </row>
    <row r="89" spans="2:7" x14ac:dyDescent="0.2">
      <c r="B89" s="14" t="s">
        <v>5904</v>
      </c>
    </row>
    <row r="90" spans="2:7" x14ac:dyDescent="0.2">
      <c r="B90" s="15"/>
    </row>
    <row r="91" spans="2:7" ht="15" x14ac:dyDescent="0.25">
      <c r="B91" s="382" t="s">
        <v>5905</v>
      </c>
      <c r="C91" s="382"/>
      <c r="D91" s="382"/>
      <c r="E91" s="382"/>
      <c r="F91" s="382"/>
      <c r="G91" s="382"/>
    </row>
    <row r="92" spans="2:7" x14ac:dyDescent="0.2">
      <c r="B92" s="383" t="s">
        <v>5906</v>
      </c>
      <c r="C92" s="383"/>
      <c r="D92" s="383"/>
      <c r="E92" s="383"/>
      <c r="F92" s="383"/>
      <c r="G92" s="383"/>
    </row>
    <row r="93" spans="2:7" x14ac:dyDescent="0.2">
      <c r="B93" s="2"/>
    </row>
    <row r="94" spans="2:7" ht="117" customHeight="1" x14ac:dyDescent="0.2">
      <c r="B94" s="374" t="s">
        <v>12</v>
      </c>
      <c r="C94" s="374"/>
      <c r="D94" s="374"/>
      <c r="E94" s="374"/>
      <c r="F94" s="374"/>
      <c r="G94" s="374"/>
    </row>
  </sheetData>
  <mergeCells count="5">
    <mergeCell ref="B94:G94"/>
    <mergeCell ref="B2:G2"/>
    <mergeCell ref="B3:G3"/>
    <mergeCell ref="B91:G91"/>
    <mergeCell ref="B92:G92"/>
  </mergeCells>
  <pageMargins left="0.7" right="0.7" top="0.75" bottom="0.75" header="0.3" footer="0.3"/>
  <pageSetup paperSize="9" scale="50" orientation="portrait" r:id="rId1"/>
  <headerFooter>
    <oddFooter>&amp;C&amp;1#&amp;"Arial"&amp;10&amp;K000000Internal</oddFooter>
  </headerFooter>
  <rowBreaks count="1" manualBreakCount="1">
    <brk id="75" max="7"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G152"/>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1.14062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October 2025 - BASF Technical Hotline (0845) 602 2553</v>
      </c>
    </row>
    <row r="2" spans="1:7" s="22" customFormat="1" ht="30" customHeight="1" x14ac:dyDescent="0.4">
      <c r="A2" s="46"/>
      <c r="B2" s="385" t="s">
        <v>1005</v>
      </c>
      <c r="C2" s="385"/>
      <c r="D2" s="385"/>
      <c r="E2" s="385"/>
      <c r="F2" s="385"/>
      <c r="G2" s="385"/>
    </row>
    <row r="3" spans="1:7" s="12" customFormat="1" ht="20.100000000000001" customHeight="1" x14ac:dyDescent="0.2">
      <c r="A3" s="43"/>
      <c r="B3" s="386" t="s">
        <v>4516</v>
      </c>
      <c r="C3" s="386"/>
      <c r="D3" s="386"/>
      <c r="E3" s="386"/>
      <c r="F3" s="386"/>
      <c r="G3" s="386"/>
    </row>
    <row r="4" spans="1:7" x14ac:dyDescent="0.2">
      <c r="B4" s="2"/>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4517</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s="76" customFormat="1" x14ac:dyDescent="0.2">
      <c r="A14" s="78"/>
      <c r="B14" s="110" t="s">
        <v>420</v>
      </c>
      <c r="C14" s="62" t="s">
        <v>2259</v>
      </c>
      <c r="D14" s="62">
        <v>100</v>
      </c>
      <c r="E14" s="62" t="s">
        <v>23</v>
      </c>
      <c r="F14" s="62" t="s">
        <v>23</v>
      </c>
      <c r="G14" s="62" t="s">
        <v>23</v>
      </c>
    </row>
    <row r="15" spans="1:7" s="76" customFormat="1" x14ac:dyDescent="0.2">
      <c r="A15" s="78"/>
      <c r="B15" s="110" t="s">
        <v>4518</v>
      </c>
      <c r="C15" s="62" t="s">
        <v>4519</v>
      </c>
      <c r="D15" s="62">
        <v>100</v>
      </c>
      <c r="E15" s="62" t="s">
        <v>23</v>
      </c>
      <c r="F15" s="62" t="s">
        <v>23</v>
      </c>
      <c r="G15" s="62" t="s">
        <v>23</v>
      </c>
    </row>
    <row r="16" spans="1:7" s="76" customFormat="1" x14ac:dyDescent="0.2">
      <c r="A16" s="78"/>
      <c r="B16" s="110" t="s">
        <v>3972</v>
      </c>
      <c r="C16" s="62" t="s">
        <v>1770</v>
      </c>
      <c r="D16" s="62">
        <v>100</v>
      </c>
      <c r="E16" s="62" t="s">
        <v>23</v>
      </c>
      <c r="F16" s="62" t="s">
        <v>23</v>
      </c>
      <c r="G16" s="62" t="s">
        <v>23</v>
      </c>
    </row>
    <row r="17" spans="1:7" s="76" customFormat="1" x14ac:dyDescent="0.2">
      <c r="A17" s="78"/>
      <c r="B17" s="65" t="s">
        <v>4520</v>
      </c>
      <c r="C17" s="62" t="s">
        <v>638</v>
      </c>
      <c r="D17" s="62">
        <v>100</v>
      </c>
      <c r="E17" s="62" t="s">
        <v>23</v>
      </c>
      <c r="F17" s="62" t="s">
        <v>23</v>
      </c>
      <c r="G17" s="62" t="s">
        <v>23</v>
      </c>
    </row>
    <row r="18" spans="1:7" s="76" customFormat="1" x14ac:dyDescent="0.2">
      <c r="A18" s="78"/>
      <c r="B18" s="65" t="s">
        <v>2156</v>
      </c>
      <c r="C18" s="62" t="s">
        <v>440</v>
      </c>
      <c r="D18" s="62">
        <v>100</v>
      </c>
      <c r="E18" s="62" t="s">
        <v>23</v>
      </c>
      <c r="F18" s="62" t="s">
        <v>23</v>
      </c>
      <c r="G18" s="62" t="s">
        <v>23</v>
      </c>
    </row>
    <row r="19" spans="1:7" s="76" customFormat="1" x14ac:dyDescent="0.2">
      <c r="A19" s="78"/>
      <c r="B19" s="110" t="s">
        <v>567</v>
      </c>
      <c r="C19" s="62" t="s">
        <v>2426</v>
      </c>
      <c r="D19" s="62">
        <v>100</v>
      </c>
      <c r="E19" s="62" t="s">
        <v>23</v>
      </c>
      <c r="F19" s="62" t="s">
        <v>23</v>
      </c>
      <c r="G19" s="62" t="s">
        <v>23</v>
      </c>
    </row>
    <row r="20" spans="1:7" s="76" customFormat="1" ht="28.5" x14ac:dyDescent="0.2">
      <c r="A20" s="78"/>
      <c r="B20" s="110" t="s">
        <v>4521</v>
      </c>
      <c r="C20" s="62" t="s">
        <v>4522</v>
      </c>
      <c r="D20" s="62">
        <v>100</v>
      </c>
      <c r="E20" s="109" t="s">
        <v>23</v>
      </c>
      <c r="F20" s="109" t="s">
        <v>23</v>
      </c>
      <c r="G20" s="62" t="s">
        <v>51</v>
      </c>
    </row>
    <row r="21" spans="1:7" s="76" customFormat="1" ht="28.5" x14ac:dyDescent="0.2">
      <c r="A21" s="78"/>
      <c r="B21" s="110" t="s">
        <v>4523</v>
      </c>
      <c r="C21" s="62" t="s">
        <v>4522</v>
      </c>
      <c r="D21" s="62">
        <v>100</v>
      </c>
      <c r="E21" s="109" t="s">
        <v>23</v>
      </c>
      <c r="F21" s="109" t="s">
        <v>23</v>
      </c>
      <c r="G21" s="62" t="s">
        <v>51</v>
      </c>
    </row>
    <row r="22" spans="1:7" s="76" customFormat="1" x14ac:dyDescent="0.2">
      <c r="A22" s="78"/>
      <c r="B22" s="110" t="s">
        <v>4247</v>
      </c>
      <c r="C22" s="62" t="s">
        <v>4524</v>
      </c>
      <c r="D22" s="62">
        <v>100</v>
      </c>
      <c r="E22" s="62" t="s">
        <v>23</v>
      </c>
      <c r="F22" s="62" t="s">
        <v>23</v>
      </c>
      <c r="G22" s="62" t="s">
        <v>23</v>
      </c>
    </row>
    <row r="23" spans="1:7" s="76" customFormat="1" x14ac:dyDescent="0.2">
      <c r="A23" s="78"/>
      <c r="B23" s="110" t="s">
        <v>4525</v>
      </c>
      <c r="C23" s="62" t="s">
        <v>4526</v>
      </c>
      <c r="D23" s="62">
        <v>100</v>
      </c>
      <c r="E23" s="62" t="s">
        <v>23</v>
      </c>
      <c r="F23" s="62" t="s">
        <v>23</v>
      </c>
      <c r="G23" s="62" t="s">
        <v>23</v>
      </c>
    </row>
    <row r="24" spans="1:7" s="76" customFormat="1" x14ac:dyDescent="0.2">
      <c r="A24" s="78"/>
      <c r="B24" s="110" t="s">
        <v>3981</v>
      </c>
      <c r="C24" s="62" t="s">
        <v>31</v>
      </c>
      <c r="D24" s="62">
        <v>100</v>
      </c>
      <c r="E24" s="109" t="s">
        <v>23</v>
      </c>
      <c r="F24" s="109" t="s">
        <v>23</v>
      </c>
      <c r="G24" s="109" t="s">
        <v>23</v>
      </c>
    </row>
    <row r="25" spans="1:7" s="76" customFormat="1" x14ac:dyDescent="0.2">
      <c r="A25" s="78"/>
      <c r="B25" s="110" t="s">
        <v>202</v>
      </c>
      <c r="C25" s="62" t="s">
        <v>1780</v>
      </c>
      <c r="D25" s="62">
        <v>100</v>
      </c>
      <c r="E25" s="62" t="s">
        <v>23</v>
      </c>
      <c r="F25" s="62" t="s">
        <v>23</v>
      </c>
      <c r="G25" s="62" t="s">
        <v>23</v>
      </c>
    </row>
    <row r="26" spans="1:7" s="76" customFormat="1" x14ac:dyDescent="0.2">
      <c r="A26" s="78"/>
      <c r="B26" s="110" t="s">
        <v>2433</v>
      </c>
      <c r="C26" s="62" t="s">
        <v>4065</v>
      </c>
      <c r="D26" s="62">
        <v>100</v>
      </c>
      <c r="E26" s="62" t="s">
        <v>23</v>
      </c>
      <c r="F26" s="62" t="s">
        <v>23</v>
      </c>
      <c r="G26" s="62" t="s">
        <v>23</v>
      </c>
    </row>
    <row r="27" spans="1:7" s="76" customFormat="1" x14ac:dyDescent="0.2">
      <c r="A27" s="78"/>
      <c r="B27" s="110" t="s">
        <v>4527</v>
      </c>
      <c r="C27" s="62" t="s">
        <v>716</v>
      </c>
      <c r="D27" s="62">
        <v>100</v>
      </c>
      <c r="E27" s="62" t="s">
        <v>23</v>
      </c>
      <c r="F27" s="62" t="s">
        <v>23</v>
      </c>
      <c r="G27" s="62" t="s">
        <v>23</v>
      </c>
    </row>
    <row r="28" spans="1:7" s="76" customFormat="1" ht="28.5" x14ac:dyDescent="0.2">
      <c r="A28" s="78"/>
      <c r="B28" s="110" t="s">
        <v>4528</v>
      </c>
      <c r="C28" s="62" t="s">
        <v>4529</v>
      </c>
      <c r="D28" s="62">
        <v>100</v>
      </c>
      <c r="E28" s="109" t="s">
        <v>23</v>
      </c>
      <c r="F28" s="109" t="s">
        <v>23</v>
      </c>
      <c r="G28" s="62" t="s">
        <v>51</v>
      </c>
    </row>
    <row r="29" spans="1:7" s="76" customFormat="1" ht="28.5" x14ac:dyDescent="0.2">
      <c r="A29" s="78"/>
      <c r="B29" s="110" t="s">
        <v>4530</v>
      </c>
      <c r="C29" s="62" t="s">
        <v>4531</v>
      </c>
      <c r="D29" s="62">
        <v>100</v>
      </c>
      <c r="E29" s="109" t="s">
        <v>23</v>
      </c>
      <c r="F29" s="109" t="s">
        <v>23</v>
      </c>
      <c r="G29" s="62" t="s">
        <v>51</v>
      </c>
    </row>
    <row r="30" spans="1:7" s="76" customFormat="1" x14ac:dyDescent="0.2">
      <c r="A30" s="78"/>
      <c r="B30" s="110" t="s">
        <v>32</v>
      </c>
      <c r="C30" s="62" t="s">
        <v>22</v>
      </c>
      <c r="D30" s="62">
        <v>100</v>
      </c>
      <c r="E30" s="62" t="s">
        <v>23</v>
      </c>
      <c r="F30" s="62" t="s">
        <v>23</v>
      </c>
      <c r="G30" s="62" t="s">
        <v>23</v>
      </c>
    </row>
    <row r="31" spans="1:7" s="76" customFormat="1" x14ac:dyDescent="0.2">
      <c r="A31" s="78"/>
      <c r="B31" s="110" t="s">
        <v>4532</v>
      </c>
      <c r="C31" s="62" t="s">
        <v>31</v>
      </c>
      <c r="D31" s="62">
        <v>100</v>
      </c>
      <c r="E31" s="109" t="s">
        <v>23</v>
      </c>
      <c r="F31" s="109" t="s">
        <v>23</v>
      </c>
      <c r="G31" s="62" t="s">
        <v>23</v>
      </c>
    </row>
    <row r="32" spans="1:7" s="76" customFormat="1" x14ac:dyDescent="0.2">
      <c r="A32" s="78"/>
      <c r="B32" s="110" t="s">
        <v>4533</v>
      </c>
      <c r="C32" s="62" t="s">
        <v>4431</v>
      </c>
      <c r="D32" s="62">
        <v>100</v>
      </c>
      <c r="E32" s="62" t="s">
        <v>23</v>
      </c>
      <c r="F32" s="62" t="s">
        <v>23</v>
      </c>
      <c r="G32" s="62" t="s">
        <v>23</v>
      </c>
    </row>
    <row r="33" spans="1:7" s="76" customFormat="1" x14ac:dyDescent="0.2">
      <c r="A33" s="78"/>
      <c r="B33" s="110" t="s">
        <v>4534</v>
      </c>
      <c r="C33" s="62" t="s">
        <v>4535</v>
      </c>
      <c r="D33" s="62">
        <v>100</v>
      </c>
      <c r="E33" s="62" t="s">
        <v>23</v>
      </c>
      <c r="F33" s="62" t="s">
        <v>23</v>
      </c>
      <c r="G33" s="62" t="s">
        <v>23</v>
      </c>
    </row>
    <row r="34" spans="1:7" s="76" customFormat="1" x14ac:dyDescent="0.2">
      <c r="A34" s="78"/>
      <c r="B34" s="110" t="s">
        <v>1199</v>
      </c>
      <c r="C34" s="62" t="s">
        <v>31</v>
      </c>
      <c r="D34" s="62">
        <v>100</v>
      </c>
      <c r="E34" s="62" t="s">
        <v>23</v>
      </c>
      <c r="F34" s="62" t="s">
        <v>23</v>
      </c>
      <c r="G34" s="62" t="s">
        <v>23</v>
      </c>
    </row>
    <row r="35" spans="1:7" s="76" customFormat="1" x14ac:dyDescent="0.2">
      <c r="A35" s="78"/>
      <c r="B35" s="110" t="s">
        <v>4536</v>
      </c>
      <c r="C35" s="62" t="s">
        <v>4537</v>
      </c>
      <c r="D35" s="62">
        <v>100</v>
      </c>
      <c r="E35" s="62" t="s">
        <v>23</v>
      </c>
      <c r="F35" s="62" t="s">
        <v>23</v>
      </c>
      <c r="G35" s="62" t="s">
        <v>23</v>
      </c>
    </row>
    <row r="36" spans="1:7" s="76" customFormat="1" x14ac:dyDescent="0.2">
      <c r="A36" s="78"/>
      <c r="B36" s="110" t="s">
        <v>4279</v>
      </c>
      <c r="C36" s="62" t="s">
        <v>4000</v>
      </c>
      <c r="D36" s="62">
        <v>100</v>
      </c>
      <c r="E36" s="62" t="s">
        <v>23</v>
      </c>
      <c r="F36" s="62" t="s">
        <v>23</v>
      </c>
      <c r="G36" s="62" t="s">
        <v>23</v>
      </c>
    </row>
    <row r="37" spans="1:7" s="76" customFormat="1" x14ac:dyDescent="0.2">
      <c r="A37" s="78"/>
      <c r="B37" s="110" t="s">
        <v>4538</v>
      </c>
      <c r="C37" s="62" t="s">
        <v>609</v>
      </c>
      <c r="D37" s="62">
        <v>100</v>
      </c>
      <c r="E37" s="62" t="s">
        <v>23</v>
      </c>
      <c r="F37" s="62" t="s">
        <v>23</v>
      </c>
      <c r="G37" s="62" t="s">
        <v>23</v>
      </c>
    </row>
    <row r="38" spans="1:7" s="76" customFormat="1" ht="28.5" x14ac:dyDescent="0.2">
      <c r="A38" s="78"/>
      <c r="B38" s="65" t="s">
        <v>3475</v>
      </c>
      <c r="C38" s="62" t="s">
        <v>2447</v>
      </c>
      <c r="D38" s="62">
        <v>200</v>
      </c>
      <c r="E38" s="109" t="s">
        <v>23</v>
      </c>
      <c r="F38" s="109" t="s">
        <v>23</v>
      </c>
      <c r="G38" s="62" t="s">
        <v>4539</v>
      </c>
    </row>
    <row r="39" spans="1:7" s="76" customFormat="1" x14ac:dyDescent="0.2">
      <c r="A39" s="78"/>
      <c r="B39" s="110" t="s">
        <v>4540</v>
      </c>
      <c r="C39" s="62" t="s">
        <v>4541</v>
      </c>
      <c r="D39" s="62">
        <v>100</v>
      </c>
      <c r="E39" s="62" t="s">
        <v>23</v>
      </c>
      <c r="F39" s="62" t="s">
        <v>23</v>
      </c>
      <c r="G39" s="62" t="s">
        <v>23</v>
      </c>
    </row>
    <row r="40" spans="1:7" s="76" customFormat="1" ht="28.5" x14ac:dyDescent="0.2">
      <c r="A40" s="78"/>
      <c r="B40" s="65" t="s">
        <v>3476</v>
      </c>
      <c r="C40" s="62" t="s">
        <v>2447</v>
      </c>
      <c r="D40" s="62">
        <v>200</v>
      </c>
      <c r="E40" s="109" t="s">
        <v>23</v>
      </c>
      <c r="F40" s="109" t="s">
        <v>23</v>
      </c>
      <c r="G40" s="62" t="s">
        <v>4542</v>
      </c>
    </row>
    <row r="41" spans="1:7" s="76" customFormat="1" x14ac:dyDescent="0.2">
      <c r="A41" s="78"/>
      <c r="B41" s="110" t="s">
        <v>4543</v>
      </c>
      <c r="C41" s="62" t="s">
        <v>40</v>
      </c>
      <c r="D41" s="62">
        <v>100</v>
      </c>
      <c r="E41" s="62" t="s">
        <v>23</v>
      </c>
      <c r="F41" s="62" t="s">
        <v>23</v>
      </c>
      <c r="G41" s="62" t="s">
        <v>23</v>
      </c>
    </row>
    <row r="42" spans="1:7" s="76" customFormat="1" x14ac:dyDescent="0.2">
      <c r="A42" s="78"/>
      <c r="B42" s="65" t="s">
        <v>4544</v>
      </c>
      <c r="C42" s="62" t="s">
        <v>572</v>
      </c>
      <c r="D42" s="62">
        <v>100</v>
      </c>
      <c r="E42" s="62" t="s">
        <v>23</v>
      </c>
      <c r="F42" s="62" t="s">
        <v>23</v>
      </c>
      <c r="G42" s="62" t="s">
        <v>23</v>
      </c>
    </row>
    <row r="43" spans="1:7" s="76" customFormat="1" x14ac:dyDescent="0.2">
      <c r="A43" s="78"/>
      <c r="B43" s="65" t="s">
        <v>4545</v>
      </c>
      <c r="C43" s="62" t="s">
        <v>572</v>
      </c>
      <c r="D43" s="62">
        <v>100</v>
      </c>
      <c r="E43" s="62" t="s">
        <v>23</v>
      </c>
      <c r="F43" s="62" t="s">
        <v>23</v>
      </c>
      <c r="G43" s="62" t="s">
        <v>23</v>
      </c>
    </row>
    <row r="44" spans="1:7" s="76" customFormat="1" x14ac:dyDescent="0.2">
      <c r="A44" s="78"/>
      <c r="B44" s="65" t="s">
        <v>4546</v>
      </c>
      <c r="C44" s="62" t="s">
        <v>572</v>
      </c>
      <c r="D44" s="62">
        <v>100</v>
      </c>
      <c r="E44" s="62" t="s">
        <v>23</v>
      </c>
      <c r="F44" s="62" t="s">
        <v>23</v>
      </c>
      <c r="G44" s="62" t="s">
        <v>23</v>
      </c>
    </row>
    <row r="45" spans="1:7" s="76" customFormat="1" x14ac:dyDescent="0.2">
      <c r="A45" s="78"/>
      <c r="B45" s="110" t="s">
        <v>1810</v>
      </c>
      <c r="C45" s="62" t="s">
        <v>2729</v>
      </c>
      <c r="D45" s="62">
        <v>100</v>
      </c>
      <c r="E45" s="62" t="s">
        <v>23</v>
      </c>
      <c r="F45" s="62" t="s">
        <v>23</v>
      </c>
      <c r="G45" s="62" t="s">
        <v>23</v>
      </c>
    </row>
    <row r="46" spans="1:7" s="76" customFormat="1" x14ac:dyDescent="0.2">
      <c r="A46" s="78"/>
      <c r="B46" s="110" t="s">
        <v>4547</v>
      </c>
      <c r="C46" s="62" t="s">
        <v>2302</v>
      </c>
      <c r="D46" s="62">
        <v>100</v>
      </c>
      <c r="E46" s="62" t="s">
        <v>23</v>
      </c>
      <c r="F46" s="62" t="s">
        <v>23</v>
      </c>
      <c r="G46" s="62" t="s">
        <v>23</v>
      </c>
    </row>
    <row r="47" spans="1:7" s="76" customFormat="1" x14ac:dyDescent="0.2">
      <c r="A47" s="78"/>
      <c r="B47" s="110" t="s">
        <v>4548</v>
      </c>
      <c r="C47" s="62" t="s">
        <v>4549</v>
      </c>
      <c r="D47" s="62">
        <v>100</v>
      </c>
      <c r="E47" s="62" t="s">
        <v>23</v>
      </c>
      <c r="F47" s="62" t="s">
        <v>23</v>
      </c>
      <c r="G47" s="62" t="s">
        <v>23</v>
      </c>
    </row>
    <row r="48" spans="1:7" s="76" customFormat="1" x14ac:dyDescent="0.2">
      <c r="A48" s="78"/>
      <c r="B48" s="110" t="s">
        <v>4550</v>
      </c>
      <c r="C48" s="62" t="s">
        <v>31</v>
      </c>
      <c r="D48" s="62">
        <v>100</v>
      </c>
      <c r="E48" s="109" t="s">
        <v>23</v>
      </c>
      <c r="F48" s="109" t="s">
        <v>23</v>
      </c>
      <c r="G48" s="109" t="s">
        <v>23</v>
      </c>
    </row>
    <row r="49" spans="1:7" s="76" customFormat="1" x14ac:dyDescent="0.2">
      <c r="A49" s="78"/>
      <c r="B49" s="110" t="s">
        <v>431</v>
      </c>
      <c r="C49" s="62" t="s">
        <v>71</v>
      </c>
      <c r="D49" s="62">
        <v>100</v>
      </c>
      <c r="E49" s="62" t="s">
        <v>23</v>
      </c>
      <c r="F49" s="62" t="s">
        <v>23</v>
      </c>
      <c r="G49" s="62" t="s">
        <v>23</v>
      </c>
    </row>
    <row r="50" spans="1:7" s="76" customFormat="1" x14ac:dyDescent="0.2">
      <c r="A50" s="78"/>
      <c r="B50" s="110" t="s">
        <v>2298</v>
      </c>
      <c r="C50" s="62" t="s">
        <v>2299</v>
      </c>
      <c r="D50" s="62">
        <v>100</v>
      </c>
      <c r="E50" s="62" t="s">
        <v>23</v>
      </c>
      <c r="F50" s="62" t="s">
        <v>23</v>
      </c>
      <c r="G50" s="62" t="s">
        <v>23</v>
      </c>
    </row>
    <row r="51" spans="1:7" s="76" customFormat="1" ht="28.5" x14ac:dyDescent="0.2">
      <c r="A51" s="78"/>
      <c r="B51" s="65" t="s">
        <v>211</v>
      </c>
      <c r="C51" s="62" t="s">
        <v>212</v>
      </c>
      <c r="D51" s="62">
        <v>100</v>
      </c>
      <c r="E51" s="62" t="s">
        <v>23</v>
      </c>
      <c r="F51" s="62" t="s">
        <v>23</v>
      </c>
      <c r="G51" s="62" t="s">
        <v>4551</v>
      </c>
    </row>
    <row r="52" spans="1:7" s="76" customFormat="1" x14ac:dyDescent="0.2">
      <c r="A52" s="78"/>
      <c r="B52" s="110" t="s">
        <v>668</v>
      </c>
      <c r="C52" s="62" t="s">
        <v>28</v>
      </c>
      <c r="D52" s="62">
        <v>100</v>
      </c>
      <c r="E52" s="62" t="s">
        <v>23</v>
      </c>
      <c r="F52" s="62" t="s">
        <v>23</v>
      </c>
      <c r="G52" s="62" t="s">
        <v>23</v>
      </c>
    </row>
    <row r="53" spans="1:7" s="76" customFormat="1" ht="28.5" x14ac:dyDescent="0.2">
      <c r="A53" s="78"/>
      <c r="B53" s="110" t="s">
        <v>4552</v>
      </c>
      <c r="C53" s="62" t="s">
        <v>4553</v>
      </c>
      <c r="D53" s="62">
        <v>100</v>
      </c>
      <c r="E53" s="109" t="s">
        <v>23</v>
      </c>
      <c r="F53" s="109" t="s">
        <v>23</v>
      </c>
      <c r="G53" s="62" t="s">
        <v>51</v>
      </c>
    </row>
    <row r="54" spans="1:7" s="76" customFormat="1" ht="28.5" x14ac:dyDescent="0.2">
      <c r="A54" s="78"/>
      <c r="B54" s="110" t="s">
        <v>4554</v>
      </c>
      <c r="C54" s="62" t="s">
        <v>4555</v>
      </c>
      <c r="D54" s="62">
        <v>100</v>
      </c>
      <c r="E54" s="109" t="s">
        <v>23</v>
      </c>
      <c r="F54" s="109" t="s">
        <v>23</v>
      </c>
      <c r="G54" s="62" t="s">
        <v>51</v>
      </c>
    </row>
    <row r="55" spans="1:7" s="76" customFormat="1" ht="28.5" x14ac:dyDescent="0.2">
      <c r="A55" s="78"/>
      <c r="B55" s="110" t="s">
        <v>4556</v>
      </c>
      <c r="C55" s="62" t="s">
        <v>4553</v>
      </c>
      <c r="D55" s="62">
        <v>100</v>
      </c>
      <c r="E55" s="109" t="s">
        <v>23</v>
      </c>
      <c r="F55" s="109" t="s">
        <v>23</v>
      </c>
      <c r="G55" s="62" t="s">
        <v>51</v>
      </c>
    </row>
    <row r="56" spans="1:7" s="76" customFormat="1" ht="28.5" x14ac:dyDescent="0.2">
      <c r="A56" s="78"/>
      <c r="B56" s="110" t="s">
        <v>4557</v>
      </c>
      <c r="C56" s="62" t="s">
        <v>4555</v>
      </c>
      <c r="D56" s="62">
        <v>100</v>
      </c>
      <c r="E56" s="109" t="s">
        <v>23</v>
      </c>
      <c r="F56" s="109" t="s">
        <v>23</v>
      </c>
      <c r="G56" s="62" t="s">
        <v>51</v>
      </c>
    </row>
    <row r="57" spans="1:7" s="76" customFormat="1" x14ac:dyDescent="0.2">
      <c r="A57" s="78"/>
      <c r="B57" s="110" t="s">
        <v>4558</v>
      </c>
      <c r="C57" s="62" t="s">
        <v>39</v>
      </c>
      <c r="D57" s="62">
        <v>100</v>
      </c>
      <c r="E57" s="62" t="s">
        <v>23</v>
      </c>
      <c r="F57" s="62" t="s">
        <v>23</v>
      </c>
      <c r="G57" s="62" t="s">
        <v>23</v>
      </c>
    </row>
    <row r="58" spans="1:7" s="76" customFormat="1" ht="28.5" x14ac:dyDescent="0.2">
      <c r="A58" s="78"/>
      <c r="B58" s="65" t="s">
        <v>2303</v>
      </c>
      <c r="C58" s="62" t="s">
        <v>2304</v>
      </c>
      <c r="D58" s="62">
        <v>200</v>
      </c>
      <c r="E58" s="62" t="s">
        <v>23</v>
      </c>
      <c r="F58" s="62" t="s">
        <v>23</v>
      </c>
      <c r="G58" s="62" t="s">
        <v>4559</v>
      </c>
    </row>
    <row r="59" spans="1:7" s="76" customFormat="1" x14ac:dyDescent="0.2">
      <c r="A59" s="78"/>
      <c r="B59" s="110" t="s">
        <v>4560</v>
      </c>
      <c r="C59" s="62" t="s">
        <v>199</v>
      </c>
      <c r="D59" s="62">
        <v>100</v>
      </c>
      <c r="E59" s="62" t="s">
        <v>23</v>
      </c>
      <c r="F59" s="62" t="s">
        <v>23</v>
      </c>
      <c r="G59" s="62" t="s">
        <v>23</v>
      </c>
    </row>
    <row r="60" spans="1:7" s="76" customFormat="1" x14ac:dyDescent="0.2">
      <c r="A60" s="78"/>
      <c r="B60" s="110" t="s">
        <v>1430</v>
      </c>
      <c r="C60" s="62" t="s">
        <v>1770</v>
      </c>
      <c r="D60" s="62">
        <v>100</v>
      </c>
      <c r="E60" s="62" t="s">
        <v>23</v>
      </c>
      <c r="F60" s="62" t="s">
        <v>23</v>
      </c>
      <c r="G60" s="62" t="s">
        <v>23</v>
      </c>
    </row>
    <row r="61" spans="1:7" s="76" customFormat="1" x14ac:dyDescent="0.2">
      <c r="A61" s="78"/>
      <c r="B61" s="110" t="s">
        <v>61</v>
      </c>
      <c r="C61" s="62" t="s">
        <v>22</v>
      </c>
      <c r="D61" s="62">
        <v>100</v>
      </c>
      <c r="E61" s="62" t="s">
        <v>23</v>
      </c>
      <c r="F61" s="62" t="s">
        <v>23</v>
      </c>
      <c r="G61" s="62" t="s">
        <v>23</v>
      </c>
    </row>
    <row r="62" spans="1:7" s="76" customFormat="1" x14ac:dyDescent="0.2">
      <c r="A62" s="78"/>
      <c r="B62" s="110" t="s">
        <v>4561</v>
      </c>
      <c r="C62" s="62" t="s">
        <v>136</v>
      </c>
      <c r="D62" s="62">
        <v>100</v>
      </c>
      <c r="E62" s="62" t="s">
        <v>23</v>
      </c>
      <c r="F62" s="62" t="s">
        <v>23</v>
      </c>
      <c r="G62" s="62" t="s">
        <v>23</v>
      </c>
    </row>
    <row r="63" spans="1:7" s="76" customFormat="1" x14ac:dyDescent="0.2">
      <c r="A63" s="78"/>
      <c r="B63" s="110" t="s">
        <v>1779</v>
      </c>
      <c r="C63" s="62" t="s">
        <v>1780</v>
      </c>
      <c r="D63" s="62">
        <v>100</v>
      </c>
      <c r="E63" s="62" t="s">
        <v>23</v>
      </c>
      <c r="F63" s="62" t="s">
        <v>23</v>
      </c>
      <c r="G63" s="62" t="s">
        <v>23</v>
      </c>
    </row>
    <row r="64" spans="1:7" x14ac:dyDescent="0.2">
      <c r="B64" s="285" t="s">
        <v>221</v>
      </c>
      <c r="C64" s="283" t="s">
        <v>75</v>
      </c>
      <c r="D64" s="147">
        <v>100</v>
      </c>
      <c r="E64" s="147">
        <v>200</v>
      </c>
      <c r="F64" s="147" t="s">
        <v>200</v>
      </c>
      <c r="G64" s="147" t="s">
        <v>4562</v>
      </c>
    </row>
    <row r="65" spans="1:7" s="76" customFormat="1" x14ac:dyDescent="0.2">
      <c r="A65" s="78"/>
      <c r="B65" s="110" t="s">
        <v>168</v>
      </c>
      <c r="C65" s="62" t="s">
        <v>169</v>
      </c>
      <c r="D65" s="62">
        <v>100</v>
      </c>
      <c r="E65" s="62" t="s">
        <v>23</v>
      </c>
      <c r="F65" s="62" t="s">
        <v>23</v>
      </c>
      <c r="G65" s="62" t="s">
        <v>23</v>
      </c>
    </row>
    <row r="66" spans="1:7" s="76" customFormat="1" ht="28.5" x14ac:dyDescent="0.2">
      <c r="A66" s="78"/>
      <c r="B66" s="110" t="s">
        <v>4563</v>
      </c>
      <c r="C66" s="62" t="s">
        <v>4529</v>
      </c>
      <c r="D66" s="62">
        <v>100</v>
      </c>
      <c r="E66" s="109" t="s">
        <v>23</v>
      </c>
      <c r="F66" s="109" t="s">
        <v>23</v>
      </c>
      <c r="G66" s="62" t="s">
        <v>51</v>
      </c>
    </row>
    <row r="67" spans="1:7" s="76" customFormat="1" ht="28.5" x14ac:dyDescent="0.2">
      <c r="A67" s="78"/>
      <c r="B67" s="110" t="s">
        <v>4564</v>
      </c>
      <c r="C67" s="62" t="s">
        <v>4531</v>
      </c>
      <c r="D67" s="62">
        <v>100</v>
      </c>
      <c r="E67" s="109" t="s">
        <v>23</v>
      </c>
      <c r="F67" s="109" t="s">
        <v>23</v>
      </c>
      <c r="G67" s="62" t="s">
        <v>51</v>
      </c>
    </row>
    <row r="68" spans="1:7" s="76" customFormat="1" x14ac:dyDescent="0.2">
      <c r="A68" s="78"/>
      <c r="B68" s="65" t="s">
        <v>4565</v>
      </c>
      <c r="C68" s="62" t="s">
        <v>638</v>
      </c>
      <c r="D68" s="62">
        <v>100</v>
      </c>
      <c r="E68" s="62" t="s">
        <v>23</v>
      </c>
      <c r="F68" s="62" t="s">
        <v>23</v>
      </c>
      <c r="G68" s="62" t="s">
        <v>23</v>
      </c>
    </row>
    <row r="69" spans="1:7" s="76" customFormat="1" x14ac:dyDescent="0.2">
      <c r="A69" s="78"/>
      <c r="B69" s="65" t="s">
        <v>4566</v>
      </c>
      <c r="C69" s="62" t="s">
        <v>440</v>
      </c>
      <c r="D69" s="62">
        <v>100</v>
      </c>
      <c r="E69" s="62" t="s">
        <v>23</v>
      </c>
      <c r="F69" s="62" t="s">
        <v>23</v>
      </c>
      <c r="G69" s="62" t="s">
        <v>23</v>
      </c>
    </row>
    <row r="70" spans="1:7" s="76" customFormat="1" x14ac:dyDescent="0.2">
      <c r="A70" s="78"/>
      <c r="B70" s="110" t="s">
        <v>4567</v>
      </c>
      <c r="C70" s="62" t="s">
        <v>1266</v>
      </c>
      <c r="D70" s="62">
        <v>100</v>
      </c>
      <c r="E70" s="62" t="s">
        <v>23</v>
      </c>
      <c r="F70" s="62" t="s">
        <v>23</v>
      </c>
      <c r="G70" s="62" t="s">
        <v>23</v>
      </c>
    </row>
    <row r="71" spans="1:7" s="76" customFormat="1" ht="28.5" x14ac:dyDescent="0.2">
      <c r="A71" s="78"/>
      <c r="B71" s="65" t="s">
        <v>2322</v>
      </c>
      <c r="C71" s="62" t="s">
        <v>2304</v>
      </c>
      <c r="D71" s="62">
        <v>200</v>
      </c>
      <c r="E71" s="62" t="s">
        <v>23</v>
      </c>
      <c r="F71" s="62" t="s">
        <v>23</v>
      </c>
      <c r="G71" s="62" t="s">
        <v>4568</v>
      </c>
    </row>
    <row r="72" spans="1:7" s="76" customFormat="1" ht="28.5" x14ac:dyDescent="0.2">
      <c r="A72" s="78"/>
      <c r="B72" s="110" t="s">
        <v>4569</v>
      </c>
      <c r="C72" s="62" t="s">
        <v>4570</v>
      </c>
      <c r="D72" s="62">
        <v>100</v>
      </c>
      <c r="E72" s="109" t="s">
        <v>23</v>
      </c>
      <c r="F72" s="109" t="s">
        <v>23</v>
      </c>
      <c r="G72" s="62" t="s">
        <v>51</v>
      </c>
    </row>
    <row r="73" spans="1:7" s="76" customFormat="1" ht="28.5" x14ac:dyDescent="0.2">
      <c r="A73" s="78"/>
      <c r="B73" s="110" t="s">
        <v>4571</v>
      </c>
      <c r="C73" s="62" t="s">
        <v>4570</v>
      </c>
      <c r="D73" s="62">
        <v>100</v>
      </c>
      <c r="E73" s="109" t="s">
        <v>23</v>
      </c>
      <c r="F73" s="109" t="s">
        <v>23</v>
      </c>
      <c r="G73" s="62" t="s">
        <v>51</v>
      </c>
    </row>
    <row r="74" spans="1:7" s="76" customFormat="1" x14ac:dyDescent="0.2">
      <c r="A74" s="78"/>
      <c r="B74" s="65" t="s">
        <v>4572</v>
      </c>
      <c r="C74" s="62" t="s">
        <v>638</v>
      </c>
      <c r="D74" s="62">
        <v>100</v>
      </c>
      <c r="E74" s="62" t="s">
        <v>23</v>
      </c>
      <c r="F74" s="62" t="s">
        <v>23</v>
      </c>
      <c r="G74" s="62" t="s">
        <v>23</v>
      </c>
    </row>
    <row r="75" spans="1:7" s="76" customFormat="1" x14ac:dyDescent="0.2">
      <c r="A75" s="78"/>
      <c r="B75" s="65" t="s">
        <v>2185</v>
      </c>
      <c r="C75" s="62" t="s">
        <v>440</v>
      </c>
      <c r="D75" s="62">
        <v>100</v>
      </c>
      <c r="E75" s="62" t="s">
        <v>23</v>
      </c>
      <c r="F75" s="62" t="s">
        <v>23</v>
      </c>
      <c r="G75" s="62" t="s">
        <v>23</v>
      </c>
    </row>
    <row r="76" spans="1:7" s="76" customFormat="1" x14ac:dyDescent="0.2">
      <c r="A76" s="78"/>
      <c r="B76" s="65" t="s">
        <v>2186</v>
      </c>
      <c r="C76" s="62" t="s">
        <v>434</v>
      </c>
      <c r="D76" s="62">
        <v>100</v>
      </c>
      <c r="E76" s="62" t="s">
        <v>23</v>
      </c>
      <c r="F76" s="62" t="s">
        <v>23</v>
      </c>
      <c r="G76" s="62" t="s">
        <v>23</v>
      </c>
    </row>
    <row r="77" spans="1:7" s="76" customFormat="1" x14ac:dyDescent="0.2">
      <c r="A77" s="78"/>
      <c r="B77" s="65" t="s">
        <v>4573</v>
      </c>
      <c r="C77" s="62" t="s">
        <v>434</v>
      </c>
      <c r="D77" s="62">
        <v>100</v>
      </c>
      <c r="E77" s="62" t="s">
        <v>23</v>
      </c>
      <c r="F77" s="62" t="s">
        <v>23</v>
      </c>
      <c r="G77" s="62" t="s">
        <v>23</v>
      </c>
    </row>
    <row r="78" spans="1:7" s="76" customFormat="1" x14ac:dyDescent="0.2">
      <c r="A78" s="78"/>
      <c r="B78" s="65" t="s">
        <v>2187</v>
      </c>
      <c r="C78" s="62" t="s">
        <v>434</v>
      </c>
      <c r="D78" s="62">
        <v>100</v>
      </c>
      <c r="E78" s="62" t="s">
        <v>23</v>
      </c>
      <c r="F78" s="62" t="s">
        <v>23</v>
      </c>
      <c r="G78" s="62" t="s">
        <v>23</v>
      </c>
    </row>
    <row r="79" spans="1:7" s="76" customFormat="1" x14ac:dyDescent="0.2">
      <c r="A79" s="78"/>
      <c r="B79" s="110" t="s">
        <v>177</v>
      </c>
      <c r="C79" s="62" t="s">
        <v>212</v>
      </c>
      <c r="D79" s="62">
        <v>100</v>
      </c>
      <c r="E79" s="62" t="s">
        <v>23</v>
      </c>
      <c r="F79" s="62" t="s">
        <v>23</v>
      </c>
      <c r="G79" s="62" t="s">
        <v>23</v>
      </c>
    </row>
    <row r="80" spans="1:7" s="76" customFormat="1" x14ac:dyDescent="0.2">
      <c r="A80" s="78"/>
      <c r="B80" s="110" t="s">
        <v>77</v>
      </c>
      <c r="C80" s="62" t="s">
        <v>73</v>
      </c>
      <c r="D80" s="62">
        <v>100</v>
      </c>
      <c r="E80" s="62" t="s">
        <v>23</v>
      </c>
      <c r="F80" s="62" t="s">
        <v>23</v>
      </c>
      <c r="G80" s="62" t="s">
        <v>23</v>
      </c>
    </row>
    <row r="81" spans="1:7" s="76" customFormat="1" x14ac:dyDescent="0.2">
      <c r="A81" s="78"/>
      <c r="B81" s="110" t="s">
        <v>4215</v>
      </c>
      <c r="C81" s="62" t="s">
        <v>1770</v>
      </c>
      <c r="D81" s="62">
        <v>100</v>
      </c>
      <c r="E81" s="62" t="s">
        <v>23</v>
      </c>
      <c r="F81" s="62" t="s">
        <v>23</v>
      </c>
      <c r="G81" s="62" t="s">
        <v>23</v>
      </c>
    </row>
    <row r="82" spans="1:7" s="76" customFormat="1" x14ac:dyDescent="0.2">
      <c r="A82" s="78"/>
      <c r="B82" s="110" t="s">
        <v>2330</v>
      </c>
      <c r="C82" s="62" t="s">
        <v>22</v>
      </c>
      <c r="D82" s="62">
        <v>100</v>
      </c>
      <c r="E82" s="62" t="s">
        <v>23</v>
      </c>
      <c r="F82" s="62" t="s">
        <v>23</v>
      </c>
      <c r="G82" s="62" t="s">
        <v>23</v>
      </c>
    </row>
    <row r="83" spans="1:7" s="76" customFormat="1" x14ac:dyDescent="0.2">
      <c r="A83" s="78"/>
      <c r="B83" s="110" t="s">
        <v>1786</v>
      </c>
      <c r="C83" s="62" t="s">
        <v>66</v>
      </c>
      <c r="D83" s="62">
        <v>100</v>
      </c>
      <c r="E83" s="62" t="s">
        <v>23</v>
      </c>
      <c r="F83" s="62" t="s">
        <v>23</v>
      </c>
      <c r="G83" s="62" t="s">
        <v>23</v>
      </c>
    </row>
    <row r="84" spans="1:7" s="76" customFormat="1" x14ac:dyDescent="0.2">
      <c r="A84" s="78"/>
      <c r="B84" s="110" t="s">
        <v>240</v>
      </c>
      <c r="C84" s="62" t="s">
        <v>31</v>
      </c>
      <c r="D84" s="62">
        <v>100</v>
      </c>
      <c r="E84" s="62" t="s">
        <v>23</v>
      </c>
      <c r="F84" s="62" t="s">
        <v>23</v>
      </c>
      <c r="G84" s="62" t="s">
        <v>23</v>
      </c>
    </row>
    <row r="85" spans="1:7" s="76" customFormat="1" x14ac:dyDescent="0.2">
      <c r="A85" s="78"/>
      <c r="B85" s="110" t="s">
        <v>4574</v>
      </c>
      <c r="C85" s="62" t="s">
        <v>4575</v>
      </c>
      <c r="D85" s="62">
        <v>100</v>
      </c>
      <c r="E85" s="62" t="s">
        <v>23</v>
      </c>
      <c r="F85" s="62" t="s">
        <v>23</v>
      </c>
      <c r="G85" s="62" t="s">
        <v>23</v>
      </c>
    </row>
    <row r="86" spans="1:7" s="76" customFormat="1" x14ac:dyDescent="0.2">
      <c r="A86" s="78"/>
      <c r="B86" s="110" t="s">
        <v>84</v>
      </c>
      <c r="C86" s="62" t="s">
        <v>22</v>
      </c>
      <c r="D86" s="62">
        <v>100</v>
      </c>
      <c r="E86" s="62" t="s">
        <v>23</v>
      </c>
      <c r="F86" s="62" t="s">
        <v>23</v>
      </c>
      <c r="G86" s="62" t="s">
        <v>23</v>
      </c>
    </row>
    <row r="87" spans="1:7" s="76" customFormat="1" x14ac:dyDescent="0.2">
      <c r="A87" s="78"/>
      <c r="B87" s="110" t="s">
        <v>3181</v>
      </c>
      <c r="C87" s="62" t="s">
        <v>299</v>
      </c>
      <c r="D87" s="62">
        <v>100</v>
      </c>
      <c r="E87" s="62" t="s">
        <v>23</v>
      </c>
      <c r="F87" s="62" t="s">
        <v>23</v>
      </c>
      <c r="G87" s="62" t="s">
        <v>23</v>
      </c>
    </row>
    <row r="88" spans="1:7" s="76" customFormat="1" x14ac:dyDescent="0.2">
      <c r="A88" s="78"/>
      <c r="B88" s="110" t="s">
        <v>741</v>
      </c>
      <c r="C88" s="62" t="s">
        <v>352</v>
      </c>
      <c r="D88" s="62">
        <v>100</v>
      </c>
      <c r="E88" s="62" t="s">
        <v>23</v>
      </c>
      <c r="F88" s="62" t="s">
        <v>23</v>
      </c>
      <c r="G88" s="62" t="s">
        <v>23</v>
      </c>
    </row>
    <row r="89" spans="1:7" s="76" customFormat="1" x14ac:dyDescent="0.2">
      <c r="A89" s="78"/>
      <c r="B89" s="110" t="s">
        <v>4576</v>
      </c>
      <c r="C89" s="62" t="s">
        <v>4577</v>
      </c>
      <c r="D89" s="62">
        <v>100</v>
      </c>
      <c r="E89" s="62" t="s">
        <v>23</v>
      </c>
      <c r="F89" s="62" t="s">
        <v>23</v>
      </c>
      <c r="G89" s="62" t="s">
        <v>23</v>
      </c>
    </row>
    <row r="90" spans="1:7" s="76" customFormat="1" ht="28.5" x14ac:dyDescent="0.2">
      <c r="A90" s="78"/>
      <c r="B90" s="110" t="s">
        <v>4578</v>
      </c>
      <c r="C90" s="62" t="s">
        <v>4579</v>
      </c>
      <c r="D90" s="62">
        <v>100</v>
      </c>
      <c r="E90" s="62" t="s">
        <v>23</v>
      </c>
      <c r="F90" s="62" t="s">
        <v>23</v>
      </c>
      <c r="G90" s="62" t="s">
        <v>23</v>
      </c>
    </row>
    <row r="91" spans="1:7" s="76" customFormat="1" x14ac:dyDescent="0.2">
      <c r="A91" s="78"/>
      <c r="B91" s="110" t="s">
        <v>3184</v>
      </c>
      <c r="C91" s="62" t="s">
        <v>1770</v>
      </c>
      <c r="D91" s="62">
        <v>100</v>
      </c>
      <c r="E91" s="62" t="s">
        <v>23</v>
      </c>
      <c r="F91" s="62" t="s">
        <v>23</v>
      </c>
      <c r="G91" s="62" t="s">
        <v>37</v>
      </c>
    </row>
    <row r="92" spans="1:7" s="76" customFormat="1" x14ac:dyDescent="0.2">
      <c r="A92" s="78"/>
      <c r="B92" s="110" t="s">
        <v>468</v>
      </c>
      <c r="C92" s="62" t="s">
        <v>66</v>
      </c>
      <c r="D92" s="62">
        <v>100</v>
      </c>
      <c r="E92" s="62" t="s">
        <v>23</v>
      </c>
      <c r="F92" s="62" t="s">
        <v>23</v>
      </c>
      <c r="G92" s="62" t="s">
        <v>51</v>
      </c>
    </row>
    <row r="93" spans="1:7" s="76" customFormat="1" x14ac:dyDescent="0.2">
      <c r="A93" s="78"/>
      <c r="B93" s="110" t="s">
        <v>474</v>
      </c>
      <c r="C93" s="62" t="s">
        <v>71</v>
      </c>
      <c r="D93" s="62">
        <v>100</v>
      </c>
      <c r="E93" s="62" t="s">
        <v>23</v>
      </c>
      <c r="F93" s="62" t="s">
        <v>23</v>
      </c>
      <c r="G93" s="62" t="s">
        <v>23</v>
      </c>
    </row>
    <row r="94" spans="1:7" s="76" customFormat="1" x14ac:dyDescent="0.2">
      <c r="A94" s="78"/>
      <c r="B94" s="110" t="s">
        <v>4580</v>
      </c>
      <c r="C94" s="62" t="s">
        <v>22</v>
      </c>
      <c r="D94" s="62">
        <v>100</v>
      </c>
      <c r="E94" s="62" t="s">
        <v>23</v>
      </c>
      <c r="F94" s="62" t="s">
        <v>23</v>
      </c>
      <c r="G94" s="62" t="s">
        <v>23</v>
      </c>
    </row>
    <row r="95" spans="1:7" s="76" customFormat="1" ht="28.5" x14ac:dyDescent="0.2">
      <c r="A95" s="78"/>
      <c r="B95" s="110" t="s">
        <v>4581</v>
      </c>
      <c r="C95" s="62" t="s">
        <v>4291</v>
      </c>
      <c r="D95" s="62">
        <v>100</v>
      </c>
      <c r="E95" s="62" t="s">
        <v>23</v>
      </c>
      <c r="F95" s="62" t="s">
        <v>23</v>
      </c>
      <c r="G95" s="62" t="s">
        <v>23</v>
      </c>
    </row>
    <row r="96" spans="1:7" s="76" customFormat="1" x14ac:dyDescent="0.2">
      <c r="A96" s="78"/>
      <c r="B96" s="110" t="s">
        <v>4582</v>
      </c>
      <c r="C96" s="62" t="s">
        <v>4583</v>
      </c>
      <c r="D96" s="62">
        <v>100</v>
      </c>
      <c r="E96" s="62" t="s">
        <v>23</v>
      </c>
      <c r="F96" s="62" t="s">
        <v>23</v>
      </c>
      <c r="G96" s="62" t="s">
        <v>23</v>
      </c>
    </row>
    <row r="97" spans="1:7" s="76" customFormat="1" ht="28.5" x14ac:dyDescent="0.2">
      <c r="A97" s="78"/>
      <c r="B97" s="110" t="s">
        <v>4584</v>
      </c>
      <c r="C97" s="62" t="s">
        <v>4585</v>
      </c>
      <c r="D97" s="62">
        <v>100</v>
      </c>
      <c r="E97" s="62" t="s">
        <v>23</v>
      </c>
      <c r="F97" s="62" t="s">
        <v>23</v>
      </c>
      <c r="G97" s="62" t="s">
        <v>23</v>
      </c>
    </row>
    <row r="98" spans="1:7" s="76" customFormat="1" x14ac:dyDescent="0.2">
      <c r="A98" s="78"/>
      <c r="B98" s="110" t="s">
        <v>4586</v>
      </c>
      <c r="C98" s="62" t="s">
        <v>4587</v>
      </c>
      <c r="D98" s="62">
        <v>100</v>
      </c>
      <c r="E98" s="62" t="s">
        <v>23</v>
      </c>
      <c r="F98" s="62" t="s">
        <v>23</v>
      </c>
      <c r="G98" s="62" t="s">
        <v>23</v>
      </c>
    </row>
    <row r="99" spans="1:7" s="76" customFormat="1" ht="28.5" x14ac:dyDescent="0.2">
      <c r="A99" s="78"/>
      <c r="B99" s="110" t="s">
        <v>4588</v>
      </c>
      <c r="C99" s="62" t="s">
        <v>4589</v>
      </c>
      <c r="D99" s="62">
        <v>100</v>
      </c>
      <c r="E99" s="109" t="s">
        <v>23</v>
      </c>
      <c r="F99" s="109" t="s">
        <v>23</v>
      </c>
      <c r="G99" s="62" t="s">
        <v>51</v>
      </c>
    </row>
    <row r="100" spans="1:7" s="76" customFormat="1" ht="28.5" x14ac:dyDescent="0.2">
      <c r="A100" s="78"/>
      <c r="B100" s="110" t="s">
        <v>4590</v>
      </c>
      <c r="C100" s="62" t="s">
        <v>4591</v>
      </c>
      <c r="D100" s="62">
        <v>100</v>
      </c>
      <c r="E100" s="109" t="s">
        <v>23</v>
      </c>
      <c r="F100" s="109" t="s">
        <v>23</v>
      </c>
      <c r="G100" s="62" t="s">
        <v>51</v>
      </c>
    </row>
    <row r="101" spans="1:7" s="76" customFormat="1" ht="28.5" x14ac:dyDescent="0.2">
      <c r="A101" s="78"/>
      <c r="B101" s="110" t="s">
        <v>4592</v>
      </c>
      <c r="C101" s="62" t="s">
        <v>4593</v>
      </c>
      <c r="D101" s="62">
        <v>100</v>
      </c>
      <c r="E101" s="62" t="s">
        <v>23</v>
      </c>
      <c r="F101" s="62" t="s">
        <v>23</v>
      </c>
      <c r="G101" s="62" t="s">
        <v>23</v>
      </c>
    </row>
    <row r="102" spans="1:7" s="76" customFormat="1" x14ac:dyDescent="0.2">
      <c r="A102" s="78"/>
      <c r="B102" s="110" t="s">
        <v>4594</v>
      </c>
      <c r="C102" s="62" t="s">
        <v>4535</v>
      </c>
      <c r="D102" s="62">
        <v>100</v>
      </c>
      <c r="E102" s="62" t="s">
        <v>23</v>
      </c>
      <c r="F102" s="62" t="s">
        <v>23</v>
      </c>
      <c r="G102" s="62" t="s">
        <v>23</v>
      </c>
    </row>
    <row r="103" spans="1:7" s="76" customFormat="1" x14ac:dyDescent="0.2">
      <c r="A103" s="78"/>
      <c r="B103" s="110" t="s">
        <v>4595</v>
      </c>
      <c r="C103" s="62" t="s">
        <v>3995</v>
      </c>
      <c r="D103" s="62">
        <v>100</v>
      </c>
      <c r="E103" s="62" t="s">
        <v>23</v>
      </c>
      <c r="F103" s="62" t="s">
        <v>23</v>
      </c>
      <c r="G103" s="62" t="s">
        <v>23</v>
      </c>
    </row>
    <row r="104" spans="1:7" s="76" customFormat="1" x14ac:dyDescent="0.2">
      <c r="A104" s="78"/>
      <c r="B104" s="110" t="s">
        <v>4596</v>
      </c>
      <c r="C104" s="62" t="s">
        <v>4597</v>
      </c>
      <c r="D104" s="62">
        <v>100</v>
      </c>
      <c r="E104" s="62" t="s">
        <v>23</v>
      </c>
      <c r="F104" s="62" t="s">
        <v>23</v>
      </c>
      <c r="G104" s="62" t="s">
        <v>23</v>
      </c>
    </row>
    <row r="105" spans="1:7" s="76" customFormat="1" ht="28.5" x14ac:dyDescent="0.2">
      <c r="A105" s="78"/>
      <c r="B105" s="110" t="s">
        <v>4598</v>
      </c>
      <c r="C105" s="62" t="s">
        <v>4599</v>
      </c>
      <c r="D105" s="62">
        <v>100</v>
      </c>
      <c r="E105" s="62" t="s">
        <v>23</v>
      </c>
      <c r="F105" s="62" t="s">
        <v>23</v>
      </c>
      <c r="G105" s="62" t="s">
        <v>23</v>
      </c>
    </row>
    <row r="106" spans="1:7" s="76" customFormat="1" ht="28.5" x14ac:dyDescent="0.2">
      <c r="A106" s="78"/>
      <c r="B106" s="110" t="s">
        <v>4600</v>
      </c>
      <c r="C106" s="62" t="s">
        <v>4283</v>
      </c>
      <c r="D106" s="62">
        <v>100</v>
      </c>
      <c r="E106" s="62" t="s">
        <v>23</v>
      </c>
      <c r="F106" s="62" t="s">
        <v>23</v>
      </c>
      <c r="G106" s="62" t="s">
        <v>23</v>
      </c>
    </row>
    <row r="107" spans="1:7" s="76" customFormat="1" ht="28.5" x14ac:dyDescent="0.2">
      <c r="A107" s="78"/>
      <c r="B107" s="110" t="s">
        <v>4601</v>
      </c>
      <c r="C107" s="62" t="s">
        <v>4589</v>
      </c>
      <c r="D107" s="62">
        <v>100</v>
      </c>
      <c r="E107" s="109" t="s">
        <v>23</v>
      </c>
      <c r="F107" s="109" t="s">
        <v>23</v>
      </c>
      <c r="G107" s="62" t="s">
        <v>51</v>
      </c>
    </row>
    <row r="108" spans="1:7" s="76" customFormat="1" ht="28.5" x14ac:dyDescent="0.2">
      <c r="A108" s="78"/>
      <c r="B108" s="110" t="s">
        <v>4602</v>
      </c>
      <c r="C108" s="62" t="s">
        <v>4591</v>
      </c>
      <c r="D108" s="62">
        <v>100</v>
      </c>
      <c r="E108" s="109" t="s">
        <v>23</v>
      </c>
      <c r="F108" s="109" t="s">
        <v>23</v>
      </c>
      <c r="G108" s="62" t="s">
        <v>51</v>
      </c>
    </row>
    <row r="109" spans="1:7" s="76" customFormat="1" x14ac:dyDescent="0.2">
      <c r="A109" s="78"/>
      <c r="B109" s="110" t="s">
        <v>4603</v>
      </c>
      <c r="C109" s="62" t="s">
        <v>703</v>
      </c>
      <c r="D109" s="62">
        <v>100</v>
      </c>
      <c r="E109" s="62" t="s">
        <v>23</v>
      </c>
      <c r="F109" s="62" t="s">
        <v>23</v>
      </c>
      <c r="G109" s="62" t="s">
        <v>23</v>
      </c>
    </row>
    <row r="110" spans="1:7" s="76" customFormat="1" ht="28.5" x14ac:dyDescent="0.2">
      <c r="A110" s="78"/>
      <c r="B110" s="110" t="s">
        <v>4604</v>
      </c>
      <c r="C110" s="62" t="s">
        <v>4605</v>
      </c>
      <c r="D110" s="62">
        <v>100</v>
      </c>
      <c r="E110" s="62" t="s">
        <v>23</v>
      </c>
      <c r="F110" s="62" t="s">
        <v>23</v>
      </c>
      <c r="G110" s="62" t="s">
        <v>23</v>
      </c>
    </row>
    <row r="111" spans="1:7" s="76" customFormat="1" ht="28.5" x14ac:dyDescent="0.2">
      <c r="A111" s="78"/>
      <c r="B111" s="110" t="s">
        <v>4606</v>
      </c>
      <c r="C111" s="62" t="s">
        <v>4607</v>
      </c>
      <c r="D111" s="62">
        <v>100</v>
      </c>
      <c r="E111" s="62" t="s">
        <v>23</v>
      </c>
      <c r="F111" s="62" t="s">
        <v>23</v>
      </c>
      <c r="G111" s="62" t="s">
        <v>23</v>
      </c>
    </row>
    <row r="112" spans="1:7" s="76" customFormat="1" ht="28.5" x14ac:dyDescent="0.2">
      <c r="A112" s="78"/>
      <c r="B112" s="110" t="s">
        <v>4608</v>
      </c>
      <c r="C112" s="62" t="s">
        <v>4609</v>
      </c>
      <c r="D112" s="62">
        <v>100</v>
      </c>
      <c r="E112" s="62" t="s">
        <v>23</v>
      </c>
      <c r="F112" s="62" t="s">
        <v>23</v>
      </c>
      <c r="G112" s="62" t="s">
        <v>23</v>
      </c>
    </row>
    <row r="113" spans="1:7" s="76" customFormat="1" ht="28.5" x14ac:dyDescent="0.2">
      <c r="A113" s="78"/>
      <c r="B113" s="110" t="s">
        <v>4610</v>
      </c>
      <c r="C113" s="62" t="s">
        <v>4611</v>
      </c>
      <c r="D113" s="62">
        <v>100</v>
      </c>
      <c r="E113" s="62" t="s">
        <v>23</v>
      </c>
      <c r="F113" s="62" t="s">
        <v>23</v>
      </c>
      <c r="G113" s="62" t="s">
        <v>23</v>
      </c>
    </row>
    <row r="115" spans="1:7" ht="15" x14ac:dyDescent="0.25">
      <c r="B115" s="9" t="s">
        <v>86</v>
      </c>
    </row>
    <row r="116" spans="1:7" s="76" customFormat="1" x14ac:dyDescent="0.2">
      <c r="A116" s="78"/>
      <c r="B116" s="110" t="s">
        <v>88</v>
      </c>
      <c r="C116" s="62" t="s">
        <v>27</v>
      </c>
      <c r="D116" s="62">
        <v>200</v>
      </c>
      <c r="E116" s="62" t="s">
        <v>23</v>
      </c>
      <c r="F116" s="62" t="s">
        <v>23</v>
      </c>
      <c r="G116" s="62" t="s">
        <v>23</v>
      </c>
    </row>
    <row r="117" spans="1:7" s="76" customFormat="1" x14ac:dyDescent="0.2">
      <c r="A117" s="78"/>
      <c r="B117" s="110" t="s">
        <v>1084</v>
      </c>
      <c r="C117" s="62" t="s">
        <v>27</v>
      </c>
      <c r="D117" s="62">
        <v>200</v>
      </c>
      <c r="E117" s="62" t="s">
        <v>23</v>
      </c>
      <c r="F117" s="62" t="s">
        <v>23</v>
      </c>
      <c r="G117" s="62" t="s">
        <v>23</v>
      </c>
    </row>
    <row r="118" spans="1:7" s="76" customFormat="1" x14ac:dyDescent="0.2">
      <c r="A118" s="78"/>
      <c r="B118" s="110" t="s">
        <v>89</v>
      </c>
      <c r="C118" s="62" t="s">
        <v>71</v>
      </c>
      <c r="D118" s="62">
        <v>200</v>
      </c>
      <c r="E118" s="62" t="s">
        <v>23</v>
      </c>
      <c r="F118" s="62" t="s">
        <v>23</v>
      </c>
      <c r="G118" s="62" t="s">
        <v>23</v>
      </c>
    </row>
    <row r="119" spans="1:7" s="76" customFormat="1" x14ac:dyDescent="0.2">
      <c r="A119" s="78"/>
      <c r="B119" s="110" t="s">
        <v>90</v>
      </c>
      <c r="C119" s="62" t="s">
        <v>250</v>
      </c>
      <c r="D119" s="62">
        <v>200</v>
      </c>
      <c r="E119" s="62" t="s">
        <v>23</v>
      </c>
      <c r="F119" s="62" t="s">
        <v>23</v>
      </c>
      <c r="G119" s="62" t="s">
        <v>23</v>
      </c>
    </row>
    <row r="120" spans="1:7" s="76" customFormat="1" x14ac:dyDescent="0.2">
      <c r="A120" s="78"/>
      <c r="B120" s="110" t="s">
        <v>283</v>
      </c>
      <c r="C120" s="62" t="s">
        <v>22</v>
      </c>
      <c r="D120" s="62">
        <v>200</v>
      </c>
      <c r="E120" s="62" t="s">
        <v>23</v>
      </c>
      <c r="F120" s="62" t="s">
        <v>23</v>
      </c>
      <c r="G120" s="62" t="s">
        <v>23</v>
      </c>
    </row>
    <row r="121" spans="1:7" s="76" customFormat="1" x14ac:dyDescent="0.2">
      <c r="A121" s="78"/>
      <c r="B121" s="110" t="s">
        <v>91</v>
      </c>
      <c r="C121" s="62" t="s">
        <v>284</v>
      </c>
      <c r="D121" s="62">
        <v>200</v>
      </c>
      <c r="E121" s="62" t="s">
        <v>23</v>
      </c>
      <c r="F121" s="62" t="s">
        <v>23</v>
      </c>
      <c r="G121" s="62" t="s">
        <v>23</v>
      </c>
    </row>
    <row r="122" spans="1:7" s="76" customFormat="1" x14ac:dyDescent="0.2">
      <c r="A122" s="78"/>
      <c r="B122" s="110" t="s">
        <v>1793</v>
      </c>
      <c r="C122" s="62" t="s">
        <v>31</v>
      </c>
      <c r="D122" s="62">
        <v>200</v>
      </c>
      <c r="E122" s="62" t="s">
        <v>23</v>
      </c>
      <c r="F122" s="62" t="s">
        <v>23</v>
      </c>
      <c r="G122" s="62" t="s">
        <v>23</v>
      </c>
    </row>
    <row r="123" spans="1:7" s="76" customFormat="1" x14ac:dyDescent="0.2">
      <c r="A123" s="78"/>
      <c r="B123" s="110" t="s">
        <v>92</v>
      </c>
      <c r="C123" s="62" t="s">
        <v>44</v>
      </c>
      <c r="D123" s="62">
        <v>200</v>
      </c>
      <c r="E123" s="62" t="s">
        <v>23</v>
      </c>
      <c r="F123" s="62" t="s">
        <v>23</v>
      </c>
      <c r="G123" s="62" t="s">
        <v>23</v>
      </c>
    </row>
    <row r="124" spans="1:7" s="37" customFormat="1" ht="15" x14ac:dyDescent="0.25">
      <c r="A124" s="52"/>
      <c r="B124" s="61" t="s">
        <v>1106</v>
      </c>
      <c r="C124" s="36" t="s">
        <v>284</v>
      </c>
      <c r="D124" s="36">
        <v>200</v>
      </c>
      <c r="E124" s="36" t="s">
        <v>23</v>
      </c>
      <c r="F124" s="36" t="s">
        <v>23</v>
      </c>
      <c r="G124" s="36" t="s">
        <v>4612</v>
      </c>
    </row>
    <row r="125" spans="1:7" s="76" customFormat="1" x14ac:dyDescent="0.2">
      <c r="A125" s="78"/>
      <c r="B125" s="110" t="s">
        <v>94</v>
      </c>
      <c r="C125" s="62" t="s">
        <v>254</v>
      </c>
      <c r="D125" s="62">
        <v>200</v>
      </c>
      <c r="E125" s="62" t="s">
        <v>23</v>
      </c>
      <c r="F125" s="62" t="s">
        <v>23</v>
      </c>
      <c r="G125" s="62" t="s">
        <v>23</v>
      </c>
    </row>
    <row r="126" spans="1:7" s="76" customFormat="1" x14ac:dyDescent="0.2">
      <c r="A126" s="78"/>
      <c r="B126" s="110" t="s">
        <v>96</v>
      </c>
      <c r="C126" s="62" t="s">
        <v>31</v>
      </c>
      <c r="D126" s="62">
        <v>200</v>
      </c>
      <c r="E126" s="62" t="s">
        <v>23</v>
      </c>
      <c r="F126" s="62" t="s">
        <v>23</v>
      </c>
      <c r="G126" s="62" t="s">
        <v>23</v>
      </c>
    </row>
    <row r="127" spans="1:7" s="76" customFormat="1" x14ac:dyDescent="0.2">
      <c r="A127" s="78"/>
      <c r="B127" s="110" t="s">
        <v>97</v>
      </c>
      <c r="C127" s="62" t="s">
        <v>31</v>
      </c>
      <c r="D127" s="62">
        <v>200</v>
      </c>
      <c r="E127" s="62" t="s">
        <v>23</v>
      </c>
      <c r="F127" s="62" t="s">
        <v>23</v>
      </c>
      <c r="G127" s="62" t="s">
        <v>23</v>
      </c>
    </row>
    <row r="128" spans="1:7" s="37" customFormat="1" ht="15" x14ac:dyDescent="0.25">
      <c r="A128" s="52"/>
      <c r="B128" s="61" t="s">
        <v>257</v>
      </c>
      <c r="C128" s="36" t="s">
        <v>134</v>
      </c>
      <c r="D128" s="36">
        <v>200</v>
      </c>
      <c r="E128" s="36" t="s">
        <v>23</v>
      </c>
      <c r="F128" s="36" t="s">
        <v>23</v>
      </c>
      <c r="G128" s="36" t="s">
        <v>4612</v>
      </c>
    </row>
    <row r="129" spans="1:7" s="76" customFormat="1" x14ac:dyDescent="0.2">
      <c r="A129" s="78"/>
      <c r="B129" s="110" t="s">
        <v>291</v>
      </c>
      <c r="C129" s="62" t="s">
        <v>22</v>
      </c>
      <c r="D129" s="62">
        <v>200</v>
      </c>
      <c r="E129" s="62" t="s">
        <v>23</v>
      </c>
      <c r="F129" s="62" t="s">
        <v>23</v>
      </c>
      <c r="G129" s="62" t="s">
        <v>23</v>
      </c>
    </row>
    <row r="130" spans="1:7" s="37" customFormat="1" ht="15" x14ac:dyDescent="0.25">
      <c r="A130" s="52"/>
      <c r="B130" s="61" t="s">
        <v>1795</v>
      </c>
      <c r="C130" s="36" t="s">
        <v>134</v>
      </c>
      <c r="D130" s="36">
        <v>200</v>
      </c>
      <c r="E130" s="36" t="s">
        <v>23</v>
      </c>
      <c r="F130" s="36" t="s">
        <v>23</v>
      </c>
      <c r="G130" s="36" t="s">
        <v>4612</v>
      </c>
    </row>
    <row r="131" spans="1:7" s="76" customFormat="1" x14ac:dyDescent="0.2">
      <c r="A131" s="78"/>
      <c r="B131" s="110" t="s">
        <v>1796</v>
      </c>
      <c r="C131" s="62" t="s">
        <v>284</v>
      </c>
      <c r="D131" s="62">
        <v>200</v>
      </c>
      <c r="E131" s="62" t="s">
        <v>23</v>
      </c>
      <c r="F131" s="62" t="s">
        <v>23</v>
      </c>
      <c r="G131" s="62" t="s">
        <v>23</v>
      </c>
    </row>
    <row r="132" spans="1:7" s="37" customFormat="1" ht="15" x14ac:dyDescent="0.25">
      <c r="A132" s="52"/>
      <c r="B132" s="61" t="s">
        <v>103</v>
      </c>
      <c r="C132" s="36" t="s">
        <v>284</v>
      </c>
      <c r="D132" s="36">
        <v>200</v>
      </c>
      <c r="E132" s="36" t="s">
        <v>23</v>
      </c>
      <c r="F132" s="36" t="s">
        <v>23</v>
      </c>
      <c r="G132" s="36" t="s">
        <v>4612</v>
      </c>
    </row>
    <row r="133" spans="1:7" s="76" customFormat="1" x14ac:dyDescent="0.2">
      <c r="A133" s="78"/>
      <c r="B133" s="110" t="s">
        <v>262</v>
      </c>
      <c r="C133" s="62" t="s">
        <v>22</v>
      </c>
      <c r="D133" s="62">
        <v>200</v>
      </c>
      <c r="E133" s="62" t="s">
        <v>23</v>
      </c>
      <c r="F133" s="62" t="s">
        <v>23</v>
      </c>
      <c r="G133" s="62" t="s">
        <v>23</v>
      </c>
    </row>
    <row r="134" spans="1:7" ht="15" x14ac:dyDescent="0.25">
      <c r="B134" s="9"/>
    </row>
    <row r="135" spans="1:7" ht="15" x14ac:dyDescent="0.25">
      <c r="B135" s="9" t="s">
        <v>5893</v>
      </c>
    </row>
    <row r="136" spans="1:7" x14ac:dyDescent="0.2">
      <c r="B136" s="14" t="s">
        <v>5897</v>
      </c>
    </row>
    <row r="137" spans="1:7" x14ac:dyDescent="0.2">
      <c r="B137" s="14" t="s">
        <v>5894</v>
      </c>
    </row>
    <row r="138" spans="1:7" x14ac:dyDescent="0.2">
      <c r="B138" s="14" t="s">
        <v>5892</v>
      </c>
    </row>
    <row r="139" spans="1:7" ht="15" x14ac:dyDescent="0.25">
      <c r="B139" s="30" t="s">
        <v>5898</v>
      </c>
    </row>
    <row r="140" spans="1:7" x14ac:dyDescent="0.2">
      <c r="B140" s="14" t="s">
        <v>6065</v>
      </c>
    </row>
    <row r="141" spans="1:7" x14ac:dyDescent="0.2">
      <c r="B141" s="14"/>
    </row>
    <row r="142" spans="1:7" x14ac:dyDescent="0.2">
      <c r="B142" s="14" t="s">
        <v>5901</v>
      </c>
    </row>
    <row r="143" spans="1:7" x14ac:dyDescent="0.2">
      <c r="B143" s="14" t="s">
        <v>5900</v>
      </c>
    </row>
    <row r="144" spans="1:7" x14ac:dyDescent="0.2">
      <c r="B144" s="15"/>
    </row>
    <row r="145" spans="2:7" ht="15" x14ac:dyDescent="0.25">
      <c r="B145" s="25" t="s">
        <v>5902</v>
      </c>
    </row>
    <row r="146" spans="2:7" x14ac:dyDescent="0.2">
      <c r="B146" s="14" t="s">
        <v>5903</v>
      </c>
    </row>
    <row r="147" spans="2:7" x14ac:dyDescent="0.2">
      <c r="B147" s="14" t="s">
        <v>5904</v>
      </c>
    </row>
    <row r="148" spans="2:7" x14ac:dyDescent="0.2">
      <c r="B148" s="15"/>
    </row>
    <row r="149" spans="2:7" ht="15" x14ac:dyDescent="0.25">
      <c r="B149" s="382" t="s">
        <v>5905</v>
      </c>
      <c r="C149" s="382"/>
      <c r="D149" s="382"/>
      <c r="E149" s="382"/>
      <c r="F149" s="382"/>
      <c r="G149" s="382"/>
    </row>
    <row r="150" spans="2:7" x14ac:dyDescent="0.2">
      <c r="B150" s="383" t="s">
        <v>5906</v>
      </c>
      <c r="C150" s="383"/>
      <c r="D150" s="383"/>
      <c r="E150" s="383"/>
      <c r="F150" s="383"/>
      <c r="G150" s="383"/>
    </row>
    <row r="151" spans="2:7" x14ac:dyDescent="0.2">
      <c r="B151" s="14"/>
    </row>
    <row r="152" spans="2:7" ht="117.75" customHeight="1" x14ac:dyDescent="0.2">
      <c r="B152" s="374" t="s">
        <v>12</v>
      </c>
      <c r="C152" s="374"/>
      <c r="D152" s="374"/>
      <c r="E152" s="374"/>
      <c r="F152" s="374"/>
      <c r="G152" s="374"/>
    </row>
  </sheetData>
  <mergeCells count="5">
    <mergeCell ref="B152:G152"/>
    <mergeCell ref="B2:G2"/>
    <mergeCell ref="B3:G3"/>
    <mergeCell ref="B149:G149"/>
    <mergeCell ref="B150:G150"/>
  </mergeCells>
  <pageMargins left="0.7" right="0.7" top="0.75" bottom="0.75" header="0.3" footer="0.3"/>
  <pageSetup paperSize="9" scale="32" orientation="portrait" verticalDpi="598" r:id="rId1"/>
  <headerFooter>
    <oddFooter>&amp;C&amp;1#&amp;"Arial"&amp;10&amp;K000000Internal</oddFooter>
  </headerFooter>
  <rowBreaks count="2" manualBreakCount="2">
    <brk id="75" max="7" man="1"/>
    <brk id="15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E924E-6787-415E-93BE-B1BFA0636CD4}">
  <dimension ref="A1:G114"/>
  <sheetViews>
    <sheetView zoomScaleNormal="100" workbookViewId="0">
      <pane xSplit="1" ySplit="13" topLeftCell="B14" activePane="bottomRight" state="frozen"/>
      <selection pane="topRight" activeCell="B1" sqref="B1"/>
      <selection pane="bottomLeft" activeCell="A10" sqref="A10"/>
      <selection pane="bottomRight" activeCell="B20" sqref="B20"/>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'MIXING ORDER'!B1</f>
        <v>BASF plc. Compatibility List - Released 3rd October 2025 - BASF Technical Hotline (0845) 602 2553</v>
      </c>
    </row>
    <row r="2" spans="1:7" s="10" customFormat="1" ht="30" customHeight="1" x14ac:dyDescent="0.4">
      <c r="A2" s="166"/>
      <c r="B2" s="389" t="s">
        <v>5638</v>
      </c>
      <c r="C2" s="389"/>
      <c r="D2" s="389"/>
      <c r="E2" s="389"/>
      <c r="F2" s="389"/>
      <c r="G2" s="389"/>
    </row>
    <row r="3" spans="1:7" s="330" customFormat="1" ht="20.100000000000001" customHeight="1" x14ac:dyDescent="0.2">
      <c r="A3" s="168"/>
      <c r="B3" s="376" t="s">
        <v>5639</v>
      </c>
      <c r="C3" s="376"/>
      <c r="D3" s="376"/>
      <c r="E3" s="376"/>
      <c r="F3" s="376"/>
      <c r="G3" s="376"/>
    </row>
    <row r="4" spans="1:7" ht="15.95" customHeight="1" x14ac:dyDescent="0.2">
      <c r="B4" s="14"/>
    </row>
    <row r="5" spans="1:7" ht="15.95" customHeight="1" x14ac:dyDescent="0.2">
      <c r="B5" s="14"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4"/>
    </row>
    <row r="10" spans="1:7" ht="15.95" customHeight="1" x14ac:dyDescent="0.2">
      <c r="B10" s="14" t="s">
        <v>5640</v>
      </c>
    </row>
    <row r="11" spans="1:7" ht="15.95" customHeight="1" x14ac:dyDescent="0.2">
      <c r="B11" s="187"/>
    </row>
    <row r="12" spans="1:7" ht="15.95" customHeight="1" x14ac:dyDescent="0.2">
      <c r="B12" s="268"/>
      <c r="G12" s="63"/>
    </row>
    <row r="13" spans="1:7" ht="15.95" customHeight="1" x14ac:dyDescent="0.25">
      <c r="B13" s="16" t="s">
        <v>15</v>
      </c>
      <c r="C13" s="5" t="s">
        <v>16</v>
      </c>
      <c r="D13" s="5" t="s">
        <v>17</v>
      </c>
      <c r="E13" s="5" t="s">
        <v>18</v>
      </c>
      <c r="F13" s="5" t="s">
        <v>19</v>
      </c>
      <c r="G13" s="5" t="s">
        <v>20</v>
      </c>
    </row>
    <row r="14" spans="1:7" ht="15.95" customHeight="1" x14ac:dyDescent="0.2">
      <c r="B14" s="67" t="s">
        <v>21</v>
      </c>
      <c r="C14" s="68" t="s">
        <v>71</v>
      </c>
      <c r="D14" s="144">
        <v>100</v>
      </c>
      <c r="E14" s="144" t="s">
        <v>23</v>
      </c>
      <c r="F14" s="144" t="s">
        <v>23</v>
      </c>
      <c r="G14" s="144" t="s">
        <v>6157</v>
      </c>
    </row>
    <row r="15" spans="1:7" ht="15.95" customHeight="1" x14ac:dyDescent="0.2">
      <c r="B15" s="67" t="s">
        <v>365</v>
      </c>
      <c r="C15" s="68" t="s">
        <v>5642</v>
      </c>
      <c r="D15" s="144">
        <v>100</v>
      </c>
      <c r="E15" s="144" t="s">
        <v>23</v>
      </c>
      <c r="F15" s="144" t="s">
        <v>23</v>
      </c>
      <c r="G15" s="144" t="s">
        <v>23</v>
      </c>
    </row>
    <row r="16" spans="1:7" ht="15.95" customHeight="1" x14ac:dyDescent="0.2">
      <c r="B16" s="67" t="s">
        <v>5643</v>
      </c>
      <c r="C16" s="68" t="s">
        <v>5644</v>
      </c>
      <c r="D16" s="144">
        <v>200</v>
      </c>
      <c r="E16" s="144" t="s">
        <v>23</v>
      </c>
      <c r="F16" s="144" t="s">
        <v>23</v>
      </c>
      <c r="G16" s="144" t="s">
        <v>5645</v>
      </c>
    </row>
    <row r="17" spans="2:7" ht="15.95" customHeight="1" x14ac:dyDescent="0.2">
      <c r="B17" s="67" t="s">
        <v>5646</v>
      </c>
      <c r="C17" s="68" t="s">
        <v>5644</v>
      </c>
      <c r="D17" s="144">
        <v>200</v>
      </c>
      <c r="E17" s="144" t="s">
        <v>23</v>
      </c>
      <c r="F17" s="144" t="s">
        <v>23</v>
      </c>
      <c r="G17" s="144" t="s">
        <v>5645</v>
      </c>
    </row>
    <row r="18" spans="2:7" ht="15.95" customHeight="1" x14ac:dyDescent="0.2">
      <c r="B18" s="67" t="s">
        <v>5647</v>
      </c>
      <c r="C18" s="68" t="s">
        <v>199</v>
      </c>
      <c r="D18" s="144">
        <v>100</v>
      </c>
      <c r="E18" s="144" t="s">
        <v>23</v>
      </c>
      <c r="F18" s="144" t="s">
        <v>23</v>
      </c>
      <c r="G18" s="144" t="s">
        <v>23</v>
      </c>
    </row>
    <row r="19" spans="2:7" ht="15.95" customHeight="1" x14ac:dyDescent="0.2">
      <c r="B19" s="67" t="s">
        <v>5648</v>
      </c>
      <c r="C19" s="68" t="s">
        <v>5649</v>
      </c>
      <c r="D19" s="144">
        <v>100</v>
      </c>
      <c r="E19" s="144" t="s">
        <v>23</v>
      </c>
      <c r="F19" s="144" t="s">
        <v>23</v>
      </c>
      <c r="G19" s="144" t="s">
        <v>5650</v>
      </c>
    </row>
    <row r="20" spans="2:7" ht="15.95" customHeight="1" x14ac:dyDescent="0.2">
      <c r="B20" s="67" t="s">
        <v>5651</v>
      </c>
      <c r="C20" s="68" t="s">
        <v>5649</v>
      </c>
      <c r="D20" s="144">
        <v>100</v>
      </c>
      <c r="E20" s="144" t="s">
        <v>23</v>
      </c>
      <c r="F20" s="144" t="s">
        <v>23</v>
      </c>
      <c r="G20" s="144" t="s">
        <v>5650</v>
      </c>
    </row>
    <row r="21" spans="2:7" ht="15.95" customHeight="1" x14ac:dyDescent="0.2">
      <c r="B21" s="67" t="s">
        <v>6156</v>
      </c>
      <c r="C21" s="62" t="s">
        <v>71</v>
      </c>
      <c r="D21" s="62">
        <v>100</v>
      </c>
      <c r="E21" s="109" t="s">
        <v>23</v>
      </c>
      <c r="F21" s="109" t="s">
        <v>23</v>
      </c>
      <c r="G21" s="109" t="s">
        <v>23</v>
      </c>
    </row>
    <row r="22" spans="2:7" ht="15.95" customHeight="1" x14ac:dyDescent="0.2">
      <c r="B22" s="67" t="s">
        <v>5652</v>
      </c>
      <c r="C22" s="68" t="s">
        <v>1144</v>
      </c>
      <c r="D22" s="144">
        <v>100</v>
      </c>
      <c r="E22" s="144" t="s">
        <v>23</v>
      </c>
      <c r="F22" s="144" t="s">
        <v>23</v>
      </c>
      <c r="G22" s="144" t="s">
        <v>5653</v>
      </c>
    </row>
    <row r="23" spans="2:7" ht="15.95" customHeight="1" x14ac:dyDescent="0.2">
      <c r="B23" s="67" t="s">
        <v>5654</v>
      </c>
      <c r="C23" s="68" t="s">
        <v>5655</v>
      </c>
      <c r="D23" s="144">
        <v>100</v>
      </c>
      <c r="E23" s="144" t="s">
        <v>23</v>
      </c>
      <c r="F23" s="144" t="s">
        <v>23</v>
      </c>
      <c r="G23" s="144" t="s">
        <v>5653</v>
      </c>
    </row>
    <row r="24" spans="2:7" ht="15.95" customHeight="1" x14ac:dyDescent="0.2">
      <c r="B24" s="67" t="s">
        <v>5656</v>
      </c>
      <c r="C24" s="68" t="s">
        <v>5655</v>
      </c>
      <c r="D24" s="144">
        <v>100</v>
      </c>
      <c r="E24" s="144" t="s">
        <v>23</v>
      </c>
      <c r="F24" s="144" t="s">
        <v>23</v>
      </c>
      <c r="G24" s="144" t="s">
        <v>5653</v>
      </c>
    </row>
    <row r="25" spans="2:7" ht="15.95" customHeight="1" x14ac:dyDescent="0.2">
      <c r="B25" s="67" t="s">
        <v>5657</v>
      </c>
      <c r="C25" s="68" t="s">
        <v>299</v>
      </c>
      <c r="D25" s="144">
        <v>100</v>
      </c>
      <c r="E25" s="144" t="s">
        <v>23</v>
      </c>
      <c r="F25" s="144" t="s">
        <v>23</v>
      </c>
      <c r="G25" s="144" t="s">
        <v>23</v>
      </c>
    </row>
    <row r="26" spans="2:7" ht="15.95" customHeight="1" x14ac:dyDescent="0.2">
      <c r="B26" s="67" t="s">
        <v>5658</v>
      </c>
      <c r="C26" s="68" t="s">
        <v>5659</v>
      </c>
      <c r="D26" s="144">
        <v>100</v>
      </c>
      <c r="E26" s="144" t="s">
        <v>23</v>
      </c>
      <c r="F26" s="144" t="s">
        <v>23</v>
      </c>
      <c r="G26" s="144" t="s">
        <v>23</v>
      </c>
    </row>
    <row r="27" spans="2:7" ht="15.95" customHeight="1" x14ac:dyDescent="0.2">
      <c r="B27" s="67" t="s">
        <v>5660</v>
      </c>
      <c r="C27" s="68" t="s">
        <v>5659</v>
      </c>
      <c r="D27" s="144">
        <v>100</v>
      </c>
      <c r="E27" s="144" t="s">
        <v>23</v>
      </c>
      <c r="F27" s="144" t="s">
        <v>23</v>
      </c>
      <c r="G27" s="144" t="s">
        <v>23</v>
      </c>
    </row>
    <row r="28" spans="2:7" ht="15.95" customHeight="1" x14ac:dyDescent="0.2">
      <c r="B28" s="67" t="s">
        <v>152</v>
      </c>
      <c r="C28" s="68" t="s">
        <v>153</v>
      </c>
      <c r="D28" s="144">
        <v>100</v>
      </c>
      <c r="E28" s="144" t="s">
        <v>23</v>
      </c>
      <c r="F28" s="144" t="s">
        <v>23</v>
      </c>
      <c r="G28" s="144" t="s">
        <v>23</v>
      </c>
    </row>
    <row r="29" spans="2:7" ht="15.95" customHeight="1" x14ac:dyDescent="0.2">
      <c r="B29" s="67" t="s">
        <v>5661</v>
      </c>
      <c r="C29" s="68" t="s">
        <v>5662</v>
      </c>
      <c r="D29" s="144">
        <v>100</v>
      </c>
      <c r="E29" s="144" t="s">
        <v>23</v>
      </c>
      <c r="F29" s="144" t="s">
        <v>23</v>
      </c>
      <c r="G29" s="144" t="s">
        <v>5663</v>
      </c>
    </row>
    <row r="30" spans="2:7" ht="15.95" customHeight="1" x14ac:dyDescent="0.2">
      <c r="B30" s="67" t="s">
        <v>5664</v>
      </c>
      <c r="C30" s="68" t="s">
        <v>5662</v>
      </c>
      <c r="D30" s="144">
        <v>100</v>
      </c>
      <c r="E30" s="144" t="s">
        <v>23</v>
      </c>
      <c r="F30" s="144" t="s">
        <v>23</v>
      </c>
      <c r="G30" s="144" t="s">
        <v>5663</v>
      </c>
    </row>
    <row r="31" spans="2:7" ht="15.95" customHeight="1" x14ac:dyDescent="0.2">
      <c r="B31" s="67" t="s">
        <v>2391</v>
      </c>
      <c r="C31" s="68" t="s">
        <v>2392</v>
      </c>
      <c r="D31" s="144">
        <v>100</v>
      </c>
      <c r="E31" s="144" t="s">
        <v>23</v>
      </c>
      <c r="F31" s="144" t="s">
        <v>23</v>
      </c>
      <c r="G31" s="144" t="s">
        <v>23</v>
      </c>
    </row>
    <row r="32" spans="2:7" ht="15.95" customHeight="1" x14ac:dyDescent="0.2">
      <c r="B32" s="67" t="s">
        <v>5665</v>
      </c>
      <c r="C32" s="68" t="s">
        <v>5666</v>
      </c>
      <c r="D32" s="144">
        <v>100</v>
      </c>
      <c r="E32" s="144" t="s">
        <v>23</v>
      </c>
      <c r="F32" s="144" t="s">
        <v>23</v>
      </c>
      <c r="G32" s="144" t="s">
        <v>5667</v>
      </c>
    </row>
    <row r="33" spans="2:7" ht="15.95" customHeight="1" x14ac:dyDescent="0.2">
      <c r="B33" s="67" t="s">
        <v>5668</v>
      </c>
      <c r="C33" s="68" t="s">
        <v>5666</v>
      </c>
      <c r="D33" s="144">
        <v>100</v>
      </c>
      <c r="E33" s="144" t="s">
        <v>23</v>
      </c>
      <c r="F33" s="144" t="s">
        <v>23</v>
      </c>
      <c r="G33" s="144" t="s">
        <v>5667</v>
      </c>
    </row>
    <row r="34" spans="2:7" ht="15.95" customHeight="1" x14ac:dyDescent="0.2">
      <c r="B34" s="67" t="s">
        <v>2842</v>
      </c>
      <c r="C34" s="68" t="s">
        <v>1144</v>
      </c>
      <c r="D34" s="144">
        <v>100</v>
      </c>
      <c r="E34" s="144" t="s">
        <v>23</v>
      </c>
      <c r="F34" s="144" t="s">
        <v>23</v>
      </c>
      <c r="G34" s="144" t="s">
        <v>23</v>
      </c>
    </row>
    <row r="35" spans="2:7" ht="15.95" customHeight="1" x14ac:dyDescent="0.2">
      <c r="B35" s="67" t="s">
        <v>5669</v>
      </c>
      <c r="C35" s="68" t="s">
        <v>5655</v>
      </c>
      <c r="D35" s="144">
        <v>100</v>
      </c>
      <c r="E35" s="144" t="s">
        <v>23</v>
      </c>
      <c r="F35" s="144" t="s">
        <v>23</v>
      </c>
      <c r="G35" s="144" t="s">
        <v>23</v>
      </c>
    </row>
    <row r="36" spans="2:7" ht="15.95" customHeight="1" x14ac:dyDescent="0.2">
      <c r="B36" s="67" t="s">
        <v>5670</v>
      </c>
      <c r="C36" s="68" t="s">
        <v>5655</v>
      </c>
      <c r="D36" s="144">
        <v>100</v>
      </c>
      <c r="E36" s="144" t="s">
        <v>23</v>
      </c>
      <c r="F36" s="144" t="s">
        <v>23</v>
      </c>
      <c r="G36" s="144" t="s">
        <v>23</v>
      </c>
    </row>
    <row r="37" spans="2:7" ht="15.95" customHeight="1" x14ac:dyDescent="0.2">
      <c r="B37" s="67" t="s">
        <v>324</v>
      </c>
      <c r="C37" s="68" t="s">
        <v>5671</v>
      </c>
      <c r="D37" s="144">
        <v>100</v>
      </c>
      <c r="E37" s="144" t="s">
        <v>23</v>
      </c>
      <c r="F37" s="144" t="s">
        <v>23</v>
      </c>
      <c r="G37" s="144" t="s">
        <v>23</v>
      </c>
    </row>
    <row r="38" spans="2:7" ht="30" customHeight="1" x14ac:dyDescent="0.2">
      <c r="B38" s="67" t="s">
        <v>5672</v>
      </c>
      <c r="C38" s="68" t="s">
        <v>5673</v>
      </c>
      <c r="D38" s="144">
        <v>100</v>
      </c>
      <c r="E38" s="144" t="s">
        <v>23</v>
      </c>
      <c r="F38" s="144" t="s">
        <v>23</v>
      </c>
      <c r="G38" s="144" t="s">
        <v>23</v>
      </c>
    </row>
    <row r="39" spans="2:7" ht="30" customHeight="1" x14ac:dyDescent="0.2">
      <c r="B39" s="67" t="s">
        <v>5674</v>
      </c>
      <c r="C39" s="68" t="s">
        <v>5673</v>
      </c>
      <c r="D39" s="144">
        <v>100</v>
      </c>
      <c r="E39" s="144" t="s">
        <v>23</v>
      </c>
      <c r="F39" s="144" t="s">
        <v>23</v>
      </c>
      <c r="G39" s="144" t="s">
        <v>23</v>
      </c>
    </row>
    <row r="40" spans="2:7" ht="15.95" customHeight="1" x14ac:dyDescent="0.2">
      <c r="B40" s="67" t="s">
        <v>4424</v>
      </c>
      <c r="C40" s="62" t="s">
        <v>4425</v>
      </c>
      <c r="D40" s="62">
        <v>100</v>
      </c>
      <c r="E40" s="109" t="s">
        <v>23</v>
      </c>
      <c r="F40" s="109" t="s">
        <v>23</v>
      </c>
      <c r="G40" s="109" t="s">
        <v>23</v>
      </c>
    </row>
    <row r="41" spans="2:7" ht="15.95" customHeight="1" x14ac:dyDescent="0.2">
      <c r="B41" s="67" t="s">
        <v>6141</v>
      </c>
      <c r="C41" s="62" t="s">
        <v>6142</v>
      </c>
      <c r="D41" s="62">
        <v>100</v>
      </c>
      <c r="E41" s="109" t="s">
        <v>23</v>
      </c>
      <c r="F41" s="109" t="s">
        <v>23</v>
      </c>
      <c r="G41" s="109" t="s">
        <v>23</v>
      </c>
    </row>
    <row r="42" spans="2:7" ht="15.95" customHeight="1" x14ac:dyDescent="0.2">
      <c r="B42" s="67" t="s">
        <v>6143</v>
      </c>
      <c r="C42" s="62" t="s">
        <v>6142</v>
      </c>
      <c r="D42" s="62">
        <v>100</v>
      </c>
      <c r="E42" s="109" t="s">
        <v>23</v>
      </c>
      <c r="F42" s="109" t="s">
        <v>23</v>
      </c>
      <c r="G42" s="109" t="s">
        <v>23</v>
      </c>
    </row>
    <row r="43" spans="2:7" ht="15.95" customHeight="1" x14ac:dyDescent="0.2">
      <c r="B43" s="67" t="s">
        <v>6144</v>
      </c>
      <c r="C43" s="62" t="s">
        <v>6145</v>
      </c>
      <c r="D43" s="62">
        <v>100</v>
      </c>
      <c r="E43" s="109" t="s">
        <v>23</v>
      </c>
      <c r="F43" s="109" t="s">
        <v>23</v>
      </c>
      <c r="G43" s="109" t="s">
        <v>23</v>
      </c>
    </row>
    <row r="44" spans="2:7" ht="15.95" customHeight="1" x14ac:dyDescent="0.2">
      <c r="B44" s="67" t="s">
        <v>2240</v>
      </c>
      <c r="C44" s="68" t="s">
        <v>4433</v>
      </c>
      <c r="D44" s="144">
        <v>100</v>
      </c>
      <c r="E44" s="144" t="s">
        <v>23</v>
      </c>
      <c r="F44" s="144" t="s">
        <v>23</v>
      </c>
      <c r="G44" s="144" t="s">
        <v>23</v>
      </c>
    </row>
    <row r="45" spans="2:7" ht="15.95" customHeight="1" x14ac:dyDescent="0.2">
      <c r="B45" s="67" t="s">
        <v>5675</v>
      </c>
      <c r="C45" s="68" t="s">
        <v>5676</v>
      </c>
      <c r="D45" s="144">
        <v>100</v>
      </c>
      <c r="E45" s="144" t="s">
        <v>23</v>
      </c>
      <c r="F45" s="144" t="s">
        <v>23</v>
      </c>
      <c r="G45" s="144" t="s">
        <v>23</v>
      </c>
    </row>
    <row r="46" spans="2:7" ht="15.95" customHeight="1" x14ac:dyDescent="0.2">
      <c r="B46" s="67" t="s">
        <v>5677</v>
      </c>
      <c r="C46" s="68" t="s">
        <v>5676</v>
      </c>
      <c r="D46" s="144">
        <v>100</v>
      </c>
      <c r="E46" s="144" t="s">
        <v>23</v>
      </c>
      <c r="F46" s="144" t="s">
        <v>23</v>
      </c>
      <c r="G46" s="144" t="s">
        <v>23</v>
      </c>
    </row>
    <row r="47" spans="2:7" ht="15.95" customHeight="1" x14ac:dyDescent="0.2">
      <c r="B47" s="67" t="s">
        <v>2650</v>
      </c>
      <c r="C47" s="62" t="s">
        <v>71</v>
      </c>
      <c r="D47" s="62">
        <v>100</v>
      </c>
      <c r="E47" s="109" t="s">
        <v>23</v>
      </c>
      <c r="F47" s="109" t="s">
        <v>23</v>
      </c>
      <c r="G47" s="109" t="s">
        <v>23</v>
      </c>
    </row>
    <row r="48" spans="2:7" ht="15.95" customHeight="1" x14ac:dyDescent="0.2">
      <c r="B48" s="67" t="s">
        <v>2395</v>
      </c>
      <c r="C48" s="68" t="s">
        <v>1176</v>
      </c>
      <c r="D48" s="144">
        <v>100</v>
      </c>
      <c r="E48" s="144" t="s">
        <v>23</v>
      </c>
      <c r="F48" s="144" t="s">
        <v>23</v>
      </c>
      <c r="G48" s="144" t="s">
        <v>23</v>
      </c>
    </row>
    <row r="49" spans="2:7" ht="15.95" customHeight="1" x14ac:dyDescent="0.2">
      <c r="B49" s="67" t="s">
        <v>5678</v>
      </c>
      <c r="C49" s="68" t="s">
        <v>5679</v>
      </c>
      <c r="D49" s="144">
        <v>100</v>
      </c>
      <c r="E49" s="144" t="s">
        <v>23</v>
      </c>
      <c r="F49" s="144" t="s">
        <v>23</v>
      </c>
      <c r="G49" s="144" t="s">
        <v>5680</v>
      </c>
    </row>
    <row r="50" spans="2:7" ht="15.95" customHeight="1" x14ac:dyDescent="0.2">
      <c r="B50" s="67" t="s">
        <v>6152</v>
      </c>
      <c r="C50" s="62" t="s">
        <v>6153</v>
      </c>
      <c r="D50" s="62">
        <v>100</v>
      </c>
      <c r="E50" s="109" t="s">
        <v>23</v>
      </c>
      <c r="F50" s="109" t="s">
        <v>23</v>
      </c>
      <c r="G50" s="109" t="s">
        <v>23</v>
      </c>
    </row>
    <row r="51" spans="2:7" ht="15.95" customHeight="1" x14ac:dyDescent="0.2">
      <c r="B51" s="67" t="s">
        <v>5681</v>
      </c>
      <c r="C51" s="68" t="s">
        <v>5679</v>
      </c>
      <c r="D51" s="144">
        <v>100</v>
      </c>
      <c r="E51" s="144" t="s">
        <v>23</v>
      </c>
      <c r="F51" s="144" t="s">
        <v>23</v>
      </c>
      <c r="G51" s="144" t="s">
        <v>5682</v>
      </c>
    </row>
    <row r="52" spans="2:7" ht="15.95" customHeight="1" x14ac:dyDescent="0.2">
      <c r="B52" s="67" t="s">
        <v>6154</v>
      </c>
      <c r="C52" s="62" t="s">
        <v>6155</v>
      </c>
      <c r="D52" s="62">
        <v>100</v>
      </c>
      <c r="E52" s="109" t="s">
        <v>23</v>
      </c>
      <c r="F52" s="109" t="s">
        <v>23</v>
      </c>
      <c r="G52" s="109" t="s">
        <v>23</v>
      </c>
    </row>
    <row r="53" spans="2:7" ht="15.95" customHeight="1" x14ac:dyDescent="0.2">
      <c r="B53" s="67" t="s">
        <v>2656</v>
      </c>
      <c r="C53" s="68" t="s">
        <v>50</v>
      </c>
      <c r="D53" s="144">
        <v>100</v>
      </c>
      <c r="E53" s="144" t="s">
        <v>23</v>
      </c>
      <c r="F53" s="144" t="s">
        <v>23</v>
      </c>
      <c r="G53" s="144" t="s">
        <v>23</v>
      </c>
    </row>
    <row r="54" spans="2:7" ht="15.95" customHeight="1" x14ac:dyDescent="0.2">
      <c r="B54" s="67" t="s">
        <v>5683</v>
      </c>
      <c r="C54" s="68" t="s">
        <v>5684</v>
      </c>
      <c r="D54" s="144">
        <v>200</v>
      </c>
      <c r="E54" s="144" t="s">
        <v>23</v>
      </c>
      <c r="F54" s="144" t="s">
        <v>23</v>
      </c>
      <c r="G54" s="144" t="s">
        <v>5685</v>
      </c>
    </row>
    <row r="55" spans="2:7" ht="15.95" customHeight="1" x14ac:dyDescent="0.2">
      <c r="B55" s="67" t="s">
        <v>5686</v>
      </c>
      <c r="C55" s="68" t="s">
        <v>5684</v>
      </c>
      <c r="D55" s="144">
        <v>200</v>
      </c>
      <c r="E55" s="144" t="s">
        <v>23</v>
      </c>
      <c r="F55" s="144" t="s">
        <v>23</v>
      </c>
      <c r="G55" s="144" t="s">
        <v>5687</v>
      </c>
    </row>
    <row r="56" spans="2:7" ht="15.95" customHeight="1" x14ac:dyDescent="0.2">
      <c r="B56" s="67" t="s">
        <v>4447</v>
      </c>
      <c r="C56" s="68" t="s">
        <v>71</v>
      </c>
      <c r="D56" s="144">
        <v>100</v>
      </c>
      <c r="E56" s="144"/>
      <c r="F56" s="144"/>
      <c r="G56" s="144" t="s">
        <v>23</v>
      </c>
    </row>
    <row r="57" spans="2:7" ht="15.95" customHeight="1" x14ac:dyDescent="0.2">
      <c r="B57" s="67" t="s">
        <v>5688</v>
      </c>
      <c r="C57" s="68" t="s">
        <v>1004</v>
      </c>
      <c r="D57" s="144">
        <v>100</v>
      </c>
      <c r="E57" s="144"/>
      <c r="F57" s="144"/>
      <c r="G57" s="144" t="s">
        <v>23</v>
      </c>
    </row>
    <row r="58" spans="2:7" ht="15.95" customHeight="1" x14ac:dyDescent="0.2">
      <c r="B58" s="67" t="s">
        <v>5689</v>
      </c>
      <c r="C58" s="68" t="s">
        <v>1004</v>
      </c>
      <c r="D58" s="144">
        <v>100</v>
      </c>
      <c r="E58" s="144"/>
      <c r="F58" s="144"/>
      <c r="G58" s="144" t="s">
        <v>23</v>
      </c>
    </row>
    <row r="59" spans="2:7" ht="15.95" customHeight="1" x14ac:dyDescent="0.2">
      <c r="B59" s="67" t="s">
        <v>2396</v>
      </c>
      <c r="C59" s="68" t="s">
        <v>66</v>
      </c>
      <c r="D59" s="144">
        <v>100</v>
      </c>
      <c r="E59" s="144" t="s">
        <v>23</v>
      </c>
      <c r="F59" s="144" t="s">
        <v>23</v>
      </c>
      <c r="G59" s="144" t="s">
        <v>23</v>
      </c>
    </row>
    <row r="60" spans="2:7" ht="15.95" customHeight="1" x14ac:dyDescent="0.2">
      <c r="B60" s="67" t="s">
        <v>5690</v>
      </c>
      <c r="C60" s="68" t="s">
        <v>5691</v>
      </c>
      <c r="D60" s="144">
        <v>100</v>
      </c>
      <c r="E60" s="144" t="s">
        <v>23</v>
      </c>
      <c r="F60" s="144" t="s">
        <v>23</v>
      </c>
      <c r="G60" s="144" t="s">
        <v>5680</v>
      </c>
    </row>
    <row r="61" spans="2:7" ht="15.95" customHeight="1" x14ac:dyDescent="0.2">
      <c r="B61" s="67" t="s">
        <v>5692</v>
      </c>
      <c r="C61" s="68" t="s">
        <v>5691</v>
      </c>
      <c r="D61" s="144">
        <v>100</v>
      </c>
      <c r="E61" s="144" t="s">
        <v>23</v>
      </c>
      <c r="F61" s="144" t="s">
        <v>23</v>
      </c>
      <c r="G61" s="144" t="s">
        <v>5682</v>
      </c>
    </row>
    <row r="62" spans="2:7" ht="15.95" customHeight="1" x14ac:dyDescent="0.2">
      <c r="B62" s="67" t="s">
        <v>2397</v>
      </c>
      <c r="C62" s="62" t="s">
        <v>169</v>
      </c>
      <c r="D62" s="62">
        <v>100</v>
      </c>
      <c r="E62" s="109" t="s">
        <v>23</v>
      </c>
      <c r="F62" s="109" t="s">
        <v>23</v>
      </c>
      <c r="G62" s="109" t="s">
        <v>23</v>
      </c>
    </row>
    <row r="63" spans="2:7" ht="15.95" customHeight="1" x14ac:dyDescent="0.2">
      <c r="B63" s="67" t="s">
        <v>6146</v>
      </c>
      <c r="C63" s="62" t="s">
        <v>6147</v>
      </c>
      <c r="D63" s="62">
        <v>100</v>
      </c>
      <c r="E63" s="109" t="s">
        <v>23</v>
      </c>
      <c r="F63" s="109" t="s">
        <v>23</v>
      </c>
      <c r="G63" s="109" t="s">
        <v>23</v>
      </c>
    </row>
    <row r="64" spans="2:7" ht="15.95" customHeight="1" x14ac:dyDescent="0.2">
      <c r="B64" s="67" t="s">
        <v>6148</v>
      </c>
      <c r="C64" s="62" t="s">
        <v>6147</v>
      </c>
      <c r="D64" s="62">
        <v>100</v>
      </c>
      <c r="E64" s="109" t="s">
        <v>23</v>
      </c>
      <c r="F64" s="109" t="s">
        <v>23</v>
      </c>
      <c r="G64" s="109" t="s">
        <v>23</v>
      </c>
    </row>
    <row r="65" spans="2:7" ht="15.95" customHeight="1" x14ac:dyDescent="0.2">
      <c r="B65" s="67" t="s">
        <v>6149</v>
      </c>
      <c r="C65" s="62" t="s">
        <v>6150</v>
      </c>
      <c r="D65" s="62">
        <v>100</v>
      </c>
      <c r="E65" s="109" t="s">
        <v>23</v>
      </c>
      <c r="F65" s="109" t="s">
        <v>23</v>
      </c>
      <c r="G65" s="109" t="s">
        <v>23</v>
      </c>
    </row>
    <row r="66" spans="2:7" ht="15.95" customHeight="1" x14ac:dyDescent="0.2">
      <c r="B66" s="67" t="s">
        <v>5693</v>
      </c>
      <c r="C66" s="68" t="s">
        <v>1144</v>
      </c>
      <c r="D66" s="144">
        <v>100</v>
      </c>
      <c r="E66" s="144" t="s">
        <v>23</v>
      </c>
      <c r="F66" s="144" t="s">
        <v>23</v>
      </c>
      <c r="G66" s="144" t="s">
        <v>23</v>
      </c>
    </row>
    <row r="67" spans="2:7" ht="15.95" customHeight="1" x14ac:dyDescent="0.2">
      <c r="B67" s="67" t="s">
        <v>2674</v>
      </c>
      <c r="C67" s="68" t="s">
        <v>2675</v>
      </c>
      <c r="D67" s="144">
        <v>100</v>
      </c>
      <c r="E67" s="144" t="s">
        <v>23</v>
      </c>
      <c r="F67" s="144" t="s">
        <v>23</v>
      </c>
      <c r="G67" s="144" t="s">
        <v>23</v>
      </c>
    </row>
    <row r="68" spans="2:7" ht="15.95" customHeight="1" x14ac:dyDescent="0.2">
      <c r="B68" s="67" t="s">
        <v>5694</v>
      </c>
      <c r="C68" s="68" t="s">
        <v>5695</v>
      </c>
      <c r="D68" s="144">
        <v>100</v>
      </c>
      <c r="E68" s="144" t="s">
        <v>23</v>
      </c>
      <c r="F68" s="144" t="s">
        <v>23</v>
      </c>
      <c r="G68" s="144" t="s">
        <v>23</v>
      </c>
    </row>
    <row r="69" spans="2:7" ht="15.95" customHeight="1" x14ac:dyDescent="0.2">
      <c r="B69" s="67" t="s">
        <v>5696</v>
      </c>
      <c r="C69" s="68" t="s">
        <v>5695</v>
      </c>
      <c r="D69" s="144">
        <v>100</v>
      </c>
      <c r="E69" s="144" t="s">
        <v>23</v>
      </c>
      <c r="F69" s="144" t="s">
        <v>23</v>
      </c>
      <c r="G69" s="144" t="s">
        <v>23</v>
      </c>
    </row>
    <row r="70" spans="2:7" ht="15.95" customHeight="1" x14ac:dyDescent="0.2">
      <c r="B70" s="67" t="s">
        <v>2250</v>
      </c>
      <c r="C70" s="68" t="s">
        <v>4433</v>
      </c>
      <c r="D70" s="144">
        <v>100</v>
      </c>
      <c r="E70" s="144" t="s">
        <v>23</v>
      </c>
      <c r="F70" s="144" t="s">
        <v>23</v>
      </c>
      <c r="G70" s="144" t="s">
        <v>23</v>
      </c>
    </row>
    <row r="71" spans="2:7" ht="15.95" customHeight="1" x14ac:dyDescent="0.2">
      <c r="B71" s="67" t="s">
        <v>5697</v>
      </c>
      <c r="C71" s="68" t="s">
        <v>5676</v>
      </c>
      <c r="D71" s="144">
        <v>100</v>
      </c>
      <c r="E71" s="144" t="s">
        <v>23</v>
      </c>
      <c r="F71" s="144" t="s">
        <v>23</v>
      </c>
      <c r="G71" s="144" t="s">
        <v>23</v>
      </c>
    </row>
    <row r="72" spans="2:7" ht="15.95" customHeight="1" x14ac:dyDescent="0.2">
      <c r="B72" s="67" t="s">
        <v>5698</v>
      </c>
      <c r="C72" s="68" t="s">
        <v>5676</v>
      </c>
      <c r="D72" s="144">
        <v>100</v>
      </c>
      <c r="E72" s="144" t="s">
        <v>23</v>
      </c>
      <c r="F72" s="144" t="s">
        <v>23</v>
      </c>
      <c r="G72" s="144" t="s">
        <v>23</v>
      </c>
    </row>
    <row r="73" spans="2:7" ht="15.95" customHeight="1" x14ac:dyDescent="0.2">
      <c r="B73" s="67" t="s">
        <v>5699</v>
      </c>
      <c r="C73" s="310" t="s">
        <v>5700</v>
      </c>
      <c r="D73" s="144">
        <v>100</v>
      </c>
      <c r="E73" s="144" t="s">
        <v>23</v>
      </c>
      <c r="F73" s="144" t="s">
        <v>23</v>
      </c>
      <c r="G73" s="144" t="s">
        <v>23</v>
      </c>
    </row>
    <row r="74" spans="2:7" ht="31.5" customHeight="1" x14ac:dyDescent="0.2">
      <c r="B74" s="67" t="s">
        <v>5701</v>
      </c>
      <c r="C74" s="310" t="s">
        <v>5702</v>
      </c>
      <c r="D74" s="144">
        <v>100</v>
      </c>
      <c r="E74" s="144" t="s">
        <v>23</v>
      </c>
      <c r="F74" s="144" t="s">
        <v>23</v>
      </c>
      <c r="G74" s="144" t="s">
        <v>5703</v>
      </c>
    </row>
    <row r="75" spans="2:7" ht="35.25" customHeight="1" x14ac:dyDescent="0.2">
      <c r="B75" s="67" t="s">
        <v>5704</v>
      </c>
      <c r="C75" s="310" t="s">
        <v>5702</v>
      </c>
      <c r="D75" s="144">
        <v>100</v>
      </c>
      <c r="E75" s="144" t="s">
        <v>23</v>
      </c>
      <c r="F75" s="144" t="s">
        <v>23</v>
      </c>
      <c r="G75" s="144" t="s">
        <v>5705</v>
      </c>
    </row>
    <row r="76" spans="2:7" ht="35.25" customHeight="1" x14ac:dyDescent="0.2">
      <c r="B76" s="67" t="s">
        <v>5706</v>
      </c>
      <c r="C76" s="310" t="s">
        <v>5707</v>
      </c>
      <c r="D76" s="144">
        <v>100</v>
      </c>
      <c r="E76" s="144" t="s">
        <v>23</v>
      </c>
      <c r="F76" s="144" t="s">
        <v>23</v>
      </c>
      <c r="G76" s="144" t="s">
        <v>5708</v>
      </c>
    </row>
    <row r="77" spans="2:7" ht="18" customHeight="1" x14ac:dyDescent="0.2">
      <c r="B77" s="141"/>
      <c r="C77" s="76"/>
      <c r="D77" s="76"/>
      <c r="E77" s="76"/>
      <c r="F77" s="76"/>
      <c r="G77" s="76"/>
    </row>
    <row r="78" spans="2:7" ht="15" x14ac:dyDescent="0.25">
      <c r="B78" s="261" t="s">
        <v>86</v>
      </c>
      <c r="C78" s="76"/>
      <c r="D78" s="76"/>
      <c r="E78" s="76"/>
      <c r="F78" s="76"/>
      <c r="G78" s="76"/>
    </row>
    <row r="79" spans="2:7" x14ac:dyDescent="0.2">
      <c r="B79" s="67" t="s">
        <v>5709</v>
      </c>
      <c r="C79" s="68" t="s">
        <v>250</v>
      </c>
      <c r="D79" s="68">
        <v>100</v>
      </c>
      <c r="E79" s="144" t="s">
        <v>23</v>
      </c>
      <c r="F79" s="144" t="s">
        <v>23</v>
      </c>
      <c r="G79" s="144" t="s">
        <v>23</v>
      </c>
    </row>
    <row r="80" spans="2:7" x14ac:dyDescent="0.2">
      <c r="B80" s="67" t="s">
        <v>2407</v>
      </c>
      <c r="C80" s="68" t="s">
        <v>254</v>
      </c>
      <c r="D80" s="68">
        <v>100</v>
      </c>
      <c r="E80" s="144" t="s">
        <v>23</v>
      </c>
      <c r="F80" s="144" t="s">
        <v>23</v>
      </c>
      <c r="G80" s="144" t="s">
        <v>23</v>
      </c>
    </row>
    <row r="81" spans="2:7" x14ac:dyDescent="0.2">
      <c r="B81" s="67" t="s">
        <v>367</v>
      </c>
      <c r="C81" s="62" t="s">
        <v>44</v>
      </c>
      <c r="D81" s="62">
        <v>200</v>
      </c>
      <c r="E81" s="109" t="s">
        <v>23</v>
      </c>
      <c r="F81" s="109" t="s">
        <v>23</v>
      </c>
      <c r="G81" s="109" t="s">
        <v>23</v>
      </c>
    </row>
    <row r="82" spans="2:7" x14ac:dyDescent="0.2">
      <c r="B82" s="67" t="s">
        <v>776</v>
      </c>
      <c r="C82" s="68" t="s">
        <v>250</v>
      </c>
      <c r="D82" s="68">
        <v>100</v>
      </c>
      <c r="E82" s="144" t="s">
        <v>23</v>
      </c>
      <c r="F82" s="144" t="s">
        <v>23</v>
      </c>
      <c r="G82" s="144" t="s">
        <v>23</v>
      </c>
    </row>
    <row r="83" spans="2:7" x14ac:dyDescent="0.2">
      <c r="B83" s="67" t="s">
        <v>5710</v>
      </c>
      <c r="C83" s="68" t="s">
        <v>254</v>
      </c>
      <c r="D83" s="68">
        <v>100</v>
      </c>
      <c r="E83" s="144" t="s">
        <v>23</v>
      </c>
      <c r="F83" s="144" t="s">
        <v>23</v>
      </c>
      <c r="G83" s="144" t="s">
        <v>23</v>
      </c>
    </row>
    <row r="84" spans="2:7" x14ac:dyDescent="0.2">
      <c r="B84" s="67" t="s">
        <v>2044</v>
      </c>
      <c r="C84" s="68" t="s">
        <v>5711</v>
      </c>
      <c r="D84" s="68">
        <v>100</v>
      </c>
      <c r="E84" s="144" t="s">
        <v>23</v>
      </c>
      <c r="F84" s="144" t="s">
        <v>23</v>
      </c>
      <c r="G84" s="144" t="s">
        <v>23</v>
      </c>
    </row>
    <row r="85" spans="2:7" x14ac:dyDescent="0.2">
      <c r="B85" s="67" t="s">
        <v>2416</v>
      </c>
      <c r="C85" s="62" t="s">
        <v>44</v>
      </c>
      <c r="D85" s="62">
        <v>200</v>
      </c>
      <c r="E85" s="109" t="s">
        <v>23</v>
      </c>
      <c r="F85" s="109" t="s">
        <v>23</v>
      </c>
      <c r="G85" s="109" t="s">
        <v>23</v>
      </c>
    </row>
    <row r="86" spans="2:7" x14ac:dyDescent="0.2">
      <c r="B86" s="67" t="s">
        <v>6151</v>
      </c>
      <c r="C86" s="62" t="s">
        <v>284</v>
      </c>
      <c r="D86" s="62">
        <v>100</v>
      </c>
      <c r="E86" s="109" t="s">
        <v>23</v>
      </c>
      <c r="F86" s="109" t="s">
        <v>23</v>
      </c>
      <c r="G86" s="109" t="s">
        <v>23</v>
      </c>
    </row>
    <row r="87" spans="2:7" x14ac:dyDescent="0.2">
      <c r="B87" s="14"/>
      <c r="C87" s="1"/>
      <c r="D87" s="1"/>
      <c r="E87" s="1"/>
      <c r="F87" s="1"/>
      <c r="G87" s="1"/>
    </row>
    <row r="88" spans="2:7" ht="15" x14ac:dyDescent="0.25">
      <c r="B88" s="9" t="s">
        <v>5893</v>
      </c>
    </row>
    <row r="89" spans="2:7" x14ac:dyDescent="0.2">
      <c r="B89" s="14" t="s">
        <v>5897</v>
      </c>
    </row>
    <row r="90" spans="2:7" x14ac:dyDescent="0.2">
      <c r="B90" s="14" t="s">
        <v>5894</v>
      </c>
    </row>
    <row r="91" spans="2:7" x14ac:dyDescent="0.2">
      <c r="B91" s="14" t="s">
        <v>5892</v>
      </c>
    </row>
    <row r="92" spans="2:7" ht="15" x14ac:dyDescent="0.25">
      <c r="B92" s="30" t="s">
        <v>5898</v>
      </c>
    </row>
    <row r="93" spans="2:7" x14ac:dyDescent="0.2">
      <c r="B93" s="14" t="s">
        <v>6065</v>
      </c>
    </row>
    <row r="94" spans="2:7" x14ac:dyDescent="0.2">
      <c r="B94" s="14"/>
    </row>
    <row r="95" spans="2:7" x14ac:dyDescent="0.2">
      <c r="B95" s="14" t="s">
        <v>5901</v>
      </c>
    </row>
    <row r="96" spans="2:7" x14ac:dyDescent="0.2">
      <c r="B96" s="14" t="s">
        <v>5900</v>
      </c>
    </row>
    <row r="98" spans="2:7" ht="15" x14ac:dyDescent="0.25">
      <c r="B98" s="25" t="s">
        <v>5902</v>
      </c>
    </row>
    <row r="99" spans="2:7" x14ac:dyDescent="0.2">
      <c r="B99" s="14" t="s">
        <v>5903</v>
      </c>
    </row>
    <row r="100" spans="2:7" x14ac:dyDescent="0.2">
      <c r="B100" s="14" t="s">
        <v>5904</v>
      </c>
    </row>
    <row r="102" spans="2:7" ht="15" x14ac:dyDescent="0.25">
      <c r="B102" s="382" t="s">
        <v>5905</v>
      </c>
      <c r="C102" s="382"/>
      <c r="D102" s="382"/>
      <c r="E102" s="382"/>
      <c r="F102" s="382"/>
      <c r="G102" s="382"/>
    </row>
    <row r="103" spans="2:7" x14ac:dyDescent="0.2">
      <c r="B103" s="383" t="s">
        <v>5906</v>
      </c>
      <c r="C103" s="383"/>
      <c r="D103" s="383"/>
      <c r="E103" s="383"/>
      <c r="F103" s="383"/>
      <c r="G103" s="383"/>
    </row>
    <row r="104" spans="2:7" x14ac:dyDescent="0.2">
      <c r="B104" s="2"/>
    </row>
    <row r="105" spans="2:7" x14ac:dyDescent="0.2">
      <c r="B105" s="2" t="s">
        <v>106</v>
      </c>
    </row>
    <row r="106" spans="2:7" x14ac:dyDescent="0.2">
      <c r="B106" s="2" t="s">
        <v>107</v>
      </c>
    </row>
    <row r="107" spans="2:7" x14ac:dyDescent="0.2">
      <c r="B107" s="2" t="s">
        <v>497</v>
      </c>
    </row>
    <row r="108" spans="2:7" x14ac:dyDescent="0.2">
      <c r="B108" s="2" t="s">
        <v>6065</v>
      </c>
    </row>
    <row r="109" spans="2:7" x14ac:dyDescent="0.2">
      <c r="B109" s="2"/>
    </row>
    <row r="110" spans="2:7" x14ac:dyDescent="0.2">
      <c r="B110" s="2" t="s">
        <v>5287</v>
      </c>
    </row>
    <row r="111" spans="2:7" ht="30" customHeight="1" x14ac:dyDescent="0.2">
      <c r="B111" s="388" t="s">
        <v>110</v>
      </c>
      <c r="C111" s="388"/>
      <c r="D111" s="388"/>
      <c r="E111" s="388"/>
      <c r="F111" s="388"/>
      <c r="G111" s="388"/>
    </row>
    <row r="112" spans="2:7" x14ac:dyDescent="0.2">
      <c r="B112" s="14" t="s">
        <v>5594</v>
      </c>
    </row>
    <row r="113" spans="2:7" ht="120.75" customHeight="1" x14ac:dyDescent="0.2">
      <c r="B113" s="374" t="s">
        <v>12</v>
      </c>
      <c r="C113" s="374"/>
      <c r="D113" s="374"/>
      <c r="E113" s="374"/>
      <c r="F113" s="374"/>
      <c r="G113" s="374"/>
    </row>
    <row r="114" spans="2:7" x14ac:dyDescent="0.2">
      <c r="B114" s="81"/>
    </row>
  </sheetData>
  <mergeCells count="6">
    <mergeCell ref="B2:G2"/>
    <mergeCell ref="B3:G3"/>
    <mergeCell ref="B111:G111"/>
    <mergeCell ref="B113:G113"/>
    <mergeCell ref="B102:G102"/>
    <mergeCell ref="B103:G103"/>
  </mergeCells>
  <pageMargins left="0.7" right="0.7" top="0.75" bottom="0.75" header="0.3" footer="0.3"/>
  <pageSetup paperSize="9" scale="49" orientation="portrait" r:id="rId1"/>
  <headerFooter>
    <oddFooter>&amp;C&amp;1#&amp;"Arial"&amp;10&amp;K000000Internal</oddFooter>
  </headerFooter>
  <rowBreaks count="1" manualBreakCount="1">
    <brk id="75"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973"/>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October 2025 - BASF Technical Hotline (0845) 602 2553</v>
      </c>
    </row>
    <row r="2" spans="1:7" s="22" customFormat="1" ht="30" customHeight="1" x14ac:dyDescent="0.4">
      <c r="B2" s="384" t="s">
        <v>297</v>
      </c>
      <c r="C2" s="384"/>
      <c r="D2" s="384"/>
      <c r="E2" s="384"/>
      <c r="F2" s="384"/>
      <c r="G2" s="384"/>
    </row>
    <row r="3" spans="1:7" s="23" customFormat="1" ht="20.100000000000001" customHeight="1" x14ac:dyDescent="0.2">
      <c r="B3" s="387" t="s">
        <v>298</v>
      </c>
      <c r="C3" s="387"/>
      <c r="D3" s="387"/>
      <c r="E3" s="387"/>
      <c r="F3" s="387"/>
      <c r="G3" s="387"/>
    </row>
    <row r="4" spans="1:7" ht="15.95" customHeight="1" x14ac:dyDescent="0.2">
      <c r="B4" s="14"/>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37"/>
    </row>
    <row r="10" spans="1:7" ht="15.95" customHeight="1" x14ac:dyDescent="0.2">
      <c r="B10" s="137" t="s">
        <v>5926</v>
      </c>
    </row>
    <row r="11" spans="1:7" ht="15.95" customHeight="1" x14ac:dyDescent="0.2">
      <c r="B11" s="137"/>
    </row>
    <row r="12" spans="1:7" ht="15.95" customHeight="1" x14ac:dyDescent="0.25">
      <c r="B12" s="56"/>
    </row>
    <row r="13" spans="1:7" ht="15.95" customHeight="1" x14ac:dyDescent="0.25">
      <c r="B13" s="32" t="s">
        <v>15</v>
      </c>
      <c r="C13" s="33" t="s">
        <v>16</v>
      </c>
      <c r="D13" s="33" t="s">
        <v>17</v>
      </c>
      <c r="E13" s="33" t="s">
        <v>18</v>
      </c>
      <c r="F13" s="33" t="s">
        <v>19</v>
      </c>
      <c r="G13" s="33" t="s">
        <v>20</v>
      </c>
    </row>
    <row r="14" spans="1:7" ht="14.25" x14ac:dyDescent="0.2">
      <c r="A14" s="331"/>
      <c r="B14" s="17" t="s">
        <v>206</v>
      </c>
      <c r="C14" s="7" t="s">
        <v>28</v>
      </c>
      <c r="D14" s="7">
        <v>200</v>
      </c>
      <c r="E14" s="7" t="s">
        <v>23</v>
      </c>
      <c r="F14" s="7" t="s">
        <v>23</v>
      </c>
      <c r="G14" s="7" t="s">
        <v>51</v>
      </c>
    </row>
    <row r="15" spans="1:7" ht="14.25" x14ac:dyDescent="0.2">
      <c r="A15" s="331"/>
      <c r="B15" s="17" t="s">
        <v>34</v>
      </c>
      <c r="C15" s="7" t="s">
        <v>35</v>
      </c>
      <c r="D15" s="7">
        <v>200</v>
      </c>
      <c r="E15" s="7" t="s">
        <v>23</v>
      </c>
      <c r="F15" s="7" t="s">
        <v>23</v>
      </c>
      <c r="G15" s="7" t="s">
        <v>51</v>
      </c>
    </row>
    <row r="16" spans="1:7" ht="14.25" x14ac:dyDescent="0.2">
      <c r="A16" s="331"/>
      <c r="B16" s="17" t="s">
        <v>304</v>
      </c>
      <c r="C16" s="7" t="s">
        <v>75</v>
      </c>
      <c r="D16" s="7">
        <v>200</v>
      </c>
      <c r="E16" s="7" t="s">
        <v>23</v>
      </c>
      <c r="F16" s="7" t="s">
        <v>23</v>
      </c>
      <c r="G16" s="7" t="s">
        <v>51</v>
      </c>
    </row>
    <row r="17" spans="1:7" s="76" customFormat="1" ht="14.25" x14ac:dyDescent="0.2">
      <c r="A17" s="356"/>
      <c r="B17" s="77" t="s">
        <v>305</v>
      </c>
      <c r="C17" s="62" t="s">
        <v>306</v>
      </c>
      <c r="D17" s="62">
        <v>100</v>
      </c>
      <c r="E17" s="62" t="s">
        <v>23</v>
      </c>
      <c r="F17" s="62" t="s">
        <v>23</v>
      </c>
      <c r="G17" s="62" t="s">
        <v>23</v>
      </c>
    </row>
    <row r="18" spans="1:7" s="76" customFormat="1" ht="14.25" x14ac:dyDescent="0.2">
      <c r="A18" s="356"/>
      <c r="B18" s="77" t="s">
        <v>307</v>
      </c>
      <c r="C18" s="62" t="s">
        <v>308</v>
      </c>
      <c r="D18" s="62">
        <v>100</v>
      </c>
      <c r="E18" s="62" t="s">
        <v>23</v>
      </c>
      <c r="F18" s="62" t="s">
        <v>23</v>
      </c>
      <c r="G18" s="62" t="s">
        <v>23</v>
      </c>
    </row>
    <row r="19" spans="1:7" s="76" customFormat="1" ht="14.25" x14ac:dyDescent="0.2">
      <c r="A19" s="356"/>
      <c r="B19" s="77" t="s">
        <v>309</v>
      </c>
      <c r="C19" s="62" t="s">
        <v>310</v>
      </c>
      <c r="D19" s="62">
        <v>100</v>
      </c>
      <c r="E19" s="62" t="s">
        <v>23</v>
      </c>
      <c r="F19" s="62" t="s">
        <v>23</v>
      </c>
      <c r="G19" s="62" t="s">
        <v>23</v>
      </c>
    </row>
    <row r="20" spans="1:7" ht="14.25" x14ac:dyDescent="0.2">
      <c r="A20" s="331"/>
      <c r="B20" s="17" t="s">
        <v>311</v>
      </c>
      <c r="C20" s="7" t="s">
        <v>312</v>
      </c>
      <c r="D20" s="7">
        <v>100</v>
      </c>
      <c r="E20" s="7" t="s">
        <v>23</v>
      </c>
      <c r="F20" s="7" t="s">
        <v>23</v>
      </c>
      <c r="G20" s="7" t="s">
        <v>51</v>
      </c>
    </row>
    <row r="21" spans="1:7" ht="14.25" x14ac:dyDescent="0.2">
      <c r="A21" s="331"/>
      <c r="B21" s="17" t="s">
        <v>8528</v>
      </c>
      <c r="C21" s="7" t="s">
        <v>28</v>
      </c>
      <c r="D21" s="7">
        <v>100</v>
      </c>
      <c r="E21" s="7" t="s">
        <v>23</v>
      </c>
      <c r="F21" s="7" t="s">
        <v>23</v>
      </c>
      <c r="G21" s="7" t="s">
        <v>51</v>
      </c>
    </row>
    <row r="22" spans="1:7" ht="14.25" x14ac:dyDescent="0.2">
      <c r="A22" s="331"/>
      <c r="B22" s="17" t="s">
        <v>55</v>
      </c>
      <c r="C22" s="7" t="s">
        <v>22</v>
      </c>
      <c r="D22" s="7">
        <v>100</v>
      </c>
      <c r="E22" s="7" t="s">
        <v>23</v>
      </c>
      <c r="F22" s="7" t="s">
        <v>23</v>
      </c>
      <c r="G22" s="7" t="s">
        <v>37</v>
      </c>
    </row>
    <row r="23" spans="1:7" ht="14.25" x14ac:dyDescent="0.2">
      <c r="A23" s="331"/>
      <c r="B23" s="17" t="s">
        <v>315</v>
      </c>
      <c r="C23" s="7" t="s">
        <v>316</v>
      </c>
      <c r="D23" s="7">
        <v>100</v>
      </c>
      <c r="E23" s="7" t="s">
        <v>23</v>
      </c>
      <c r="F23" s="7" t="s">
        <v>23</v>
      </c>
      <c r="G23" s="7" t="s">
        <v>23</v>
      </c>
    </row>
    <row r="24" spans="1:7" ht="14.25" x14ac:dyDescent="0.2">
      <c r="A24" s="331"/>
      <c r="B24" s="17" t="s">
        <v>59</v>
      </c>
      <c r="C24" s="7" t="s">
        <v>28</v>
      </c>
      <c r="D24" s="7">
        <v>200</v>
      </c>
      <c r="E24" s="7" t="s">
        <v>23</v>
      </c>
      <c r="F24" s="7" t="s">
        <v>23</v>
      </c>
      <c r="G24" s="7" t="s">
        <v>51</v>
      </c>
    </row>
    <row r="25" spans="1:7" ht="14.25" x14ac:dyDescent="0.2">
      <c r="A25" s="331"/>
      <c r="B25" s="17" t="s">
        <v>317</v>
      </c>
      <c r="C25" s="7" t="s">
        <v>28</v>
      </c>
      <c r="D25" s="7">
        <v>100</v>
      </c>
      <c r="E25" s="7" t="s">
        <v>23</v>
      </c>
      <c r="F25" s="7" t="s">
        <v>23</v>
      </c>
      <c r="G25" s="7" t="s">
        <v>23</v>
      </c>
    </row>
    <row r="26" spans="1:7" ht="14.25" x14ac:dyDescent="0.2">
      <c r="A26" s="331"/>
      <c r="B26" s="276" t="s">
        <v>318</v>
      </c>
      <c r="C26" s="7" t="s">
        <v>46</v>
      </c>
      <c r="D26" s="7">
        <v>100</v>
      </c>
      <c r="E26" s="7" t="s">
        <v>23</v>
      </c>
      <c r="F26" s="7" t="s">
        <v>23</v>
      </c>
      <c r="G26" s="7" t="s">
        <v>51</v>
      </c>
    </row>
    <row r="27" spans="1:7" ht="14.25" x14ac:dyDescent="0.2">
      <c r="A27" s="331"/>
      <c r="B27" s="17" t="s">
        <v>152</v>
      </c>
      <c r="C27" s="7" t="s">
        <v>153</v>
      </c>
      <c r="D27" s="7">
        <v>200</v>
      </c>
      <c r="E27" s="7" t="s">
        <v>23</v>
      </c>
      <c r="F27" s="7" t="s">
        <v>23</v>
      </c>
      <c r="G27" s="7" t="s">
        <v>37</v>
      </c>
    </row>
    <row r="28" spans="1:7" ht="14.25" x14ac:dyDescent="0.2">
      <c r="A28" s="331"/>
      <c r="B28" s="17" t="s">
        <v>319</v>
      </c>
      <c r="C28" s="7" t="s">
        <v>320</v>
      </c>
      <c r="D28" s="7">
        <v>100</v>
      </c>
      <c r="E28" s="7" t="s">
        <v>23</v>
      </c>
      <c r="F28" s="7" t="s">
        <v>23</v>
      </c>
      <c r="G28" s="7" t="s">
        <v>23</v>
      </c>
    </row>
    <row r="29" spans="1:7" ht="28.5" x14ac:dyDescent="0.2">
      <c r="A29" s="331"/>
      <c r="B29" s="17" t="s">
        <v>8529</v>
      </c>
      <c r="C29" s="7" t="s">
        <v>2588</v>
      </c>
      <c r="D29" s="7">
        <v>100</v>
      </c>
      <c r="E29" s="7" t="s">
        <v>23</v>
      </c>
      <c r="F29" s="7" t="s">
        <v>23</v>
      </c>
      <c r="G29" s="7" t="s">
        <v>23</v>
      </c>
    </row>
    <row r="30" spans="1:7" ht="28.5" x14ac:dyDescent="0.2">
      <c r="A30" s="331"/>
      <c r="B30" s="17" t="s">
        <v>2589</v>
      </c>
      <c r="C30" s="7" t="s">
        <v>2590</v>
      </c>
      <c r="D30" s="7">
        <v>100</v>
      </c>
      <c r="E30" s="7" t="s">
        <v>23</v>
      </c>
      <c r="F30" s="7" t="s">
        <v>23</v>
      </c>
      <c r="G30" s="7" t="s">
        <v>51</v>
      </c>
    </row>
    <row r="31" spans="1:7" ht="14.25" x14ac:dyDescent="0.2">
      <c r="A31" s="331"/>
      <c r="B31" s="17" t="s">
        <v>322</v>
      </c>
      <c r="C31" s="7" t="s">
        <v>323</v>
      </c>
      <c r="D31" s="7">
        <v>100</v>
      </c>
      <c r="E31" s="7" t="s">
        <v>23</v>
      </c>
      <c r="F31" s="7" t="s">
        <v>23</v>
      </c>
      <c r="G31" s="7" t="s">
        <v>23</v>
      </c>
    </row>
    <row r="32" spans="1:7" ht="28.5" x14ac:dyDescent="0.2">
      <c r="A32" s="331"/>
      <c r="B32" s="17" t="s">
        <v>5927</v>
      </c>
      <c r="C32" s="7" t="s">
        <v>326</v>
      </c>
      <c r="D32" s="7">
        <v>100</v>
      </c>
      <c r="E32" s="7" t="s">
        <v>23</v>
      </c>
      <c r="F32" s="7" t="s">
        <v>23</v>
      </c>
      <c r="G32" s="7" t="s">
        <v>23</v>
      </c>
    </row>
    <row r="33" spans="1:7" ht="28.5" x14ac:dyDescent="0.2">
      <c r="A33" s="331"/>
      <c r="B33" s="17" t="s">
        <v>2593</v>
      </c>
      <c r="C33" s="7" t="s">
        <v>2594</v>
      </c>
      <c r="D33" s="7">
        <v>100</v>
      </c>
      <c r="E33" s="7" t="s">
        <v>23</v>
      </c>
      <c r="F33" s="7" t="s">
        <v>23</v>
      </c>
      <c r="G33" s="7" t="s">
        <v>51</v>
      </c>
    </row>
    <row r="34" spans="1:7" ht="14.25" x14ac:dyDescent="0.2">
      <c r="A34" s="331"/>
      <c r="B34" s="17" t="s">
        <v>1049</v>
      </c>
      <c r="C34" s="7" t="s">
        <v>1938</v>
      </c>
      <c r="D34" s="7">
        <v>100</v>
      </c>
      <c r="E34" s="7" t="s">
        <v>23</v>
      </c>
      <c r="F34" s="7" t="s">
        <v>23</v>
      </c>
      <c r="G34" s="58" t="s">
        <v>23</v>
      </c>
    </row>
    <row r="35" spans="1:7" ht="14.25" x14ac:dyDescent="0.2">
      <c r="A35" s="331"/>
      <c r="B35" s="17" t="s">
        <v>168</v>
      </c>
      <c r="C35" s="7" t="s">
        <v>299</v>
      </c>
      <c r="D35" s="7">
        <v>100</v>
      </c>
      <c r="E35" s="7" t="s">
        <v>23</v>
      </c>
      <c r="F35" s="7" t="s">
        <v>23</v>
      </c>
      <c r="G35" s="7" t="s">
        <v>51</v>
      </c>
    </row>
    <row r="36" spans="1:7" ht="14.25" x14ac:dyDescent="0.2">
      <c r="A36" s="331"/>
      <c r="B36" s="17" t="s">
        <v>328</v>
      </c>
      <c r="C36" s="7" t="s">
        <v>28</v>
      </c>
      <c r="D36" s="7">
        <v>100</v>
      </c>
      <c r="E36" s="7" t="s">
        <v>23</v>
      </c>
      <c r="F36" s="7" t="s">
        <v>23</v>
      </c>
      <c r="G36" s="7" t="s">
        <v>51</v>
      </c>
    </row>
    <row r="37" spans="1:7" ht="14.25" x14ac:dyDescent="0.2">
      <c r="A37" s="331"/>
      <c r="B37" s="17" t="s">
        <v>72</v>
      </c>
      <c r="C37" s="7" t="s">
        <v>199</v>
      </c>
      <c r="D37" s="7">
        <v>100</v>
      </c>
      <c r="E37" s="7" t="s">
        <v>23</v>
      </c>
      <c r="F37" s="7" t="s">
        <v>23</v>
      </c>
      <c r="G37" s="7" t="s">
        <v>51</v>
      </c>
    </row>
    <row r="38" spans="1:7" ht="14.25" x14ac:dyDescent="0.2">
      <c r="A38" s="331"/>
      <c r="B38" s="17" t="s">
        <v>74</v>
      </c>
      <c r="C38" s="7" t="s">
        <v>71</v>
      </c>
      <c r="D38" s="7">
        <v>100</v>
      </c>
      <c r="E38" s="7" t="s">
        <v>23</v>
      </c>
      <c r="F38" s="7" t="s">
        <v>23</v>
      </c>
      <c r="G38" s="7" t="s">
        <v>51</v>
      </c>
    </row>
    <row r="39" spans="1:7" ht="14.25" x14ac:dyDescent="0.2">
      <c r="A39" s="331"/>
      <c r="B39" s="17" t="s">
        <v>76</v>
      </c>
      <c r="C39" s="7" t="s">
        <v>329</v>
      </c>
      <c r="D39" s="7">
        <v>100</v>
      </c>
      <c r="E39" s="7" t="s">
        <v>23</v>
      </c>
      <c r="F39" s="7" t="s">
        <v>23</v>
      </c>
      <c r="G39" s="7" t="s">
        <v>51</v>
      </c>
    </row>
    <row r="40" spans="1:7" ht="14.25" x14ac:dyDescent="0.2">
      <c r="A40" s="331"/>
      <c r="B40" s="17" t="s">
        <v>77</v>
      </c>
      <c r="C40" s="7" t="s">
        <v>330</v>
      </c>
      <c r="D40" s="7">
        <v>100</v>
      </c>
      <c r="E40" s="7" t="s">
        <v>23</v>
      </c>
      <c r="F40" s="7" t="s">
        <v>23</v>
      </c>
      <c r="G40" s="7" t="s">
        <v>51</v>
      </c>
    </row>
    <row r="41" spans="1:7" ht="14.25" x14ac:dyDescent="0.2">
      <c r="A41" s="331"/>
      <c r="B41" s="17" t="s">
        <v>331</v>
      </c>
      <c r="C41" s="7" t="s">
        <v>28</v>
      </c>
      <c r="D41" s="7">
        <v>100</v>
      </c>
      <c r="E41" s="7" t="s">
        <v>23</v>
      </c>
      <c r="F41" s="7" t="s">
        <v>23</v>
      </c>
      <c r="G41" s="7" t="s">
        <v>51</v>
      </c>
    </row>
    <row r="42" spans="1:7" s="76" customFormat="1" ht="14.25" x14ac:dyDescent="0.2">
      <c r="A42" s="356"/>
      <c r="B42" s="77" t="s">
        <v>332</v>
      </c>
      <c r="C42" s="62" t="s">
        <v>73</v>
      </c>
      <c r="D42" s="62">
        <v>100</v>
      </c>
      <c r="E42" s="62" t="s">
        <v>23</v>
      </c>
      <c r="F42" s="62" t="s">
        <v>23</v>
      </c>
      <c r="G42" s="62" t="s">
        <v>23</v>
      </c>
    </row>
    <row r="43" spans="1:7" s="76" customFormat="1" ht="14.25" x14ac:dyDescent="0.2">
      <c r="A43" s="356"/>
      <c r="B43" s="77" t="s">
        <v>333</v>
      </c>
      <c r="C43" s="62" t="s">
        <v>334</v>
      </c>
      <c r="D43" s="62">
        <v>100</v>
      </c>
      <c r="E43" s="62" t="s">
        <v>23</v>
      </c>
      <c r="F43" s="62" t="s">
        <v>23</v>
      </c>
      <c r="G43" s="62" t="s">
        <v>23</v>
      </c>
    </row>
    <row r="44" spans="1:7" s="76" customFormat="1" ht="14.25" x14ac:dyDescent="0.2">
      <c r="A44" s="356"/>
      <c r="B44" s="77" t="s">
        <v>335</v>
      </c>
      <c r="C44" s="62" t="s">
        <v>22</v>
      </c>
      <c r="D44" s="62">
        <v>100</v>
      </c>
      <c r="E44" s="62" t="s">
        <v>23</v>
      </c>
      <c r="F44" s="62" t="s">
        <v>23</v>
      </c>
      <c r="G44" s="62" t="s">
        <v>23</v>
      </c>
    </row>
    <row r="45" spans="1:7" s="76" customFormat="1" ht="14.25" x14ac:dyDescent="0.2">
      <c r="A45" s="356"/>
      <c r="B45" s="77" t="s">
        <v>336</v>
      </c>
      <c r="C45" s="62" t="s">
        <v>337</v>
      </c>
      <c r="D45" s="62">
        <v>100</v>
      </c>
      <c r="E45" s="62" t="s">
        <v>23</v>
      </c>
      <c r="F45" s="62" t="s">
        <v>23</v>
      </c>
      <c r="G45" s="62" t="s">
        <v>23</v>
      </c>
    </row>
    <row r="46" spans="1:7" s="76" customFormat="1" ht="14.25" x14ac:dyDescent="0.2">
      <c r="A46" s="356"/>
      <c r="B46" s="77" t="s">
        <v>338</v>
      </c>
      <c r="C46" s="62" t="s">
        <v>339</v>
      </c>
      <c r="D46" s="62">
        <v>100</v>
      </c>
      <c r="E46" s="62" t="s">
        <v>23</v>
      </c>
      <c r="F46" s="62" t="s">
        <v>23</v>
      </c>
      <c r="G46" s="62" t="s">
        <v>23</v>
      </c>
    </row>
    <row r="47" spans="1:7" s="76" customFormat="1" ht="14.25" x14ac:dyDescent="0.2">
      <c r="A47" s="356"/>
      <c r="B47" s="77" t="s">
        <v>340</v>
      </c>
      <c r="C47" s="62" t="s">
        <v>341</v>
      </c>
      <c r="D47" s="62">
        <v>100</v>
      </c>
      <c r="E47" s="62" t="s">
        <v>23</v>
      </c>
      <c r="F47" s="62" t="s">
        <v>23</v>
      </c>
      <c r="G47" s="62" t="s">
        <v>23</v>
      </c>
    </row>
    <row r="48" spans="1:7" s="37" customFormat="1" ht="15" x14ac:dyDescent="0.25">
      <c r="A48" s="360"/>
      <c r="B48" s="35" t="s">
        <v>530</v>
      </c>
      <c r="C48" s="36" t="s">
        <v>22</v>
      </c>
      <c r="D48" s="36">
        <v>100</v>
      </c>
      <c r="E48" s="36" t="s">
        <v>23</v>
      </c>
      <c r="F48" s="36" t="s">
        <v>23</v>
      </c>
      <c r="G48" s="36" t="s">
        <v>8190</v>
      </c>
    </row>
    <row r="49" spans="1:7" ht="14.25" x14ac:dyDescent="0.2">
      <c r="A49" s="331"/>
      <c r="B49" s="17" t="s">
        <v>342</v>
      </c>
      <c r="C49" s="7" t="s">
        <v>31</v>
      </c>
      <c r="D49" s="7">
        <v>100</v>
      </c>
      <c r="E49" s="7" t="s">
        <v>23</v>
      </c>
      <c r="F49" s="7" t="s">
        <v>23</v>
      </c>
      <c r="G49" s="7" t="s">
        <v>37</v>
      </c>
    </row>
    <row r="50" spans="1:7" ht="14.25" x14ac:dyDescent="0.2">
      <c r="A50" s="331"/>
      <c r="B50" s="17" t="s">
        <v>343</v>
      </c>
      <c r="C50" s="7" t="s">
        <v>22</v>
      </c>
      <c r="D50" s="7">
        <v>100</v>
      </c>
      <c r="E50" s="7" t="s">
        <v>23</v>
      </c>
      <c r="F50" s="7" t="s">
        <v>23</v>
      </c>
      <c r="G50" s="7" t="s">
        <v>37</v>
      </c>
    </row>
    <row r="51" spans="1:7" ht="14.25" x14ac:dyDescent="0.2">
      <c r="A51" s="331"/>
      <c r="B51" s="17" t="s">
        <v>84</v>
      </c>
      <c r="C51" s="7" t="s">
        <v>33</v>
      </c>
      <c r="D51" s="7">
        <v>100</v>
      </c>
      <c r="E51" s="7" t="s">
        <v>23</v>
      </c>
      <c r="F51" s="7" t="s">
        <v>23</v>
      </c>
      <c r="G51" s="7" t="s">
        <v>51</v>
      </c>
    </row>
    <row r="52" spans="1:7" ht="14.25" x14ac:dyDescent="0.2">
      <c r="A52" s="331"/>
      <c r="B52" s="17" t="s">
        <v>8530</v>
      </c>
      <c r="C52" s="7" t="s">
        <v>22</v>
      </c>
      <c r="D52" s="7">
        <v>200</v>
      </c>
      <c r="E52" s="7" t="s">
        <v>23</v>
      </c>
      <c r="F52" s="7" t="s">
        <v>23</v>
      </c>
      <c r="G52" s="7" t="s">
        <v>51</v>
      </c>
    </row>
    <row r="53" spans="1:7" ht="14.25" x14ac:dyDescent="0.2">
      <c r="A53" s="331"/>
      <c r="B53" s="17" t="s">
        <v>344</v>
      </c>
      <c r="C53" s="7" t="s">
        <v>44</v>
      </c>
      <c r="D53" s="7">
        <v>100</v>
      </c>
      <c r="E53" s="7" t="s">
        <v>23</v>
      </c>
      <c r="F53" s="7" t="s">
        <v>23</v>
      </c>
      <c r="G53" s="7" t="s">
        <v>51</v>
      </c>
    </row>
    <row r="54" spans="1:7" ht="14.25" x14ac:dyDescent="0.2"/>
    <row r="55" spans="1:7" ht="15" x14ac:dyDescent="0.25">
      <c r="B55" s="18" t="s">
        <v>86</v>
      </c>
    </row>
    <row r="56" spans="1:7" ht="14.25" x14ac:dyDescent="0.2">
      <c r="A56" s="331"/>
      <c r="B56" s="276" t="s">
        <v>318</v>
      </c>
      <c r="C56" s="7" t="s">
        <v>46</v>
      </c>
      <c r="D56" s="7">
        <v>100</v>
      </c>
      <c r="E56" s="7" t="s">
        <v>23</v>
      </c>
      <c r="F56" s="7" t="s">
        <v>23</v>
      </c>
      <c r="G56" s="7" t="s">
        <v>51</v>
      </c>
    </row>
    <row r="57" spans="1:7" ht="28.5" x14ac:dyDescent="0.2">
      <c r="B57" s="17" t="s">
        <v>353</v>
      </c>
      <c r="C57" s="7" t="s">
        <v>354</v>
      </c>
      <c r="D57" s="7" t="s">
        <v>17</v>
      </c>
      <c r="E57" s="7" t="s">
        <v>23</v>
      </c>
      <c r="F57" s="7" t="s">
        <v>23</v>
      </c>
      <c r="G57" s="7" t="s">
        <v>355</v>
      </c>
    </row>
    <row r="58" spans="1:7" ht="28.5" x14ac:dyDescent="0.2">
      <c r="A58" s="76"/>
      <c r="B58" s="17" t="s">
        <v>356</v>
      </c>
      <c r="C58" s="7" t="s">
        <v>354</v>
      </c>
      <c r="D58" s="7" t="s">
        <v>17</v>
      </c>
      <c r="E58" s="7" t="s">
        <v>23</v>
      </c>
      <c r="F58" s="7" t="s">
        <v>23</v>
      </c>
      <c r="G58" s="7" t="s">
        <v>355</v>
      </c>
    </row>
    <row r="59" spans="1:7" ht="14.25" x14ac:dyDescent="0.2">
      <c r="A59" s="331"/>
      <c r="B59" s="17" t="s">
        <v>185</v>
      </c>
      <c r="C59" s="7" t="s">
        <v>27</v>
      </c>
      <c r="D59" s="7">
        <v>200</v>
      </c>
      <c r="E59" s="7" t="s">
        <v>23</v>
      </c>
      <c r="F59" s="7" t="s">
        <v>23</v>
      </c>
      <c r="G59" s="7" t="s">
        <v>8531</v>
      </c>
    </row>
    <row r="60" spans="1:7" ht="14.25" x14ac:dyDescent="0.2">
      <c r="A60" s="331"/>
      <c r="B60" s="17" t="s">
        <v>3204</v>
      </c>
      <c r="C60" s="7" t="s">
        <v>44</v>
      </c>
      <c r="D60" s="7">
        <v>200</v>
      </c>
      <c r="E60" s="7" t="s">
        <v>23</v>
      </c>
      <c r="F60" s="7" t="s">
        <v>23</v>
      </c>
      <c r="G60" s="7" t="s">
        <v>8531</v>
      </c>
    </row>
    <row r="61" spans="1:7" ht="14.25" x14ac:dyDescent="0.2">
      <c r="A61" s="331"/>
      <c r="B61" s="6" t="s">
        <v>8532</v>
      </c>
      <c r="C61" s="7" t="s">
        <v>27</v>
      </c>
      <c r="D61" s="7">
        <v>100</v>
      </c>
      <c r="E61" s="7" t="s">
        <v>23</v>
      </c>
      <c r="F61" s="7" t="s">
        <v>23</v>
      </c>
      <c r="G61" s="7" t="s">
        <v>37</v>
      </c>
    </row>
    <row r="62" spans="1:7" ht="14.25" x14ac:dyDescent="0.2">
      <c r="B62" s="3"/>
    </row>
    <row r="63" spans="1:7" ht="15" x14ac:dyDescent="0.25">
      <c r="B63" s="26" t="s">
        <v>5893</v>
      </c>
    </row>
    <row r="64" spans="1:7" ht="14.25" x14ac:dyDescent="0.2">
      <c r="B64" s="14" t="s">
        <v>5897</v>
      </c>
    </row>
    <row r="65" spans="2:7" ht="14.25" x14ac:dyDescent="0.2">
      <c r="B65" s="14" t="s">
        <v>5894</v>
      </c>
    </row>
    <row r="66" spans="2:7" ht="14.25" x14ac:dyDescent="0.2">
      <c r="B66" s="14" t="s">
        <v>5892</v>
      </c>
    </row>
    <row r="67" spans="2:7" ht="15" x14ac:dyDescent="0.25">
      <c r="B67" s="30" t="s">
        <v>5898</v>
      </c>
    </row>
    <row r="68" spans="2:7" ht="14.25" x14ac:dyDescent="0.2">
      <c r="B68" s="14" t="s">
        <v>6065</v>
      </c>
    </row>
    <row r="69" spans="2:7" ht="14.25" x14ac:dyDescent="0.2">
      <c r="B69" s="14"/>
    </row>
    <row r="70" spans="2:7" ht="14.25" x14ac:dyDescent="0.2">
      <c r="B70" s="14" t="s">
        <v>5901</v>
      </c>
    </row>
    <row r="71" spans="2:7" ht="14.25" x14ac:dyDescent="0.2">
      <c r="B71" s="14" t="s">
        <v>5900</v>
      </c>
    </row>
    <row r="72" spans="2:7" ht="14.25" x14ac:dyDescent="0.2"/>
    <row r="73" spans="2:7" ht="15" x14ac:dyDescent="0.25">
      <c r="B73" s="25" t="s">
        <v>5902</v>
      </c>
    </row>
    <row r="74" spans="2:7" ht="14.25" x14ac:dyDescent="0.2">
      <c r="B74" s="14" t="s">
        <v>5903</v>
      </c>
    </row>
    <row r="75" spans="2:7" ht="14.25" x14ac:dyDescent="0.2">
      <c r="B75" s="14" t="s">
        <v>5904</v>
      </c>
    </row>
    <row r="76" spans="2:7" ht="14.25" x14ac:dyDescent="0.2"/>
    <row r="77" spans="2:7" ht="15" x14ac:dyDescent="0.25">
      <c r="B77" s="382" t="s">
        <v>5905</v>
      </c>
      <c r="C77" s="382"/>
      <c r="D77" s="382"/>
      <c r="E77" s="382"/>
      <c r="F77" s="382"/>
      <c r="G77" s="382"/>
    </row>
    <row r="78" spans="2:7" ht="14.25" x14ac:dyDescent="0.2">
      <c r="B78" s="383" t="s">
        <v>5906</v>
      </c>
      <c r="C78" s="383"/>
      <c r="D78" s="383"/>
      <c r="E78" s="383"/>
      <c r="F78" s="383"/>
      <c r="G78" s="383"/>
    </row>
    <row r="79" spans="2:7" ht="14.25" x14ac:dyDescent="0.2">
      <c r="B79" s="3"/>
    </row>
    <row r="80" spans="2:7" ht="14.25" x14ac:dyDescent="0.2">
      <c r="B80" s="14" t="s">
        <v>364</v>
      </c>
    </row>
    <row r="81" spans="2:7" ht="14.25" x14ac:dyDescent="0.2"/>
    <row r="82" spans="2:7" ht="120.75" customHeight="1" x14ac:dyDescent="0.2">
      <c r="B82" s="374" t="s">
        <v>12</v>
      </c>
      <c r="C82" s="374"/>
      <c r="D82" s="374"/>
      <c r="E82" s="374"/>
      <c r="F82" s="374"/>
      <c r="G82" s="374"/>
    </row>
    <row r="83" spans="2:7" ht="14.25" x14ac:dyDescent="0.2">
      <c r="B83" s="81"/>
    </row>
    <row r="84" spans="2:7" ht="14.25" x14ac:dyDescent="0.2"/>
    <row r="85" spans="2:7" ht="14.25" x14ac:dyDescent="0.2"/>
    <row r="86" spans="2:7" ht="14.25" x14ac:dyDescent="0.2"/>
    <row r="87" spans="2:7" ht="14.25" x14ac:dyDescent="0.2"/>
    <row r="88" spans="2:7" ht="14.25" x14ac:dyDescent="0.2"/>
    <row r="89" spans="2:7" ht="14.25" x14ac:dyDescent="0.2"/>
    <row r="90" spans="2:7" ht="14.25" x14ac:dyDescent="0.2"/>
    <row r="91" spans="2:7" ht="14.25" x14ac:dyDescent="0.2"/>
    <row r="92" spans="2:7" ht="14.25" x14ac:dyDescent="0.2"/>
    <row r="93" spans="2:7" ht="14.25" x14ac:dyDescent="0.2"/>
    <row r="94" spans="2:7" ht="14.25" x14ac:dyDescent="0.2"/>
    <row r="95" spans="2:7" ht="14.25" x14ac:dyDescent="0.2"/>
    <row r="96" spans="2:7"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sheetData>
  <mergeCells count="5">
    <mergeCell ref="B2:G2"/>
    <mergeCell ref="B3:G3"/>
    <mergeCell ref="B82:G82"/>
    <mergeCell ref="B77:G77"/>
    <mergeCell ref="B78:G78"/>
  </mergeCells>
  <pageMargins left="0.7" right="0.7" top="0.75" bottom="0.75" header="0.3" footer="0.3"/>
  <pageSetup paperSize="9" scale="47" orientation="portrait" verticalDpi="598" r:id="rId1"/>
  <headerFooter>
    <oddFooter>&amp;C&amp;1#&amp;"Arial"&amp;10&amp;K000000Internal</oddFooter>
  </headerFooter>
  <rowBreaks count="1" manualBreakCount="1">
    <brk id="75" max="7"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C4742-2A8E-436D-964F-455CA77DCDA1}">
  <dimension ref="A1:J179"/>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'DIADEM XE'!B1</f>
        <v>BASF plc. Compatibility List - Released 3rd October 2025 - BASF Technical Hotline (0845) 602 2553</v>
      </c>
    </row>
    <row r="2" spans="1:7" s="10" customFormat="1" ht="30" customHeight="1" x14ac:dyDescent="0.4">
      <c r="A2" s="166"/>
      <c r="B2" s="389" t="s">
        <v>2750</v>
      </c>
      <c r="C2" s="389">
        <f>'DIADEM XE'!C2</f>
        <v>0</v>
      </c>
      <c r="D2" s="389">
        <f>'DIADEM XE'!D2</f>
        <v>0</v>
      </c>
      <c r="E2" s="389">
        <f>'DIADEM XE'!E2</f>
        <v>0</v>
      </c>
      <c r="F2" s="389">
        <f>'DIADEM XE'!F2</f>
        <v>0</v>
      </c>
      <c r="G2" s="389"/>
    </row>
    <row r="3" spans="1:7" s="12" customFormat="1" ht="20.100000000000001" customHeight="1" x14ac:dyDescent="0.2">
      <c r="A3" s="167"/>
      <c r="B3" s="376" t="s">
        <v>4613</v>
      </c>
      <c r="C3" s="376"/>
      <c r="D3" s="376"/>
      <c r="E3" s="376"/>
      <c r="F3" s="376"/>
      <c r="G3" s="376"/>
    </row>
    <row r="4" spans="1:7" ht="15.95" customHeight="1" x14ac:dyDescent="0.2">
      <c r="B4" s="381"/>
      <c r="C4" s="381"/>
      <c r="D4" s="381"/>
      <c r="E4" s="381"/>
      <c r="F4" s="381"/>
      <c r="G4" s="381"/>
    </row>
    <row r="5" spans="1:7" ht="15.95" customHeight="1" x14ac:dyDescent="0.2">
      <c r="B5" s="14" t="str">
        <f>'DIADEM XE'!B5</f>
        <v>Maintain constant agitation - All tank mixes should be used immediately after mixing</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4"/>
    </row>
    <row r="10" spans="1:7" ht="15.95" customHeight="1" x14ac:dyDescent="0.2">
      <c r="B10" s="14" t="s">
        <v>6177</v>
      </c>
    </row>
    <row r="11" spans="1:7" ht="15.95" customHeight="1" x14ac:dyDescent="0.2">
      <c r="B11" s="14"/>
    </row>
    <row r="12" spans="1:7" ht="15.95" customHeight="1" x14ac:dyDescent="0.2">
      <c r="B12" s="268"/>
    </row>
    <row r="13" spans="1:7" ht="15.95" customHeight="1" x14ac:dyDescent="0.25">
      <c r="B13" s="16" t="str">
        <f>'DIADEM XE'!B13</f>
        <v>Product</v>
      </c>
      <c r="C13" s="5" t="str">
        <f>'DIADEM XE'!C13</f>
        <v>Rate</v>
      </c>
      <c r="D13" s="5" t="str">
        <f>'DIADEM XE'!D13</f>
        <v>P</v>
      </c>
      <c r="E13" s="5" t="str">
        <f>'DIADEM XE'!E13</f>
        <v>B</v>
      </c>
      <c r="F13" s="5" t="str">
        <f>'DIADEM XE'!F13</f>
        <v>Crop</v>
      </c>
      <c r="G13" s="5" t="s">
        <v>20</v>
      </c>
    </row>
    <row r="14" spans="1:7" ht="15.95" customHeight="1" x14ac:dyDescent="0.2">
      <c r="A14" s="188"/>
      <c r="B14" s="77" t="str">
        <f>'DIADEM XE'!B14</f>
        <v>Alias SX</v>
      </c>
      <c r="C14" s="62" t="str">
        <f>'DIADEM XE'!C14</f>
        <v>0.025 kg/ha</v>
      </c>
      <c r="D14" s="62">
        <f>'DIADEM XE'!D14</f>
        <v>100</v>
      </c>
      <c r="E14" s="109" t="str">
        <f>'DIADEM XE'!E14</f>
        <v>-</v>
      </c>
      <c r="F14" s="109" t="str">
        <f>'DIADEM XE'!F14</f>
        <v>-</v>
      </c>
      <c r="G14" s="109" t="s">
        <v>23</v>
      </c>
    </row>
    <row r="15" spans="1:7" x14ac:dyDescent="0.2">
      <c r="A15" s="188"/>
      <c r="B15" s="77" t="str">
        <f>'DIADEM XE'!B15</f>
        <v>Ally Max SX</v>
      </c>
      <c r="C15" s="62" t="str">
        <f>'DIADEM XE'!C15</f>
        <v>0.042 kg/ha</v>
      </c>
      <c r="D15" s="62">
        <f>'DIADEM XE'!D15</f>
        <v>100</v>
      </c>
      <c r="E15" s="109">
        <f>'DIADEM XE'!E15</f>
        <v>200</v>
      </c>
      <c r="F15" s="109" t="str">
        <f>'DIADEM XE'!F15</f>
        <v>WW, WB</v>
      </c>
      <c r="G15" s="109" t="s">
        <v>23</v>
      </c>
    </row>
    <row r="16" spans="1:7" x14ac:dyDescent="0.2">
      <c r="A16" s="188"/>
      <c r="B16" s="77" t="str">
        <f>'DIADEM XE'!B16</f>
        <v>Amistar</v>
      </c>
      <c r="C16" s="62" t="str">
        <f>'DIADEM XE'!C16</f>
        <v>0.75 l/ha</v>
      </c>
      <c r="D16" s="62">
        <f>'DIADEM XE'!D16</f>
        <v>100</v>
      </c>
      <c r="E16" s="109">
        <f>'DIADEM XE'!E16</f>
        <v>200</v>
      </c>
      <c r="F16" s="109" t="str">
        <f>'DIADEM XE'!F16</f>
        <v>WW, WB</v>
      </c>
      <c r="G16" s="109" t="s">
        <v>23</v>
      </c>
    </row>
    <row r="17" spans="1:7" x14ac:dyDescent="0.2">
      <c r="A17" s="188"/>
      <c r="B17" s="77" t="str">
        <f>'DIADEM XE'!B17</f>
        <v>Arizona</v>
      </c>
      <c r="C17" s="62" t="str">
        <f>'DIADEM XE'!C17</f>
        <v>1.5 l/ha</v>
      </c>
      <c r="D17" s="62">
        <f>'DIADEM XE'!D17</f>
        <v>100</v>
      </c>
      <c r="E17" s="109" t="str">
        <f>'DIADEM XE'!E17</f>
        <v>-</v>
      </c>
      <c r="F17" s="109" t="str">
        <f>'DIADEM XE'!F17</f>
        <v>-</v>
      </c>
      <c r="G17" s="109" t="s">
        <v>23</v>
      </c>
    </row>
    <row r="18" spans="1:7" x14ac:dyDescent="0.2">
      <c r="A18" s="188"/>
      <c r="B18" s="77" t="str">
        <f>'DIADEM XE'!B18</f>
        <v>Arizona + CANOPY</v>
      </c>
      <c r="C18" s="62" t="str">
        <f>'DIADEM XE'!C18</f>
        <v>1.5 l/ha + 1.5 l/ha</v>
      </c>
      <c r="D18" s="62">
        <f>'DIADEM XE'!D18</f>
        <v>100</v>
      </c>
      <c r="E18" s="109" t="str">
        <f>'DIADEM XE'!E18</f>
        <v>-</v>
      </c>
      <c r="F18" s="109" t="str">
        <f>'DIADEM XE'!F18</f>
        <v>-</v>
      </c>
      <c r="G18" s="109" t="s">
        <v>23</v>
      </c>
    </row>
    <row r="19" spans="1:7" x14ac:dyDescent="0.2">
      <c r="A19" s="188"/>
      <c r="B19" s="77" t="str">
        <f>'DIADEM XE'!B19</f>
        <v>Arizona + MEDAX MAX</v>
      </c>
      <c r="C19" s="62" t="str">
        <f>'DIADEM XE'!C19</f>
        <v>1.5 l/ha + 0.75 kg/ha</v>
      </c>
      <c r="D19" s="62">
        <f>'DIADEM XE'!D19</f>
        <v>100</v>
      </c>
      <c r="E19" s="109" t="str">
        <f>'DIADEM XE'!E19</f>
        <v>-</v>
      </c>
      <c r="F19" s="109" t="str">
        <f>'DIADEM XE'!F19</f>
        <v>-</v>
      </c>
      <c r="G19" s="109" t="s">
        <v>23</v>
      </c>
    </row>
    <row r="20" spans="1:7" x14ac:dyDescent="0.2">
      <c r="A20" s="188"/>
      <c r="B20" s="77" t="str">
        <f>'DIADEM XE'!B20</f>
        <v>Arizona + TUCANA</v>
      </c>
      <c r="C20" s="62" t="str">
        <f>'DIADEM XE'!C20</f>
        <v>1.5 l/ha + 1.0 l/ha</v>
      </c>
      <c r="D20" s="62">
        <f>'DIADEM XE'!D20</f>
        <v>100</v>
      </c>
      <c r="E20" s="109" t="str">
        <f>'DIADEM XE'!E20</f>
        <v>-</v>
      </c>
      <c r="F20" s="109" t="str">
        <f>'DIADEM XE'!F20</f>
        <v>-</v>
      </c>
      <c r="G20" s="109"/>
    </row>
    <row r="21" spans="1:7" x14ac:dyDescent="0.2">
      <c r="A21" s="188"/>
      <c r="B21" s="77" t="str">
        <f>'DIADEM XE'!B21</f>
        <v>Arizona + VIVID</v>
      </c>
      <c r="C21" s="62" t="str">
        <f>'DIADEM XE'!C21</f>
        <v>1.5 l/ha + 1.0 l/ha</v>
      </c>
      <c r="D21" s="62">
        <f>'DIADEM XE'!D21</f>
        <v>100</v>
      </c>
      <c r="E21" s="109" t="str">
        <f>'DIADEM XE'!E21</f>
        <v>-</v>
      </c>
      <c r="F21" s="109" t="str">
        <f>'DIADEM XE'!F21</f>
        <v>-</v>
      </c>
      <c r="G21" s="109"/>
    </row>
    <row r="22" spans="1:7" x14ac:dyDescent="0.2">
      <c r="A22" s="188"/>
      <c r="B22" s="77" t="str">
        <f>'DIADEM XE'!B22</f>
        <v>Atlantis WG + BioPower</v>
      </c>
      <c r="C22" s="62" t="str">
        <f>'DIADEM XE'!C22</f>
        <v>0.4 kg/ha + 1.0 l/ha</v>
      </c>
      <c r="D22" s="62">
        <f>'DIADEM XE'!D22</f>
        <v>100</v>
      </c>
      <c r="E22" s="109" t="str">
        <f>'DIADEM XE'!E22</f>
        <v>-</v>
      </c>
      <c r="F22" s="109" t="str">
        <f>'DIADEM XE'!F22</f>
        <v>-</v>
      </c>
      <c r="G22" s="109" t="s">
        <v>23</v>
      </c>
    </row>
    <row r="23" spans="1:7" x14ac:dyDescent="0.2">
      <c r="A23" s="188"/>
      <c r="B23" s="399" t="str">
        <f>'DIADEM XE'!B23</f>
        <v>Axial + Adigor</v>
      </c>
      <c r="C23" s="62" t="str">
        <f>'DIADEM XE'!C23</f>
        <v>0.6 l/ha + 1.0 l/ha</v>
      </c>
      <c r="D23" s="62">
        <f>'DIADEM XE'!D23</f>
        <v>100</v>
      </c>
      <c r="E23" s="109" t="str">
        <f>'DIADEM XE'!E23</f>
        <v>-</v>
      </c>
      <c r="F23" s="109" t="str">
        <f>'DIADEM XE'!F23</f>
        <v>-</v>
      </c>
      <c r="G23" s="109" t="s">
        <v>23</v>
      </c>
    </row>
    <row r="24" spans="1:7" x14ac:dyDescent="0.2">
      <c r="A24" s="188"/>
      <c r="B24" s="400">
        <f>'DIADEM XE'!B24</f>
        <v>0</v>
      </c>
      <c r="C24" s="62" t="str">
        <f>'DIADEM XE'!C24</f>
        <v>0.45 l/ha + 1.0 l/ha</v>
      </c>
      <c r="D24" s="62" t="str">
        <f>'DIADEM XE'!D24</f>
        <v>-</v>
      </c>
      <c r="E24" s="109">
        <f>'DIADEM XE'!E24</f>
        <v>200</v>
      </c>
      <c r="F24" s="109" t="str">
        <f>'DIADEM XE'!F24</f>
        <v>WW, WB</v>
      </c>
      <c r="G24" s="109" t="s">
        <v>23</v>
      </c>
    </row>
    <row r="25" spans="1:7" x14ac:dyDescent="0.2">
      <c r="A25" s="188"/>
      <c r="B25" s="77" t="str">
        <f>'DIADEM XE'!B25</f>
        <v>Broadway Star + Activator 90</v>
      </c>
      <c r="C25" s="62" t="str">
        <f>'DIADEM XE'!C25</f>
        <v>0.265 kg/ha + 0.1 l/ha</v>
      </c>
      <c r="D25" s="62">
        <f>'DIADEM XE'!D25</f>
        <v>100</v>
      </c>
      <c r="E25" s="109" t="str">
        <f>'DIADEM XE'!E25</f>
        <v>-</v>
      </c>
      <c r="F25" s="109" t="str">
        <f>'DIADEM XE'!F25</f>
        <v>-</v>
      </c>
      <c r="G25" s="109"/>
    </row>
    <row r="26" spans="1:7" x14ac:dyDescent="0.2">
      <c r="A26" s="188"/>
      <c r="B26" s="77" t="str">
        <f>'DIADEM XE'!B26</f>
        <v>CANOPY</v>
      </c>
      <c r="C26" s="62" t="str">
        <f>'DIADEM XE'!C26</f>
        <v>1.5 l/ha</v>
      </c>
      <c r="D26" s="62">
        <f>'DIADEM XE'!D26</f>
        <v>100</v>
      </c>
      <c r="E26" s="109" t="str">
        <f>'DIADEM XE'!E26</f>
        <v>-</v>
      </c>
      <c r="F26" s="109" t="str">
        <f>'DIADEM XE'!F26</f>
        <v>-</v>
      </c>
      <c r="G26" s="109" t="s">
        <v>124</v>
      </c>
    </row>
    <row r="27" spans="1:7" x14ac:dyDescent="0.2">
      <c r="A27" s="188"/>
      <c r="B27" s="77" t="str">
        <f>'DIADEM XE'!B27</f>
        <v>CANOPY + Arizona</v>
      </c>
      <c r="C27" s="62" t="str">
        <f>'DIADEM XE'!C27</f>
        <v>1.5 l/ha + 1.5 l/ha</v>
      </c>
      <c r="D27" s="62">
        <f>'DIADEM XE'!D27</f>
        <v>100</v>
      </c>
      <c r="E27" s="109" t="str">
        <f>'DIADEM XE'!E27</f>
        <v>-</v>
      </c>
      <c r="F27" s="109" t="str">
        <f>'DIADEM XE'!F27</f>
        <v>-</v>
      </c>
      <c r="G27" s="109" t="s">
        <v>23</v>
      </c>
    </row>
    <row r="28" spans="1:7" x14ac:dyDescent="0.2">
      <c r="A28" s="188"/>
      <c r="B28" s="77" t="str">
        <f>'DIADEM XE'!B28</f>
        <v>CANOPY + 3C CHLORMEQUAT 750</v>
      </c>
      <c r="C28" s="62" t="str">
        <f>'DIADEM XE'!C28</f>
        <v>0.6 l/ha + 1.0 l/ha</v>
      </c>
      <c r="D28" s="62">
        <f>'DIADEM XE'!D28</f>
        <v>100</v>
      </c>
      <c r="E28" s="109" t="str">
        <f>'DIADEM XE'!E28</f>
        <v>-</v>
      </c>
      <c r="F28" s="109" t="str">
        <f>'DIADEM XE'!F28</f>
        <v>-</v>
      </c>
      <c r="G28" s="109" t="s">
        <v>23</v>
      </c>
    </row>
    <row r="29" spans="1:7" ht="28.5" x14ac:dyDescent="0.2">
      <c r="A29" s="188"/>
      <c r="B29" s="110" t="str">
        <f>'DIADEM XE'!B29</f>
        <v>CANOPY + 3C CHLORMEQUAT 750
+ ENTARGO</v>
      </c>
      <c r="C29" s="68" t="str">
        <f>'DIADEM XE'!C29</f>
        <v>1.5 l/ha + 2.0 l/ha 
+ 0.7 l/ha</v>
      </c>
      <c r="D29" s="68">
        <f>'DIADEM XE'!D29</f>
        <v>200</v>
      </c>
      <c r="E29" s="144" t="str">
        <f>'DIADEM XE'!E29</f>
        <v>-</v>
      </c>
      <c r="F29" s="144" t="str">
        <f>'DIADEM XE'!F29</f>
        <v>-</v>
      </c>
      <c r="G29" s="109" t="s">
        <v>580</v>
      </c>
    </row>
    <row r="30" spans="1:7" ht="28.5" x14ac:dyDescent="0.2">
      <c r="A30" s="188"/>
      <c r="B30" s="110" t="str">
        <f>'DIADEM XE'!B30</f>
        <v>CANOPY + ENTARGO
+ 3C CHLORMEQUAT 750</v>
      </c>
      <c r="C30" s="68" t="str">
        <f>'DIADEM XE'!C30</f>
        <v>1.5 l/ha + 0.7 l/ha 
+ 2.0 l/ha</v>
      </c>
      <c r="D30" s="68">
        <f>'DIADEM XE'!D30</f>
        <v>200</v>
      </c>
      <c r="E30" s="144" t="str">
        <f>'DIADEM XE'!E30</f>
        <v>-</v>
      </c>
      <c r="F30" s="144" t="str">
        <f>'DIADEM XE'!F30</f>
        <v>-</v>
      </c>
      <c r="G30" s="109" t="s">
        <v>580</v>
      </c>
    </row>
    <row r="31" spans="1:7" ht="15" x14ac:dyDescent="0.25">
      <c r="A31" s="194"/>
      <c r="B31" s="77" t="str">
        <f>'DIADEM XE'!B31</f>
        <v>CANOPY + Phoenix</v>
      </c>
      <c r="C31" s="62" t="str">
        <f>'DIADEM XE'!C31</f>
        <v>1.5 l/ha + 1.5 l/ha</v>
      </c>
      <c r="D31" s="62">
        <f>'DIADEM XE'!D31</f>
        <v>100</v>
      </c>
      <c r="E31" s="109" t="str">
        <f>'DIADEM XE'!E31</f>
        <v>-</v>
      </c>
      <c r="F31" s="109" t="str">
        <f>'DIADEM XE'!F31</f>
        <v>-</v>
      </c>
      <c r="G31" s="109" t="s">
        <v>23</v>
      </c>
    </row>
    <row r="32" spans="1:7" ht="15" x14ac:dyDescent="0.25">
      <c r="A32" s="194"/>
      <c r="B32" s="77" t="str">
        <f>'DIADEM XE'!B32</f>
        <v>Cerone</v>
      </c>
      <c r="C32" s="62" t="str">
        <f>'DIADEM XE'!C32</f>
        <v>1.0 l/ha</v>
      </c>
      <c r="D32" s="62">
        <f>'DIADEM XE'!D32</f>
        <v>100</v>
      </c>
      <c r="E32" s="109" t="str">
        <f>'DIADEM XE'!E32</f>
        <v>-</v>
      </c>
      <c r="F32" s="109" t="str">
        <f>'DIADEM XE'!F32</f>
        <v>-</v>
      </c>
      <c r="G32" s="109" t="s">
        <v>23</v>
      </c>
    </row>
    <row r="33" spans="1:7" x14ac:dyDescent="0.2">
      <c r="A33" s="188"/>
      <c r="B33" s="77" t="str">
        <f>'DIADEM XE'!B33</f>
        <v>3C CHLORMEQUAT 750</v>
      </c>
      <c r="C33" s="62" t="str">
        <f>'DIADEM XE'!C33</f>
        <v>2.0 l/ha</v>
      </c>
      <c r="D33" s="62">
        <f>'DIADEM XE'!D33</f>
        <v>100</v>
      </c>
      <c r="E33" s="109" t="str">
        <f>'DIADEM XE'!E33</f>
        <v>-</v>
      </c>
      <c r="F33" s="109" t="str">
        <f>'DIADEM XE'!F33</f>
        <v>-</v>
      </c>
      <c r="G33" s="109" t="s">
        <v>23</v>
      </c>
    </row>
    <row r="34" spans="1:7" ht="28.5" x14ac:dyDescent="0.2">
      <c r="A34" s="195"/>
      <c r="B34" s="77" t="str">
        <f>'DIADEM XE'!B34</f>
        <v>3C CHLORMEQUAT 750 + Ally Max SX 
+ Moddus</v>
      </c>
      <c r="C34" s="62" t="str">
        <f>'DIADEM XE'!C34</f>
        <v>2.0 l/ha + 0.042 kg/ha 
+ 0.6 l/ha</v>
      </c>
      <c r="D34" s="62">
        <f>'DIADEM XE'!D34</f>
        <v>100</v>
      </c>
      <c r="E34" s="109" t="str">
        <f>'DIADEM XE'!E34</f>
        <v>-</v>
      </c>
      <c r="F34" s="109" t="str">
        <f>'DIADEM XE'!F34</f>
        <v>-</v>
      </c>
      <c r="G34" s="109" t="s">
        <v>4614</v>
      </c>
    </row>
    <row r="35" spans="1:7" x14ac:dyDescent="0.2">
      <c r="A35" s="188"/>
      <c r="B35" s="77" t="str">
        <f>'DIADEM XE'!B35</f>
        <v>3C CHLORMEQUAT  750 + CANOPY</v>
      </c>
      <c r="C35" s="62" t="str">
        <f>'DIADEM XE'!C35</f>
        <v>1.0 l/ha + 0.6 l/ha</v>
      </c>
      <c r="D35" s="62">
        <f>'DIADEM XE'!D35</f>
        <v>100</v>
      </c>
      <c r="E35" s="109" t="str">
        <f>'DIADEM XE'!E35</f>
        <v>-</v>
      </c>
      <c r="F35" s="109" t="str">
        <f>'DIADEM XE'!F35</f>
        <v>-</v>
      </c>
      <c r="G35" s="109" t="s">
        <v>23</v>
      </c>
    </row>
    <row r="36" spans="1:7" ht="28.5" x14ac:dyDescent="0.2">
      <c r="A36" s="188"/>
      <c r="B36" s="110" t="str">
        <f>'DIADEM XE'!B36</f>
        <v>3C CHLORMEQUAT 750 + CANOPY
+ ENTARGO</v>
      </c>
      <c r="C36" s="68" t="str">
        <f>'DIADEM XE'!C36</f>
        <v>2.0 l/ha + 1.5 l/ha 
+ 0.7 l/ha</v>
      </c>
      <c r="D36" s="68">
        <f>'DIADEM XE'!D36</f>
        <v>200</v>
      </c>
      <c r="E36" s="144" t="str">
        <f>'DIADEM XE'!E36</f>
        <v>-</v>
      </c>
      <c r="F36" s="144" t="str">
        <f>'DIADEM XE'!F36</f>
        <v>-</v>
      </c>
      <c r="G36" s="144" t="s">
        <v>580</v>
      </c>
    </row>
    <row r="37" spans="1:7" ht="28.5" x14ac:dyDescent="0.2">
      <c r="A37" s="188"/>
      <c r="B37" s="110" t="str">
        <f>'DIADEM XE'!B37</f>
        <v>3C CHLORMEQUAT 750 + ENTARGO
+ CANOPY</v>
      </c>
      <c r="C37" s="68" t="str">
        <f>'DIADEM XE'!C37</f>
        <v>2.0 l/ha + 0.7 l/ha 
+ 1.5 l/ha</v>
      </c>
      <c r="D37" s="68">
        <f>'DIADEM XE'!D37</f>
        <v>200</v>
      </c>
      <c r="E37" s="144" t="str">
        <f>'DIADEM XE'!E37</f>
        <v>-</v>
      </c>
      <c r="F37" s="144" t="str">
        <f>'DIADEM XE'!F37</f>
        <v>-</v>
      </c>
      <c r="G37" s="144" t="s">
        <v>580</v>
      </c>
    </row>
    <row r="38" spans="1:7" ht="28.5" x14ac:dyDescent="0.2">
      <c r="A38" s="188"/>
      <c r="B38" s="110" t="str">
        <f>'DIADEM XE'!B38</f>
        <v>3C CHLORMEQUAT 750 + ENTARGO
+ MEDAX MAX</v>
      </c>
      <c r="C38" s="68" t="str">
        <f>'DIADEM XE'!C38</f>
        <v>2.0 l/ha + 0.7 l/ha 
+ 1.0 kg/ha</v>
      </c>
      <c r="D38" s="68">
        <f>'DIADEM XE'!D38</f>
        <v>200</v>
      </c>
      <c r="E38" s="144" t="str">
        <f>'DIADEM XE'!E38</f>
        <v>-</v>
      </c>
      <c r="F38" s="144" t="str">
        <f>'DIADEM XE'!F38</f>
        <v>-</v>
      </c>
      <c r="G38" s="144" t="s">
        <v>1389</v>
      </c>
    </row>
    <row r="39" spans="1:7" ht="28.5" x14ac:dyDescent="0.2">
      <c r="A39" s="188"/>
      <c r="B39" s="110" t="str">
        <f>'DIADEM XE'!B39</f>
        <v>3C CHLORMEQUAT 750 + ENTARGO
+ Moddus</v>
      </c>
      <c r="C39" s="68" t="str">
        <f>'DIADEM XE'!C39</f>
        <v>2.0 l/ha + 0.7 l/ha 
+ 0.6 l/ha</v>
      </c>
      <c r="D39" s="68">
        <f>'DIADEM XE'!D39</f>
        <v>200</v>
      </c>
      <c r="E39" s="144" t="str">
        <f>'DIADEM XE'!E39</f>
        <v>-</v>
      </c>
      <c r="F39" s="144" t="str">
        <f>'DIADEM XE'!F39</f>
        <v>-</v>
      </c>
      <c r="G39" s="144" t="s">
        <v>1397</v>
      </c>
    </row>
    <row r="40" spans="1:7" ht="28.5" x14ac:dyDescent="0.2">
      <c r="A40" s="188"/>
      <c r="B40" s="77" t="str">
        <f>'DIADEM XE'!B40</f>
        <v>3C CHLORMEQUAT  750 + Hiatus 
+ Toledo</v>
      </c>
      <c r="C40" s="62" t="str">
        <f>'DIADEM XE'!C40</f>
        <v>2.0 l/ha + 0.1 kg/ha 
+ 0.6 l/ha</v>
      </c>
      <c r="D40" s="62">
        <f>'DIADEM XE'!D40</f>
        <v>100</v>
      </c>
      <c r="E40" s="109" t="str">
        <f>'DIADEM XE'!E40</f>
        <v>-</v>
      </c>
      <c r="F40" s="109" t="str">
        <f>'DIADEM XE'!F40</f>
        <v>-</v>
      </c>
      <c r="G40" s="144" t="s">
        <v>1647</v>
      </c>
    </row>
    <row r="41" spans="1:7" x14ac:dyDescent="0.2">
      <c r="A41" s="188"/>
      <c r="B41" s="77" t="str">
        <f>'DIADEM XE'!B41</f>
        <v>3C CHLORMEQUAT  750 + MEDAX MAX</v>
      </c>
      <c r="C41" s="62" t="str">
        <f>'DIADEM XE'!C41</f>
        <v>2.0 l/ha + 0.75 kg/ha</v>
      </c>
      <c r="D41" s="62">
        <f>'DIADEM XE'!D41</f>
        <v>100</v>
      </c>
      <c r="E41" s="109">
        <f>'DIADEM XE'!E41</f>
        <v>200</v>
      </c>
      <c r="F41" s="109" t="str">
        <f>'DIADEM XE'!F41</f>
        <v>WW, WB</v>
      </c>
      <c r="G41" s="144" t="s">
        <v>23</v>
      </c>
    </row>
    <row r="42" spans="1:7" ht="28.5" x14ac:dyDescent="0.2">
      <c r="A42" s="188"/>
      <c r="B42" s="77" t="str">
        <f>'DIADEM XE'!B42</f>
        <v>3C CHLORMEQUAT 750 + MEDAX MAX 
+ Ally Max SX</v>
      </c>
      <c r="C42" s="62" t="str">
        <f>'DIADEM XE'!C42</f>
        <v>2.0 l/ha + 1.0 kg/ha + 0.042 kg/ha</v>
      </c>
      <c r="D42" s="62">
        <f>'DIADEM XE'!D42</f>
        <v>100</v>
      </c>
      <c r="E42" s="109" t="str">
        <f>'DIADEM XE'!E42</f>
        <v>-</v>
      </c>
      <c r="F42" s="109" t="str">
        <f>'DIADEM XE'!F42</f>
        <v>-</v>
      </c>
      <c r="G42" s="144" t="s">
        <v>4615</v>
      </c>
    </row>
    <row r="43" spans="1:7" ht="28.5" x14ac:dyDescent="0.2">
      <c r="A43" s="188"/>
      <c r="B43" s="110" t="str">
        <f>'DIADEM XE'!B43</f>
        <v>3C CHLORMEQUAT 750 + MEDAX MAX
+ ENTARGO</v>
      </c>
      <c r="C43" s="68" t="str">
        <f>'DIADEM XE'!C43</f>
        <v>2.0 l/ha + 1.0 kg/ha 
+ 0.7 l/ha</v>
      </c>
      <c r="D43" s="68">
        <f>'DIADEM XE'!D43</f>
        <v>200</v>
      </c>
      <c r="E43" s="144" t="str">
        <f>'DIADEM XE'!E43</f>
        <v>-</v>
      </c>
      <c r="F43" s="144" t="str">
        <f>'DIADEM XE'!F43</f>
        <v>-</v>
      </c>
      <c r="G43" s="144" t="s">
        <v>1389</v>
      </c>
    </row>
    <row r="44" spans="1:7" ht="28.5" x14ac:dyDescent="0.2">
      <c r="A44" s="188"/>
      <c r="B44" s="77" t="str">
        <f>'DIADEM XE'!B44</f>
        <v>3C CHLORMEQUAT 750 + MEDAX MAX 
+ Pixxaro EC</v>
      </c>
      <c r="C44" s="62" t="str">
        <f>'DIADEM XE'!C44</f>
        <v>2.0 l/ha + 1.0 kg/ha 
+ 0.5 l/ha</v>
      </c>
      <c r="D44" s="62">
        <f>'DIADEM XE'!D44</f>
        <v>100</v>
      </c>
      <c r="E44" s="109" t="str">
        <f>'DIADEM XE'!E44</f>
        <v>-</v>
      </c>
      <c r="F44" s="109" t="str">
        <f>'DIADEM XE'!F44</f>
        <v>-</v>
      </c>
      <c r="G44" s="109" t="s">
        <v>4616</v>
      </c>
    </row>
    <row r="45" spans="1:7" ht="28.5" x14ac:dyDescent="0.2">
      <c r="A45" s="188"/>
      <c r="B45" s="77" t="str">
        <f>'DIADEM XE'!B45</f>
        <v>3C CHLORMEQUAT 750 + MEDAX MAX 
+ TUCANA</v>
      </c>
      <c r="C45" s="62" t="str">
        <f>'DIADEM XE'!C45</f>
        <v>2.0 l/ha + 1.0 kg/ha 
+ 1.0 l/ha</v>
      </c>
      <c r="D45" s="62">
        <f>'DIADEM XE'!D45</f>
        <v>100</v>
      </c>
      <c r="E45" s="109" t="str">
        <f>'DIADEM XE'!E45</f>
        <v>-</v>
      </c>
      <c r="F45" s="109" t="str">
        <f>'DIADEM XE'!F45</f>
        <v>-</v>
      </c>
      <c r="G45" s="109" t="s">
        <v>4617</v>
      </c>
    </row>
    <row r="46" spans="1:7" ht="28.5" x14ac:dyDescent="0.2">
      <c r="A46" s="188"/>
      <c r="B46" s="77" t="str">
        <f>'DIADEM XE'!B46</f>
        <v>3C CHLORMEQUAT 750 + MEDAX MAX 
+ VIVID</v>
      </c>
      <c r="C46" s="62" t="str">
        <f>'DIADEM XE'!C46</f>
        <v>2.0 l/ha + 1.0 kg/ha 
+ 1.0 l/ha</v>
      </c>
      <c r="D46" s="62">
        <f>'DIADEM XE'!D46</f>
        <v>100</v>
      </c>
      <c r="E46" s="109" t="str">
        <f>'DIADEM XE'!E46</f>
        <v>-</v>
      </c>
      <c r="F46" s="109" t="str">
        <f>'DIADEM XE'!F46</f>
        <v>-</v>
      </c>
      <c r="G46" s="109" t="s">
        <v>4618</v>
      </c>
    </row>
    <row r="47" spans="1:7" ht="28.5" x14ac:dyDescent="0.2">
      <c r="A47" s="188"/>
      <c r="B47" s="77" t="str">
        <f>'DIADEM XE'!B47</f>
        <v>3C CHLORMEQUAT 750 + MEDAX MAX 
+ Zypar</v>
      </c>
      <c r="C47" s="62" t="str">
        <f>'DIADEM XE'!C47</f>
        <v>2.0 l/ha + 1.0 kg/ha 
+ 1.0 l/ha</v>
      </c>
      <c r="D47" s="62">
        <f>'DIADEM XE'!D47</f>
        <v>100</v>
      </c>
      <c r="E47" s="109" t="str">
        <f>'DIADEM XE'!E47</f>
        <v>-</v>
      </c>
      <c r="F47" s="109" t="str">
        <f>'DIADEM XE'!F47</f>
        <v>-</v>
      </c>
      <c r="G47" s="109" t="s">
        <v>4619</v>
      </c>
    </row>
    <row r="48" spans="1:7" x14ac:dyDescent="0.2">
      <c r="A48" s="188"/>
      <c r="B48" s="77" t="str">
        <f>'DIADEM XE'!B48</f>
        <v>3C CHLORMEQUAT  750 + Moddus</v>
      </c>
      <c r="C48" s="62" t="str">
        <f>'DIADEM XE'!C48</f>
        <v>2.0 l/ha + 0.6 l/ha</v>
      </c>
      <c r="D48" s="62">
        <f>'DIADEM XE'!D48</f>
        <v>100</v>
      </c>
      <c r="E48" s="109" t="str">
        <f>'DIADEM XE'!E48</f>
        <v>-</v>
      </c>
      <c r="F48" s="109" t="str">
        <f>'DIADEM XE'!F48</f>
        <v>-</v>
      </c>
      <c r="G48" s="109" t="s">
        <v>23</v>
      </c>
    </row>
    <row r="49" spans="1:7" ht="28.5" x14ac:dyDescent="0.2">
      <c r="A49" s="188"/>
      <c r="B49" s="77" t="str">
        <f>'DIADEM XE'!B49</f>
        <v>3C CHLORMEQUAT  750 + Moddus 
+ Pixxaro EC</v>
      </c>
      <c r="C49" s="62" t="str">
        <f>'DIADEM XE'!C49</f>
        <v>2.0 l/ha + 0.6 l/ha 
+ 0.5 l/ha</v>
      </c>
      <c r="D49" s="62">
        <f>'DIADEM XE'!D49</f>
        <v>100</v>
      </c>
      <c r="E49" s="109" t="str">
        <f>'DIADEM XE'!E49</f>
        <v>-</v>
      </c>
      <c r="F49" s="109" t="str">
        <f>'DIADEM XE'!F49</f>
        <v>-</v>
      </c>
      <c r="G49" s="109" t="s">
        <v>4620</v>
      </c>
    </row>
    <row r="50" spans="1:7" ht="28.5" x14ac:dyDescent="0.2">
      <c r="A50" s="188"/>
      <c r="B50" s="77" t="str">
        <f>'DIADEM XE'!B50</f>
        <v>3C CHLORMEQUAT  750 + Moddus 
+ Zypar</v>
      </c>
      <c r="C50" s="62" t="str">
        <f>'DIADEM XE'!C50</f>
        <v>2.0 l/ha + 0.6 l/ha 
+ 1.0 l/ha</v>
      </c>
      <c r="D50" s="62">
        <f>'DIADEM XE'!D50</f>
        <v>100</v>
      </c>
      <c r="E50" s="109" t="str">
        <f>'DIADEM XE'!E50</f>
        <v>-</v>
      </c>
      <c r="F50" s="109" t="str">
        <f>'DIADEM XE'!F50</f>
        <v>-</v>
      </c>
      <c r="G50" s="109" t="s">
        <v>4621</v>
      </c>
    </row>
    <row r="51" spans="1:7" ht="28.5" x14ac:dyDescent="0.2">
      <c r="A51" s="188"/>
      <c r="B51" s="77" t="str">
        <f>'DIADEM XE'!B51</f>
        <v>3C CHLORMEQUAT  750 + Nautius 
+ Toledo</v>
      </c>
      <c r="C51" s="62" t="str">
        <f>'DIADEM XE'!C51</f>
        <v>2.0 l/ha + 0.1 kg/ha 
+ 0.6 l/ha</v>
      </c>
      <c r="D51" s="62">
        <f>'DIADEM XE'!D51</f>
        <v>100</v>
      </c>
      <c r="E51" s="109" t="str">
        <f>'DIADEM XE'!E51</f>
        <v>-</v>
      </c>
      <c r="F51" s="109" t="str">
        <f>'DIADEM XE'!F51</f>
        <v>-</v>
      </c>
      <c r="G51" s="109" t="s">
        <v>1650</v>
      </c>
    </row>
    <row r="52" spans="1:7" ht="28.5" x14ac:dyDescent="0.2">
      <c r="A52" s="188"/>
      <c r="B52" s="77" t="str">
        <f>'DIADEM XE'!B52</f>
        <v>3C CHLORMEQUAT 750 + TUCANA 
+ MEDAX MAX</v>
      </c>
      <c r="C52" s="62" t="str">
        <f>'DIADEM XE'!C52</f>
        <v>2.0 l/ha + 1.0 l/ha 
+ 1.0 kg/ha</v>
      </c>
      <c r="D52" s="62">
        <f>'DIADEM XE'!D52</f>
        <v>100</v>
      </c>
      <c r="E52" s="109" t="str">
        <f>'DIADEM XE'!E52</f>
        <v>-</v>
      </c>
      <c r="F52" s="109" t="str">
        <f>'DIADEM XE'!F52</f>
        <v>-</v>
      </c>
      <c r="G52" s="109" t="s">
        <v>4617</v>
      </c>
    </row>
    <row r="53" spans="1:7" ht="28.5" x14ac:dyDescent="0.2">
      <c r="A53" s="188"/>
      <c r="B53" s="77" t="str">
        <f>'DIADEM XE'!B53</f>
        <v>3C CHLORMEQUAT  750 + TUCANA 
+ Moddus</v>
      </c>
      <c r="C53" s="62" t="str">
        <f>'DIADEM XE'!C53</f>
        <v>2.0 l/ha + 1.0 l/ha 
+ 0.6 l/ha</v>
      </c>
      <c r="D53" s="62">
        <f>'DIADEM XE'!D53</f>
        <v>100</v>
      </c>
      <c r="E53" s="109" t="str">
        <f>'DIADEM XE'!E53</f>
        <v>-</v>
      </c>
      <c r="F53" s="109" t="str">
        <f>'DIADEM XE'!F53</f>
        <v>-</v>
      </c>
      <c r="G53" s="109" t="s">
        <v>4622</v>
      </c>
    </row>
    <row r="54" spans="1:7" ht="28.5" x14ac:dyDescent="0.2">
      <c r="A54" s="188"/>
      <c r="B54" s="77" t="str">
        <f>'DIADEM XE'!B54</f>
        <v>3C CHLORMEQUAT 750 + VIVID 
+ MEDAX MAX</v>
      </c>
      <c r="C54" s="62" t="str">
        <f>'DIADEM XE'!C54</f>
        <v>2.0 l/ha + 1.0 l/ha 
+ 1.0 kg/ha</v>
      </c>
      <c r="D54" s="62">
        <f>'DIADEM XE'!D54</f>
        <v>100</v>
      </c>
      <c r="E54" s="109" t="str">
        <f>'DIADEM XE'!E54</f>
        <v>-</v>
      </c>
      <c r="F54" s="109" t="str">
        <f>'DIADEM XE'!F54</f>
        <v>-</v>
      </c>
      <c r="G54" s="109" t="s">
        <v>4618</v>
      </c>
    </row>
    <row r="55" spans="1:7" ht="28.5" x14ac:dyDescent="0.2">
      <c r="A55" s="188"/>
      <c r="B55" s="77" t="str">
        <f>'DIADEM XE'!B55</f>
        <v>3C CHLORMEQUAT  750 + VIVID 
+ Moddus</v>
      </c>
      <c r="C55" s="62" t="str">
        <f>'DIADEM XE'!C55</f>
        <v>2.0 l/ha + 1.0 l/ha 
+ 0.6 l/ha</v>
      </c>
      <c r="D55" s="62">
        <f>'DIADEM XE'!D55</f>
        <v>100</v>
      </c>
      <c r="E55" s="109" t="str">
        <f>'DIADEM XE'!E55</f>
        <v>-</v>
      </c>
      <c r="F55" s="109" t="str">
        <f>'DIADEM XE'!F55</f>
        <v>-</v>
      </c>
      <c r="G55" s="109" t="s">
        <v>4623</v>
      </c>
    </row>
    <row r="56" spans="1:7" x14ac:dyDescent="0.2">
      <c r="A56" s="188"/>
      <c r="B56" s="77" t="str">
        <f>'DIADEM XE'!B56</f>
        <v>COMET 200</v>
      </c>
      <c r="C56" s="62" t="str">
        <f>'DIADEM XE'!C56</f>
        <v>1.25 l/ha</v>
      </c>
      <c r="D56" s="62">
        <f>'DIADEM XE'!D56</f>
        <v>100</v>
      </c>
      <c r="E56" s="109" t="str">
        <f>'DIADEM XE'!E56</f>
        <v>-</v>
      </c>
      <c r="F56" s="109" t="str">
        <f>'DIADEM XE'!F56</f>
        <v>-</v>
      </c>
      <c r="G56" s="109" t="s">
        <v>23</v>
      </c>
    </row>
    <row r="57" spans="1:7" ht="28.5" x14ac:dyDescent="0.2">
      <c r="A57" s="188"/>
      <c r="B57" s="77" t="str">
        <f>'DIADEM XE'!B57</f>
        <v>COMET 200 + Ally Max SX 
+ Starane XL</v>
      </c>
      <c r="C57" s="62" t="str">
        <f>'DIADEM XE'!C57</f>
        <v>1.25 l/ha + 0.042 kg/ha 
+ 1.8 l/ha</v>
      </c>
      <c r="D57" s="62">
        <f>'DIADEM XE'!D57</f>
        <v>100</v>
      </c>
      <c r="E57" s="109">
        <f>'DIADEM XE'!E57</f>
        <v>200</v>
      </c>
      <c r="F57" s="109" t="str">
        <f>'DIADEM XE'!F57</f>
        <v>WW, WB</v>
      </c>
      <c r="G57" s="109" t="s">
        <v>4624</v>
      </c>
    </row>
    <row r="58" spans="1:7" x14ac:dyDescent="0.2">
      <c r="A58" s="188"/>
      <c r="B58" s="77" t="str">
        <f>'DIADEM XE'!B58</f>
        <v>Cyflamid</v>
      </c>
      <c r="C58" s="62" t="str">
        <f>'DIADEM XE'!C58</f>
        <v>0.5 l/ha</v>
      </c>
      <c r="D58" s="62">
        <f>'DIADEM XE'!D58</f>
        <v>100</v>
      </c>
      <c r="E58" s="109" t="str">
        <f>'DIADEM XE'!E58</f>
        <v>-</v>
      </c>
      <c r="F58" s="109" t="str">
        <f>'DIADEM XE'!F58</f>
        <v>-</v>
      </c>
      <c r="G58" s="109" t="s">
        <v>23</v>
      </c>
    </row>
    <row r="59" spans="1:7" x14ac:dyDescent="0.2">
      <c r="A59" s="188"/>
      <c r="B59" s="77" t="str">
        <f>'DIADEM XE'!B59</f>
        <v>Dakota</v>
      </c>
      <c r="C59" s="62" t="str">
        <f>'DIADEM XE'!C59</f>
        <v>1.5 l/ha</v>
      </c>
      <c r="D59" s="62">
        <f>'DIADEM XE'!D59</f>
        <v>100</v>
      </c>
      <c r="E59" s="109" t="str">
        <f>'DIADEM XE'!E59</f>
        <v>-</v>
      </c>
      <c r="F59" s="109" t="str">
        <f>'DIADEM XE'!F59</f>
        <v>-</v>
      </c>
      <c r="G59" s="109" t="s">
        <v>23</v>
      </c>
    </row>
    <row r="60" spans="1:7" x14ac:dyDescent="0.2">
      <c r="A60" s="188"/>
      <c r="B60" s="77" t="str">
        <f>'DIADEM XE'!B60</f>
        <v>Dow Shield 400</v>
      </c>
      <c r="C60" s="62" t="str">
        <f>'DIADEM XE'!C60</f>
        <v>0.5 l/ha</v>
      </c>
      <c r="D60" s="62">
        <f>'DIADEM XE'!D60</f>
        <v>100</v>
      </c>
      <c r="E60" s="109" t="str">
        <f>'DIADEM XE'!E60</f>
        <v>-</v>
      </c>
      <c r="F60" s="109" t="str">
        <f>'DIADEM XE'!F60</f>
        <v>-</v>
      </c>
      <c r="G60" s="109" t="s">
        <v>23</v>
      </c>
    </row>
    <row r="61" spans="1:7" x14ac:dyDescent="0.2">
      <c r="A61" s="188"/>
      <c r="B61" s="77" t="str">
        <f>'DIADEM XE'!B61</f>
        <v>Duplosan KV</v>
      </c>
      <c r="C61" s="62" t="str">
        <f>'DIADEM XE'!C61</f>
        <v>2.6 l/ha</v>
      </c>
      <c r="D61" s="62">
        <f>'DIADEM XE'!D61</f>
        <v>100</v>
      </c>
      <c r="E61" s="109" t="str">
        <f>'DIADEM XE'!E61</f>
        <v>-</v>
      </c>
      <c r="F61" s="109" t="str">
        <f>'DIADEM XE'!F61</f>
        <v>-</v>
      </c>
      <c r="G61" s="109" t="s">
        <v>23</v>
      </c>
    </row>
    <row r="62" spans="1:7" x14ac:dyDescent="0.2">
      <c r="A62" s="188"/>
      <c r="B62" s="77" t="str">
        <f>'DIADEM XE'!B62</f>
        <v>Duplosan KV + Hallmark with Zeon Technology</v>
      </c>
      <c r="C62" s="62" t="str">
        <f>'DIADEM XE'!C62</f>
        <v>2.3 l/ha + 0.05 l/ha</v>
      </c>
      <c r="D62" s="62">
        <f>'DIADEM XE'!D62</f>
        <v>100</v>
      </c>
      <c r="E62" s="109">
        <f>'DIADEM XE'!E62</f>
        <v>200</v>
      </c>
      <c r="F62" s="109" t="str">
        <f>'DIADEM XE'!F62</f>
        <v>WW, WB</v>
      </c>
      <c r="G62" s="109" t="s">
        <v>23</v>
      </c>
    </row>
    <row r="63" spans="1:7" x14ac:dyDescent="0.2">
      <c r="A63" s="188"/>
      <c r="B63" s="77" t="str">
        <f>'DIADEM XE'!B63</f>
        <v>Eagle</v>
      </c>
      <c r="C63" s="62" t="str">
        <f>'DIADEM XE'!C63</f>
        <v>0.04 kg/ha</v>
      </c>
      <c r="D63" s="62">
        <f>'DIADEM XE'!D63</f>
        <v>100</v>
      </c>
      <c r="E63" s="109" t="str">
        <f>'DIADEM XE'!E63</f>
        <v>-</v>
      </c>
      <c r="F63" s="109" t="str">
        <f>'DIADEM XE'!F63</f>
        <v>-</v>
      </c>
      <c r="G63" s="109" t="s">
        <v>23</v>
      </c>
    </row>
    <row r="64" spans="1:7" x14ac:dyDescent="0.2">
      <c r="A64" s="188"/>
      <c r="B64" s="77" t="str">
        <f>'DIADEM XE'!B64</f>
        <v>Easel</v>
      </c>
      <c r="C64" s="62" t="str">
        <f>'DIADEM XE'!C64</f>
        <v>2.2 l/ha</v>
      </c>
      <c r="D64" s="62">
        <f>'DIADEM XE'!D64</f>
        <v>100</v>
      </c>
      <c r="E64" s="109" t="str">
        <f>'DIADEM XE'!E64</f>
        <v>-</v>
      </c>
      <c r="F64" s="109" t="str">
        <f>'DIADEM XE'!F64</f>
        <v>-</v>
      </c>
      <c r="G64" s="109" t="s">
        <v>23</v>
      </c>
    </row>
    <row r="65" spans="1:7" x14ac:dyDescent="0.2">
      <c r="A65" s="188"/>
      <c r="B65" s="77" t="str">
        <f>'DIADEM XE'!B65</f>
        <v>ENTARGO</v>
      </c>
      <c r="C65" s="62" t="str">
        <f>'DIADEM XE'!C65</f>
        <v>0.7 l/ha</v>
      </c>
      <c r="D65" s="62">
        <f>'DIADEM XE'!D65</f>
        <v>100</v>
      </c>
      <c r="E65" s="109" t="str">
        <f>'DIADEM XE'!E65</f>
        <v>-</v>
      </c>
      <c r="F65" s="109" t="str">
        <f>'DIADEM XE'!F65</f>
        <v>-</v>
      </c>
      <c r="G65" s="109" t="s">
        <v>23</v>
      </c>
    </row>
    <row r="66" spans="1:7" ht="28.5" x14ac:dyDescent="0.2">
      <c r="A66" s="188"/>
      <c r="B66" s="65" t="str">
        <f>'DIADEM XE'!B66</f>
        <v>ENTARGO + CANOPY 
+ 3C CHLORMEQUAT 750</v>
      </c>
      <c r="C66" s="62" t="str">
        <f>'DIADEM XE'!C66</f>
        <v>1.5 l/ha + 1.5 l/ha 
+ 2.0 l/ha</v>
      </c>
      <c r="D66" s="62">
        <f>'DIADEM XE'!D66</f>
        <v>200</v>
      </c>
      <c r="E66" s="109" t="str">
        <f>'DIADEM XE'!E66</f>
        <v>-</v>
      </c>
      <c r="F66" s="109" t="str">
        <f>'DIADEM XE'!F66</f>
        <v>-</v>
      </c>
      <c r="G66" s="109" t="s">
        <v>580</v>
      </c>
    </row>
    <row r="67" spans="1:7" ht="28.5" x14ac:dyDescent="0.2">
      <c r="A67" s="188"/>
      <c r="B67" s="65" t="str">
        <f>'DIADEM XE'!B67</f>
        <v>ENTARGO + 3C CHLORMEQUAT 750  
+ CANOPY</v>
      </c>
      <c r="C67" s="62" t="str">
        <f>'DIADEM XE'!C67</f>
        <v>1.5 l/ha + 2.0 l/ha 
+ 1.5 l/ha</v>
      </c>
      <c r="D67" s="62">
        <f>'DIADEM XE'!D67</f>
        <v>200</v>
      </c>
      <c r="E67" s="109" t="str">
        <f>'DIADEM XE'!E67</f>
        <v>-</v>
      </c>
      <c r="F67" s="109" t="str">
        <f>'DIADEM XE'!F67</f>
        <v>-</v>
      </c>
      <c r="G67" s="109" t="s">
        <v>580</v>
      </c>
    </row>
    <row r="68" spans="1:7" ht="28.5" x14ac:dyDescent="0.2">
      <c r="A68" s="188"/>
      <c r="B68" s="65" t="str">
        <f>'DIADEM XE'!B68</f>
        <v>ENTARGO + 3C CHLORMEQUAT 750  
+ MEDAX MAX</v>
      </c>
      <c r="C68" s="62" t="str">
        <f>'DIADEM XE'!C68</f>
        <v>1.5 l/ha + 2.0 l/ha 
+ 1.0 kg/ha</v>
      </c>
      <c r="D68" s="62">
        <f>'DIADEM XE'!D68</f>
        <v>200</v>
      </c>
      <c r="E68" s="109" t="str">
        <f>'DIADEM XE'!E68</f>
        <v>-</v>
      </c>
      <c r="F68" s="109" t="str">
        <f>'DIADEM XE'!F68</f>
        <v>-</v>
      </c>
      <c r="G68" s="109" t="s">
        <v>1389</v>
      </c>
    </row>
    <row r="69" spans="1:7" ht="28.5" x14ac:dyDescent="0.2">
      <c r="A69" s="188"/>
      <c r="B69" s="65" t="str">
        <f>'DIADEM XE'!B69</f>
        <v>ENTARGO + 3C CHLORMEQUAT 750  
+ Moddus</v>
      </c>
      <c r="C69" s="62" t="str">
        <f>'DIADEM XE'!C69</f>
        <v>1.5 l/ha + 2.0 l/ha 
+ 0.6 l/ha</v>
      </c>
      <c r="D69" s="62">
        <f>'DIADEM XE'!D69</f>
        <v>200</v>
      </c>
      <c r="E69" s="109" t="str">
        <f>'DIADEM XE'!E69</f>
        <v>-</v>
      </c>
      <c r="F69" s="109" t="str">
        <f>'DIADEM XE'!F69</f>
        <v>-</v>
      </c>
      <c r="G69" s="109" t="s">
        <v>1397</v>
      </c>
    </row>
    <row r="70" spans="1:7" x14ac:dyDescent="0.2">
      <c r="A70" s="188"/>
      <c r="B70" s="65" t="str">
        <f>'DIADEM XE'!B70</f>
        <v>ENTARGO + MEDAX MAX</v>
      </c>
      <c r="C70" s="62" t="str">
        <f>'DIADEM XE'!C70</f>
        <v>1.5 l/ha + 1.0 kg/ha</v>
      </c>
      <c r="D70" s="62">
        <f>'DIADEM XE'!D70</f>
        <v>200</v>
      </c>
      <c r="E70" s="109" t="str">
        <f>'DIADEM XE'!E70</f>
        <v>-</v>
      </c>
      <c r="F70" s="109" t="str">
        <f>'DIADEM XE'!F70</f>
        <v>-</v>
      </c>
      <c r="G70" s="109" t="s">
        <v>23</v>
      </c>
    </row>
    <row r="71" spans="1:7" ht="28.5" x14ac:dyDescent="0.2">
      <c r="A71" s="188"/>
      <c r="B71" s="65" t="str">
        <f>'DIADEM XE'!B71</f>
        <v>ENTARGO + MEDAX MAX 
+ 3C CHLORMEQUAT 750</v>
      </c>
      <c r="C71" s="62" t="str">
        <f>'DIADEM XE'!C71</f>
        <v>1.5 l/ha + 1.0 kg/ha 
+ 2.0 l/ha</v>
      </c>
      <c r="D71" s="62">
        <f>'DIADEM XE'!D71</f>
        <v>200</v>
      </c>
      <c r="E71" s="109" t="str">
        <f>'DIADEM XE'!E71</f>
        <v>-</v>
      </c>
      <c r="F71" s="109" t="str">
        <f>'DIADEM XE'!F71</f>
        <v>-</v>
      </c>
      <c r="G71" s="109" t="s">
        <v>1389</v>
      </c>
    </row>
    <row r="72" spans="1:7" x14ac:dyDescent="0.2">
      <c r="A72" s="188"/>
      <c r="B72" s="77" t="str">
        <f>'DIADEM XE'!B72</f>
        <v>FLEXITY</v>
      </c>
      <c r="C72" s="62" t="str">
        <f>'DIADEM XE'!C72</f>
        <v>0.5 l/ha</v>
      </c>
      <c r="D72" s="62">
        <f>'DIADEM XE'!D72</f>
        <v>100</v>
      </c>
      <c r="E72" s="109" t="str">
        <f>'DIADEM XE'!E72</f>
        <v>-</v>
      </c>
      <c r="F72" s="109" t="str">
        <f>'DIADEM XE'!F72</f>
        <v>-</v>
      </c>
      <c r="G72" s="109" t="s">
        <v>23</v>
      </c>
    </row>
    <row r="73" spans="1:7" x14ac:dyDescent="0.2">
      <c r="A73" s="188"/>
      <c r="B73" s="77" t="str">
        <f>'DIADEM XE'!B73</f>
        <v>FLYER 200</v>
      </c>
      <c r="C73" s="62" t="str">
        <f>'DIADEM XE'!C73</f>
        <v>1.25 l/ha</v>
      </c>
      <c r="D73" s="62">
        <f>'DIADEM XE'!D73</f>
        <v>100</v>
      </c>
      <c r="E73" s="109" t="str">
        <f>'DIADEM XE'!E73</f>
        <v>-</v>
      </c>
      <c r="F73" s="109" t="str">
        <f>'DIADEM XE'!F73</f>
        <v>-</v>
      </c>
      <c r="G73" s="109" t="s">
        <v>23</v>
      </c>
    </row>
    <row r="74" spans="1:7" ht="28.5" x14ac:dyDescent="0.2">
      <c r="A74" s="188"/>
      <c r="B74" s="77" t="str">
        <f>'DIADEM XE'!B74</f>
        <v>FLYER 200 + Ally Max SX 
+ Starane XL</v>
      </c>
      <c r="C74" s="62" t="str">
        <f>'DIADEM XE'!C74</f>
        <v>1.25 l/ha + 0.042 kg/ha 
+ 1.8 l/ha</v>
      </c>
      <c r="D74" s="62">
        <f>'DIADEM XE'!D74</f>
        <v>100</v>
      </c>
      <c r="E74" s="109">
        <f>'DIADEM XE'!E74</f>
        <v>200</v>
      </c>
      <c r="F74" s="109" t="str">
        <f>'DIADEM XE'!F74</f>
        <v>WW, WB</v>
      </c>
      <c r="G74" s="109" t="s">
        <v>4625</v>
      </c>
    </row>
    <row r="75" spans="1:7" x14ac:dyDescent="0.2">
      <c r="A75" s="188"/>
      <c r="B75" s="77" t="str">
        <f>'DIADEM XE'!B75</f>
        <v>Galaxy</v>
      </c>
      <c r="C75" s="62" t="str">
        <f>'DIADEM XE'!C75</f>
        <v>1.5 l/ha</v>
      </c>
      <c r="D75" s="62">
        <f>'DIADEM XE'!D75</f>
        <v>100</v>
      </c>
      <c r="E75" s="109" t="str">
        <f>'DIADEM XE'!E75</f>
        <v>-</v>
      </c>
      <c r="F75" s="109" t="str">
        <f>'DIADEM XE'!F75</f>
        <v>-</v>
      </c>
      <c r="G75" s="109" t="s">
        <v>23</v>
      </c>
    </row>
    <row r="76" spans="1:7" x14ac:dyDescent="0.2">
      <c r="A76" s="188"/>
      <c r="B76" s="77" t="str">
        <f>'DIADEM XE'!B76</f>
        <v>Hallmark with Zeon Technology</v>
      </c>
      <c r="C76" s="62" t="str">
        <f>'DIADEM XE'!C76</f>
        <v>0.1 l/ha</v>
      </c>
      <c r="D76" s="62">
        <f>'DIADEM XE'!D76</f>
        <v>100</v>
      </c>
      <c r="E76" s="109" t="str">
        <f>'DIADEM XE'!E76</f>
        <v>-</v>
      </c>
      <c r="F76" s="109" t="str">
        <f>'DIADEM XE'!F76</f>
        <v>-</v>
      </c>
      <c r="G76" s="109" t="s">
        <v>23</v>
      </c>
    </row>
    <row r="77" spans="1:7" x14ac:dyDescent="0.2">
      <c r="A77" s="188"/>
      <c r="B77" s="77" t="str">
        <f>'DIADEM XE'!B77</f>
        <v>Hallmark with Zeon Technology + Duplosan KV</v>
      </c>
      <c r="C77" s="62" t="str">
        <f>'DIADEM XE'!C77</f>
        <v>0.05 l/ha + 2.3 l/ha</v>
      </c>
      <c r="D77" s="62">
        <f>'DIADEM XE'!D77</f>
        <v>100</v>
      </c>
      <c r="E77" s="109">
        <f>'DIADEM XE'!E77</f>
        <v>200</v>
      </c>
      <c r="F77" s="109" t="str">
        <f>'DIADEM XE'!F77</f>
        <v>WW, WB</v>
      </c>
      <c r="G77" s="109" t="s">
        <v>23</v>
      </c>
    </row>
    <row r="78" spans="1:7" x14ac:dyDescent="0.2">
      <c r="A78" s="188"/>
      <c r="B78" s="77" t="str">
        <f>'DIADEM XE'!B78</f>
        <v>Harmony M SX</v>
      </c>
      <c r="C78" s="62" t="str">
        <f>'DIADEM XE'!C78</f>
        <v>0.125 kg/ha</v>
      </c>
      <c r="D78" s="62">
        <f>'DIADEM XE'!D78</f>
        <v>100</v>
      </c>
      <c r="E78" s="109" t="str">
        <f>'DIADEM XE'!E78</f>
        <v>-</v>
      </c>
      <c r="F78" s="109" t="str">
        <f>'DIADEM XE'!F78</f>
        <v>-</v>
      </c>
      <c r="G78" s="109" t="s">
        <v>23</v>
      </c>
    </row>
    <row r="79" spans="1:7" ht="28.5" x14ac:dyDescent="0.2">
      <c r="A79" s="188"/>
      <c r="B79" s="77" t="str">
        <f>'DIADEM XE'!B79</f>
        <v>Hiatus + Toledo 
+ Axial Pro</v>
      </c>
      <c r="C79" s="62" t="str">
        <f>'DIADEM XE'!C79</f>
        <v>0.1 kg/ha + 0.6 l/ha 
+ 1.1 l/ha</v>
      </c>
      <c r="D79" s="62">
        <f>'DIADEM XE'!D79</f>
        <v>200</v>
      </c>
      <c r="E79" s="109" t="str">
        <f>'DIADEM XE'!E79</f>
        <v>-</v>
      </c>
      <c r="F79" s="109" t="str">
        <f>'DIADEM XE'!F79</f>
        <v>-</v>
      </c>
      <c r="G79" s="109" t="s">
        <v>4626</v>
      </c>
    </row>
    <row r="80" spans="1:7" x14ac:dyDescent="0.2">
      <c r="A80" s="188"/>
      <c r="B80" s="77" t="str">
        <f>'DIADEM XE'!B80</f>
        <v>Impact</v>
      </c>
      <c r="C80" s="62" t="str">
        <f>'DIADEM XE'!C80</f>
        <v>1.0 l/ha</v>
      </c>
      <c r="D80" s="62">
        <f>'DIADEM XE'!D80</f>
        <v>100</v>
      </c>
      <c r="E80" s="109" t="str">
        <f>'DIADEM XE'!E80</f>
        <v>-</v>
      </c>
      <c r="F80" s="109" t="str">
        <f>'DIADEM XE'!F80</f>
        <v>-</v>
      </c>
      <c r="G80" s="109" t="s">
        <v>5358</v>
      </c>
    </row>
    <row r="81" spans="1:10" x14ac:dyDescent="0.2">
      <c r="A81" s="188"/>
      <c r="B81" s="77" t="str">
        <f>'DIADEM XE'!B81</f>
        <v>Jubilee SX</v>
      </c>
      <c r="C81" s="62" t="str">
        <f>'DIADEM XE'!C81</f>
        <v>0.025 kg/ha</v>
      </c>
      <c r="D81" s="62">
        <f>'DIADEM XE'!D81</f>
        <v>100</v>
      </c>
      <c r="E81" s="109" t="str">
        <f>'DIADEM XE'!E81</f>
        <v>-</v>
      </c>
      <c r="F81" s="109" t="str">
        <f>'DIADEM XE'!F81</f>
        <v>-</v>
      </c>
      <c r="G81" s="109" t="s">
        <v>23</v>
      </c>
    </row>
    <row r="82" spans="1:10" x14ac:dyDescent="0.2">
      <c r="A82" s="188"/>
      <c r="B82" s="77" t="str">
        <f>'DIADEM XE'!B82</f>
        <v>Justice</v>
      </c>
      <c r="C82" s="62" t="str">
        <f>'DIADEM XE'!C82</f>
        <v>0.5 l/ha</v>
      </c>
      <c r="D82" s="62">
        <f>'DIADEM XE'!D82</f>
        <v>100</v>
      </c>
      <c r="E82" s="109" t="str">
        <f>'DIADEM XE'!E82</f>
        <v>-</v>
      </c>
      <c r="F82" s="109" t="str">
        <f>'DIADEM XE'!F82</f>
        <v>-</v>
      </c>
      <c r="G82" s="109" t="s">
        <v>23</v>
      </c>
    </row>
    <row r="83" spans="1:10" x14ac:dyDescent="0.2">
      <c r="A83" s="188"/>
      <c r="B83" s="77" t="str">
        <f>'DIADEM XE'!B83</f>
        <v xml:space="preserve">KUMULUS DF </v>
      </c>
      <c r="C83" s="62" t="str">
        <f>'DIADEM XE'!C83</f>
        <v>10.0 kg/ha</v>
      </c>
      <c r="D83" s="62">
        <f>'DIADEM XE'!D83</f>
        <v>100</v>
      </c>
      <c r="E83" s="109" t="str">
        <f>'DIADEM XE'!E83</f>
        <v>-</v>
      </c>
      <c r="F83" s="109" t="str">
        <f>'DIADEM XE'!F83</f>
        <v>-</v>
      </c>
      <c r="G83" s="109" t="s">
        <v>5358</v>
      </c>
    </row>
    <row r="84" spans="1:10" x14ac:dyDescent="0.2">
      <c r="A84" s="188"/>
      <c r="B84" s="77" t="str">
        <f>'DIADEM XE'!B84</f>
        <v>Leystar</v>
      </c>
      <c r="C84" s="62" t="str">
        <f>'DIADEM XE'!C84</f>
        <v>1.5 l/ha</v>
      </c>
      <c r="D84" s="62">
        <f>'DIADEM XE'!D84</f>
        <v>100</v>
      </c>
      <c r="E84" s="109" t="str">
        <f>'DIADEM XE'!E84</f>
        <v>-</v>
      </c>
      <c r="F84" s="109" t="str">
        <f>'DIADEM XE'!F84</f>
        <v>-</v>
      </c>
      <c r="G84" s="109" t="s">
        <v>23</v>
      </c>
    </row>
    <row r="85" spans="1:10" x14ac:dyDescent="0.2">
      <c r="A85" s="188"/>
      <c r="B85" s="399" t="str">
        <f>'DIADEM XE'!B85</f>
        <v>LINCANO</v>
      </c>
      <c r="C85" s="62" t="str">
        <f>'DIADEM XE'!C85</f>
        <v>0.5 l/ha</v>
      </c>
      <c r="D85" s="62">
        <f>'DIADEM XE'!D85</f>
        <v>100</v>
      </c>
      <c r="E85" s="109" t="str">
        <f>'DIADEM XE'!E85</f>
        <v>-</v>
      </c>
      <c r="F85" s="109" t="str">
        <f>'DIADEM XE'!F85</f>
        <v>-</v>
      </c>
      <c r="G85" s="109" t="s">
        <v>23</v>
      </c>
    </row>
    <row r="86" spans="1:10" x14ac:dyDescent="0.2">
      <c r="A86" s="188"/>
      <c r="B86" s="400">
        <f>'DIADEM XE'!B86</f>
        <v>0</v>
      </c>
      <c r="C86" s="62" t="str">
        <f>'DIADEM XE'!C86</f>
        <v>0.75 l/ha</v>
      </c>
      <c r="D86" s="62" t="str">
        <f>'DIADEM XE'!D86</f>
        <v>-</v>
      </c>
      <c r="E86" s="109">
        <f>'DIADEM XE'!E86</f>
        <v>200</v>
      </c>
      <c r="F86" s="109" t="str">
        <f>'DIADEM XE'!F86</f>
        <v>WW, WB</v>
      </c>
      <c r="G86" s="109" t="s">
        <v>23</v>
      </c>
    </row>
    <row r="87" spans="1:10" x14ac:dyDescent="0.2">
      <c r="A87" s="188"/>
      <c r="B87" s="77" t="str">
        <f>'DIADEM XE'!B87</f>
        <v>MEDAX MAX</v>
      </c>
      <c r="C87" s="62" t="str">
        <f>'DIADEM XE'!C87</f>
        <v>1.0 kg/ha</v>
      </c>
      <c r="D87" s="62">
        <f>'DIADEM XE'!D87</f>
        <v>100</v>
      </c>
      <c r="E87" s="109" t="str">
        <f>'DIADEM XE'!E87</f>
        <v>-</v>
      </c>
      <c r="F87" s="109" t="str">
        <f>'DIADEM XE'!F87</f>
        <v>-</v>
      </c>
      <c r="G87" s="109" t="s">
        <v>23</v>
      </c>
    </row>
    <row r="88" spans="1:10" x14ac:dyDescent="0.2">
      <c r="A88" s="188"/>
      <c r="B88" s="77" t="str">
        <f>'DIADEM XE'!B88</f>
        <v>MEDAX MAX + Arizona</v>
      </c>
      <c r="C88" s="62" t="str">
        <f>'DIADEM XE'!C88</f>
        <v>0.75 kg/ha + 1.5 l/ha</v>
      </c>
      <c r="D88" s="62">
        <f>'DIADEM XE'!D88</f>
        <v>100</v>
      </c>
      <c r="E88" s="109" t="str">
        <f>'DIADEM XE'!E88</f>
        <v>-</v>
      </c>
      <c r="F88" s="109" t="str">
        <f>'DIADEM XE'!F88</f>
        <v>-</v>
      </c>
      <c r="G88" s="109" t="s">
        <v>23</v>
      </c>
      <c r="J88" s="63"/>
    </row>
    <row r="89" spans="1:10" x14ac:dyDescent="0.2">
      <c r="A89" s="188"/>
      <c r="B89" s="77" t="str">
        <f>'DIADEM XE'!B89</f>
        <v>MEDAX MAX + 3C CHLORMEQUAT 750</v>
      </c>
      <c r="C89" s="62" t="str">
        <f>'DIADEM XE'!C89</f>
        <v>0.75 kg/ha + 2.0 l/ha</v>
      </c>
      <c r="D89" s="62">
        <f>'DIADEM XE'!D89</f>
        <v>100</v>
      </c>
      <c r="E89" s="109">
        <f>'DIADEM XE'!E89</f>
        <v>200</v>
      </c>
      <c r="F89" s="109" t="str">
        <f>'DIADEM XE'!F89</f>
        <v>WW, WB</v>
      </c>
      <c r="G89" s="109" t="s">
        <v>23</v>
      </c>
    </row>
    <row r="90" spans="1:10" ht="28.5" x14ac:dyDescent="0.2">
      <c r="A90" s="188"/>
      <c r="B90" s="77" t="str">
        <f>'DIADEM XE'!B90</f>
        <v>MEDAX MAX + 3C CHLORMEQUAT 750 
+ Ally Max SX</v>
      </c>
      <c r="C90" s="62" t="str">
        <f>'DIADEM XE'!C90</f>
        <v>1.0 kg/ha + 2.0 l/ha 
+ 0.042 kg/ha</v>
      </c>
      <c r="D90" s="62">
        <f>'DIADEM XE'!D90</f>
        <v>100</v>
      </c>
      <c r="E90" s="109" t="str">
        <f>'DIADEM XE'!E90</f>
        <v>-</v>
      </c>
      <c r="F90" s="109" t="str">
        <f>'DIADEM XE'!F90</f>
        <v>-</v>
      </c>
      <c r="G90" s="109" t="s">
        <v>4615</v>
      </c>
    </row>
    <row r="91" spans="1:10" ht="28.5" x14ac:dyDescent="0.2">
      <c r="A91" s="188"/>
      <c r="B91" s="65" t="str">
        <f>'DIADEM XE'!B91</f>
        <v>MEDAX MAX + 3C CHLORMEQUAT 750
+ ENTARGO</v>
      </c>
      <c r="C91" s="62" t="str">
        <f>'DIADEM XE'!C91</f>
        <v>1.0 kg/ha + 2.0 l/ha 
+ 0.7 l/ha</v>
      </c>
      <c r="D91" s="62">
        <f>'DIADEM XE'!D91</f>
        <v>200</v>
      </c>
      <c r="E91" s="109" t="str">
        <f>'DIADEM XE'!E91</f>
        <v>-</v>
      </c>
      <c r="F91" s="109" t="str">
        <f>'DIADEM XE'!F91</f>
        <v>-</v>
      </c>
      <c r="G91" s="109" t="s">
        <v>1389</v>
      </c>
    </row>
    <row r="92" spans="1:10" ht="28.5" x14ac:dyDescent="0.2">
      <c r="A92" s="188"/>
      <c r="B92" s="77" t="str">
        <f>'DIADEM XE'!B92</f>
        <v>MEDAX MAX + 3C CHLORMEQUAT 750 
+ Pixxaro EC</v>
      </c>
      <c r="C92" s="62" t="str">
        <f>'DIADEM XE'!C92</f>
        <v>1.0 kg/ha + 2.0 l/ha 
+ 0.5 l/ha</v>
      </c>
      <c r="D92" s="62">
        <f>'DIADEM XE'!D92</f>
        <v>100</v>
      </c>
      <c r="E92" s="109" t="str">
        <f>'DIADEM XE'!E92</f>
        <v>-</v>
      </c>
      <c r="F92" s="109" t="str">
        <f>'DIADEM XE'!F92</f>
        <v>-</v>
      </c>
      <c r="G92" s="109" t="s">
        <v>4616</v>
      </c>
    </row>
    <row r="93" spans="1:10" ht="28.5" x14ac:dyDescent="0.2">
      <c r="A93" s="188"/>
      <c r="B93" s="77" t="str">
        <f>'DIADEM XE'!B93</f>
        <v>MEDAX MAX + 3C CHLORMEQUAT 750
+ TUCANA</v>
      </c>
      <c r="C93" s="62" t="str">
        <f>'DIADEM XE'!C93</f>
        <v>1.0 kg/ha + 2.0 l/ha 
+ 1.0 l/ha</v>
      </c>
      <c r="D93" s="62">
        <f>'DIADEM XE'!D93</f>
        <v>100</v>
      </c>
      <c r="E93" s="109" t="str">
        <f>'DIADEM XE'!E93</f>
        <v>-</v>
      </c>
      <c r="F93" s="109" t="str">
        <f>'DIADEM XE'!F93</f>
        <v>-</v>
      </c>
      <c r="G93" s="109" t="s">
        <v>4617</v>
      </c>
    </row>
    <row r="94" spans="1:10" ht="28.5" x14ac:dyDescent="0.2">
      <c r="A94" s="188"/>
      <c r="B94" s="77" t="str">
        <f>'DIADEM XE'!B94</f>
        <v>MEDAX MAX + 3C CHLORMEQUAT 750
+ VIVID</v>
      </c>
      <c r="C94" s="62" t="str">
        <f>'DIADEM XE'!C94</f>
        <v>1.0 kg/ha + 2.0 l/ha 
+ 1.0 l/ha</v>
      </c>
      <c r="D94" s="62">
        <f>'DIADEM XE'!D94</f>
        <v>100</v>
      </c>
      <c r="E94" s="109" t="str">
        <f>'DIADEM XE'!E94</f>
        <v>-</v>
      </c>
      <c r="F94" s="109" t="str">
        <f>'DIADEM XE'!F94</f>
        <v>-</v>
      </c>
      <c r="G94" s="109" t="s">
        <v>4618</v>
      </c>
    </row>
    <row r="95" spans="1:10" ht="28.5" x14ac:dyDescent="0.2">
      <c r="A95" s="188"/>
      <c r="B95" s="77" t="str">
        <f>'DIADEM XE'!B95</f>
        <v>MEDAX MAX + 3C CHLORMEQUAT 750
+ Zypar</v>
      </c>
      <c r="C95" s="62" t="str">
        <f>'DIADEM XE'!C95</f>
        <v>1.0 kg/ha + 2.0 l/ha 
+ 1.0 l/ha</v>
      </c>
      <c r="D95" s="62">
        <f>'DIADEM XE'!D95</f>
        <v>100</v>
      </c>
      <c r="E95" s="109" t="str">
        <f>'DIADEM XE'!E95</f>
        <v>-</v>
      </c>
      <c r="F95" s="109" t="str">
        <f>'DIADEM XE'!F95</f>
        <v>-</v>
      </c>
      <c r="G95" s="109" t="s">
        <v>4619</v>
      </c>
    </row>
    <row r="96" spans="1:10" x14ac:dyDescent="0.2">
      <c r="A96" s="188"/>
      <c r="B96" s="65" t="str">
        <f>'DIADEM XE'!B96</f>
        <v>MEDAX MAX + ENTARGO</v>
      </c>
      <c r="C96" s="62" t="str">
        <f>'DIADEM XE'!C96</f>
        <v>1.0 kg/ha + 0.7 l/ha</v>
      </c>
      <c r="D96" s="62">
        <f>'DIADEM XE'!D96</f>
        <v>200</v>
      </c>
      <c r="E96" s="109" t="str">
        <f>'DIADEM XE'!E96</f>
        <v>-</v>
      </c>
      <c r="F96" s="109" t="str">
        <f>'DIADEM XE'!F96</f>
        <v>-</v>
      </c>
      <c r="G96" s="109" t="s">
        <v>23</v>
      </c>
    </row>
    <row r="97" spans="1:7" ht="28.5" x14ac:dyDescent="0.2">
      <c r="A97" s="188"/>
      <c r="B97" s="65" t="str">
        <f>'DIADEM XE'!B97</f>
        <v>MEDAX MAX + ENTARGO 
3C CHLORMEQUAT 750</v>
      </c>
      <c r="C97" s="62" t="str">
        <f>'DIADEM XE'!C97</f>
        <v>1.0 kg/ha + 0.7 l/ha 
+ 2.0 l/ha</v>
      </c>
      <c r="D97" s="62">
        <f>'DIADEM XE'!D97</f>
        <v>200</v>
      </c>
      <c r="E97" s="109" t="str">
        <f>'DIADEM XE'!E97</f>
        <v>-</v>
      </c>
      <c r="F97" s="109" t="str">
        <f>'DIADEM XE'!F97</f>
        <v>-</v>
      </c>
      <c r="G97" s="109" t="s">
        <v>1389</v>
      </c>
    </row>
    <row r="98" spans="1:7" x14ac:dyDescent="0.2">
      <c r="A98" s="188"/>
      <c r="B98" s="77" t="str">
        <f>'DIADEM XE'!B98</f>
        <v>MEDAX MAX + Phoenix</v>
      </c>
      <c r="C98" s="62" t="str">
        <f>'DIADEM XE'!C98</f>
        <v>0.75 kg/ha + 1.5 l/ha</v>
      </c>
      <c r="D98" s="62">
        <f>'DIADEM XE'!D98</f>
        <v>100</v>
      </c>
      <c r="E98" s="109" t="str">
        <f>'DIADEM XE'!E98</f>
        <v>-</v>
      </c>
      <c r="F98" s="109" t="str">
        <f>'DIADEM XE'!F98</f>
        <v>-</v>
      </c>
      <c r="G98" s="109" t="s">
        <v>23</v>
      </c>
    </row>
    <row r="99" spans="1:7" ht="28.5" x14ac:dyDescent="0.2">
      <c r="A99" s="188"/>
      <c r="B99" s="77" t="str">
        <f>'DIADEM XE'!B99</f>
        <v>MEDAX MAX + TUCANA
+ 3C CHLORMEQUAT 750</v>
      </c>
      <c r="C99" s="62" t="str">
        <f>'DIADEM XE'!C99</f>
        <v>1.0 kg/ha + 1.0 l/ha 
+ 2.0 l/ha</v>
      </c>
      <c r="D99" s="62">
        <f>'DIADEM XE'!D99</f>
        <v>100</v>
      </c>
      <c r="E99" s="109" t="str">
        <f>'DIADEM XE'!E99</f>
        <v>-</v>
      </c>
      <c r="F99" s="109" t="str">
        <f>'DIADEM XE'!F99</f>
        <v>-</v>
      </c>
      <c r="G99" s="109" t="s">
        <v>4617</v>
      </c>
    </row>
    <row r="100" spans="1:7" ht="28.5" x14ac:dyDescent="0.2">
      <c r="A100" s="188"/>
      <c r="B100" s="77" t="str">
        <f>'DIADEM XE'!B100</f>
        <v>MEDAX MAX + VIVID
+ 3C CHLORMEQUAT 750</v>
      </c>
      <c r="C100" s="62" t="str">
        <f>'DIADEM XE'!C100</f>
        <v>1.0 kg/ha + 1.0 l/ha 
+ 2.0 l/ha</v>
      </c>
      <c r="D100" s="62">
        <f>'DIADEM XE'!D100</f>
        <v>100</v>
      </c>
      <c r="E100" s="109" t="str">
        <f>'DIADEM XE'!E100</f>
        <v>-</v>
      </c>
      <c r="F100" s="109" t="str">
        <f>'DIADEM XE'!F100</f>
        <v>-</v>
      </c>
      <c r="G100" s="109" t="s">
        <v>4618</v>
      </c>
    </row>
    <row r="101" spans="1:7" x14ac:dyDescent="0.2">
      <c r="A101" s="188"/>
      <c r="B101" s="77" t="str">
        <f>'DIADEM XE'!B101</f>
        <v>Mirror</v>
      </c>
      <c r="C101" s="62" t="str">
        <f>'DIADEM XE'!C101</f>
        <v>1.5 l/ha</v>
      </c>
      <c r="D101" s="62">
        <f>'DIADEM XE'!D101</f>
        <v>100</v>
      </c>
      <c r="E101" s="109" t="str">
        <f>'DIADEM XE'!E101</f>
        <v>-</v>
      </c>
      <c r="F101" s="109" t="str">
        <f>'DIADEM XE'!F101</f>
        <v>-</v>
      </c>
      <c r="G101" s="109" t="s">
        <v>23</v>
      </c>
    </row>
    <row r="102" spans="1:7" x14ac:dyDescent="0.2">
      <c r="A102" s="188"/>
      <c r="B102" s="77" t="str">
        <f>'DIADEM XE'!B102</f>
        <v xml:space="preserve">Moddus </v>
      </c>
      <c r="C102" s="62" t="str">
        <f>'DIADEM XE'!C102</f>
        <v>0.6 l/ha</v>
      </c>
      <c r="D102" s="62">
        <f>'DIADEM XE'!D102</f>
        <v>100</v>
      </c>
      <c r="E102" s="109" t="str">
        <f>'DIADEM XE'!E102</f>
        <v>-</v>
      </c>
      <c r="F102" s="109" t="str">
        <f>'DIADEM XE'!F102</f>
        <v>-</v>
      </c>
      <c r="G102" s="109" t="s">
        <v>23</v>
      </c>
    </row>
    <row r="103" spans="1:7" x14ac:dyDescent="0.2">
      <c r="A103" s="188"/>
      <c r="B103" s="77" t="str">
        <f>'DIADEM XE'!B103</f>
        <v>Moddus + 3C CHLORMEQUAT 750</v>
      </c>
      <c r="C103" s="62" t="str">
        <f>'DIADEM XE'!C103</f>
        <v>0.6 l/ha + 2.0 l/ha</v>
      </c>
      <c r="D103" s="62">
        <f>'DIADEM XE'!D103</f>
        <v>100</v>
      </c>
      <c r="E103" s="109" t="str">
        <f>'DIADEM XE'!E103</f>
        <v>-</v>
      </c>
      <c r="F103" s="109" t="str">
        <f>'DIADEM XE'!F103</f>
        <v>-</v>
      </c>
      <c r="G103" s="109" t="s">
        <v>23</v>
      </c>
    </row>
    <row r="104" spans="1:7" ht="28.5" x14ac:dyDescent="0.2">
      <c r="A104" s="188"/>
      <c r="B104" s="77" t="str">
        <f>'DIADEM XE'!B104</f>
        <v>Nautius + Toledo 
+ Axial Pro</v>
      </c>
      <c r="C104" s="62" t="str">
        <f>'DIADEM XE'!C104</f>
        <v>0.1 kg/ha + 0.6 l/ha 
+ 1.1 l/ha</v>
      </c>
      <c r="D104" s="62">
        <f>'DIADEM XE'!D104</f>
        <v>200</v>
      </c>
      <c r="E104" s="109" t="str">
        <f>'DIADEM XE'!E104</f>
        <v>-</v>
      </c>
      <c r="F104" s="109" t="str">
        <f>'DIADEM XE'!F104</f>
        <v>-</v>
      </c>
      <c r="G104" s="109" t="s">
        <v>4627</v>
      </c>
    </row>
    <row r="105" spans="1:7" x14ac:dyDescent="0.2">
      <c r="A105" s="188"/>
      <c r="B105" s="77" t="str">
        <f>'DIADEM XE'!B105</f>
        <v>Pacifica + BioPower</v>
      </c>
      <c r="C105" s="62" t="str">
        <f>'DIADEM XE'!C105</f>
        <v>0.5 kg/ha + 1.0 l/ha</v>
      </c>
      <c r="D105" s="62">
        <f>'DIADEM XE'!D105</f>
        <v>100</v>
      </c>
      <c r="E105" s="109" t="str">
        <f>'DIADEM XE'!E105</f>
        <v>-</v>
      </c>
      <c r="F105" s="109" t="str">
        <f>'DIADEM XE'!F105</f>
        <v>-</v>
      </c>
      <c r="G105" s="109" t="s">
        <v>23</v>
      </c>
    </row>
    <row r="106" spans="1:7" x14ac:dyDescent="0.2">
      <c r="A106" s="188"/>
      <c r="B106" s="77" t="str">
        <f>'DIADEM XE'!B106</f>
        <v>Phoenix</v>
      </c>
      <c r="C106" s="62" t="str">
        <f>'DIADEM XE'!C106</f>
        <v>1.5 l/ha</v>
      </c>
      <c r="D106" s="62">
        <f>'DIADEM XE'!D106</f>
        <v>100</v>
      </c>
      <c r="E106" s="109" t="str">
        <f>'DIADEM XE'!E106</f>
        <v>-</v>
      </c>
      <c r="F106" s="109" t="str">
        <f>'DIADEM XE'!F106</f>
        <v>-</v>
      </c>
      <c r="G106" s="109" t="s">
        <v>23</v>
      </c>
    </row>
    <row r="107" spans="1:7" x14ac:dyDescent="0.2">
      <c r="A107" s="188"/>
      <c r="B107" s="77" t="str">
        <f>'DIADEM XE'!B107</f>
        <v>Phoenix + CANOPY</v>
      </c>
      <c r="C107" s="62" t="str">
        <f>'DIADEM XE'!C107</f>
        <v>1.5 l/ha + 1.5 l/ha</v>
      </c>
      <c r="D107" s="62">
        <f>'DIADEM XE'!D107</f>
        <v>100</v>
      </c>
      <c r="E107" s="109" t="str">
        <f>'DIADEM XE'!E107</f>
        <v>-</v>
      </c>
      <c r="F107" s="109" t="str">
        <f>'DIADEM XE'!F107</f>
        <v>-</v>
      </c>
      <c r="G107" s="109" t="s">
        <v>23</v>
      </c>
    </row>
    <row r="108" spans="1:7" x14ac:dyDescent="0.2">
      <c r="A108" s="188"/>
      <c r="B108" s="77" t="str">
        <f>'DIADEM XE'!B108</f>
        <v>Phoenix + MEDAX MAX</v>
      </c>
      <c r="C108" s="62" t="str">
        <f>'DIADEM XE'!C108</f>
        <v>1.5 l/ha + 0.75 kg/ha</v>
      </c>
      <c r="D108" s="62">
        <f>'DIADEM XE'!D108</f>
        <v>100</v>
      </c>
      <c r="E108" s="109" t="str">
        <f>'DIADEM XE'!E108</f>
        <v>-</v>
      </c>
      <c r="F108" s="109" t="str">
        <f>'DIADEM XE'!F108</f>
        <v>-</v>
      </c>
      <c r="G108" s="109" t="s">
        <v>23</v>
      </c>
    </row>
    <row r="109" spans="1:7" x14ac:dyDescent="0.2">
      <c r="A109" s="188"/>
      <c r="B109" s="77" t="str">
        <f>'DIADEM XE'!B109</f>
        <v>Phoenix + TUCANA</v>
      </c>
      <c r="C109" s="62" t="str">
        <f>'DIADEM XE'!C109</f>
        <v>1.5 l/ha + 1.0 l/ha</v>
      </c>
      <c r="D109" s="62">
        <f>'DIADEM XE'!D109</f>
        <v>100</v>
      </c>
      <c r="E109" s="109" t="str">
        <f>'DIADEM XE'!E109</f>
        <v>-</v>
      </c>
      <c r="F109" s="109" t="str">
        <f>'DIADEM XE'!F109</f>
        <v>-</v>
      </c>
      <c r="G109" s="109" t="s">
        <v>23</v>
      </c>
    </row>
    <row r="110" spans="1:7" x14ac:dyDescent="0.2">
      <c r="A110" s="188"/>
      <c r="B110" s="77" t="str">
        <f>'DIADEM XE'!B110</f>
        <v>Phoenix + VIVID</v>
      </c>
      <c r="C110" s="62" t="str">
        <f>'DIADEM XE'!C110</f>
        <v>1.5 l/ha + 1.0 l/ha</v>
      </c>
      <c r="D110" s="62">
        <f>'DIADEM XE'!D110</f>
        <v>100</v>
      </c>
      <c r="E110" s="109" t="str">
        <f>'DIADEM XE'!E110</f>
        <v>-</v>
      </c>
      <c r="F110" s="109" t="str">
        <f>'DIADEM XE'!F110</f>
        <v>-</v>
      </c>
      <c r="G110" s="109" t="s">
        <v>23</v>
      </c>
    </row>
    <row r="111" spans="1:7" x14ac:dyDescent="0.2">
      <c r="A111" s="188"/>
      <c r="B111" s="77" t="str">
        <f>'DIADEM XE'!B111</f>
        <v>Pixxaro EC</v>
      </c>
      <c r="C111" s="62" t="str">
        <f>'DIADEM XE'!C111</f>
        <v>0.5 l/ha</v>
      </c>
      <c r="D111" s="62">
        <f>'DIADEM XE'!D111</f>
        <v>100</v>
      </c>
      <c r="E111" s="109" t="str">
        <f>'DIADEM XE'!E111</f>
        <v>-</v>
      </c>
      <c r="F111" s="109" t="str">
        <f>'DIADEM XE'!F111</f>
        <v>-</v>
      </c>
      <c r="G111" s="109" t="s">
        <v>23</v>
      </c>
    </row>
    <row r="112" spans="1:7" x14ac:dyDescent="0.2">
      <c r="A112" s="188"/>
      <c r="B112" s="77" t="str">
        <f>'DIADEM XE'!B112</f>
        <v>Proline 275</v>
      </c>
      <c r="C112" s="62" t="str">
        <f>'DIADEM XE'!C112</f>
        <v>0.72 l/ha</v>
      </c>
      <c r="D112" s="62">
        <f>'DIADEM XE'!D112</f>
        <v>100</v>
      </c>
      <c r="E112" s="109" t="str">
        <f>'DIADEM XE'!E112</f>
        <v>-</v>
      </c>
      <c r="F112" s="109" t="str">
        <f>'DIADEM XE'!F112</f>
        <v>-</v>
      </c>
      <c r="G112" s="109" t="s">
        <v>23</v>
      </c>
    </row>
    <row r="113" spans="1:7" x14ac:dyDescent="0.2">
      <c r="A113" s="188"/>
      <c r="B113" s="77" t="str">
        <f>'DIADEM XE'!B113</f>
        <v>Shield Pro</v>
      </c>
      <c r="C113" s="62" t="str">
        <f>'DIADEM XE'!C113</f>
        <v>0.5 l/ha</v>
      </c>
      <c r="D113" s="62">
        <f>'DIADEM XE'!D113</f>
        <v>100</v>
      </c>
      <c r="E113" s="109" t="str">
        <f>'DIADEM XE'!E113</f>
        <v>-</v>
      </c>
      <c r="F113" s="109" t="str">
        <f>'DIADEM XE'!F113</f>
        <v>-</v>
      </c>
      <c r="G113" s="109" t="s">
        <v>23</v>
      </c>
    </row>
    <row r="114" spans="1:7" x14ac:dyDescent="0.2">
      <c r="A114" s="188"/>
      <c r="B114" s="77" t="str">
        <f>'DIADEM XE'!B114</f>
        <v xml:space="preserve">Spitfire </v>
      </c>
      <c r="C114" s="62" t="str">
        <f>'DIADEM XE'!C114</f>
        <v>1.0 l/ha</v>
      </c>
      <c r="D114" s="62">
        <f>'DIADEM XE'!D114</f>
        <v>100</v>
      </c>
      <c r="E114" s="109" t="str">
        <f>'DIADEM XE'!E114</f>
        <v>-</v>
      </c>
      <c r="F114" s="109" t="str">
        <f>'DIADEM XE'!F114</f>
        <v>-</v>
      </c>
      <c r="G114" s="109" t="s">
        <v>23</v>
      </c>
    </row>
    <row r="115" spans="1:7" x14ac:dyDescent="0.2">
      <c r="A115" s="188"/>
      <c r="B115" s="77" t="str">
        <f>'DIADEM XE'!B115</f>
        <v>Starane Hi-Load HL</v>
      </c>
      <c r="C115" s="62" t="str">
        <f>'DIADEM XE'!C115</f>
        <v>0.6 l/ha</v>
      </c>
      <c r="D115" s="62">
        <f>'DIADEM XE'!D115</f>
        <v>100</v>
      </c>
      <c r="E115" s="109" t="str">
        <f>'DIADEM XE'!E115</f>
        <v>-</v>
      </c>
      <c r="F115" s="109" t="str">
        <f>'DIADEM XE'!F115</f>
        <v>-</v>
      </c>
      <c r="G115" s="109" t="s">
        <v>23</v>
      </c>
    </row>
    <row r="116" spans="1:7" x14ac:dyDescent="0.2">
      <c r="A116" s="188"/>
      <c r="B116" s="77" t="str">
        <f>'DIADEM XE'!B116</f>
        <v>Starane XL</v>
      </c>
      <c r="C116" s="62" t="str">
        <f>'DIADEM XE'!C116</f>
        <v>1.8 l/ha</v>
      </c>
      <c r="D116" s="62">
        <f>'DIADEM XE'!D116</f>
        <v>100</v>
      </c>
      <c r="E116" s="109" t="str">
        <f>'DIADEM XE'!E116</f>
        <v>-</v>
      </c>
      <c r="F116" s="109" t="str">
        <f>'DIADEM XE'!F116</f>
        <v>-</v>
      </c>
      <c r="G116" s="109" t="s">
        <v>23</v>
      </c>
    </row>
    <row r="117" spans="1:7" x14ac:dyDescent="0.2">
      <c r="A117" s="188"/>
      <c r="B117" s="77" t="str">
        <f>'DIADEM XE'!B117</f>
        <v>Talius</v>
      </c>
      <c r="C117" s="62" t="str">
        <f>'DIADEM XE'!C117</f>
        <v>0.5 l/ha</v>
      </c>
      <c r="D117" s="62">
        <f>'DIADEM XE'!D117</f>
        <v>100</v>
      </c>
      <c r="E117" s="109" t="str">
        <f>'DIADEM XE'!E117</f>
        <v>-</v>
      </c>
      <c r="F117" s="109" t="str">
        <f>'DIADEM XE'!F117</f>
        <v>-</v>
      </c>
      <c r="G117" s="109" t="s">
        <v>23</v>
      </c>
    </row>
    <row r="118" spans="1:7" x14ac:dyDescent="0.2">
      <c r="A118" s="188"/>
      <c r="B118" s="77" t="str">
        <f>'DIADEM XE'!B118</f>
        <v>Teppeki</v>
      </c>
      <c r="C118" s="62" t="str">
        <f>'DIADEM XE'!C118</f>
        <v>0.14 kg/ha</v>
      </c>
      <c r="D118" s="62">
        <f>'DIADEM XE'!D118</f>
        <v>100</v>
      </c>
      <c r="E118" s="109" t="str">
        <f>'DIADEM XE'!E118</f>
        <v>-</v>
      </c>
      <c r="F118" s="109" t="str">
        <f>'DIADEM XE'!F118</f>
        <v>-</v>
      </c>
      <c r="G118" s="109" t="s">
        <v>23</v>
      </c>
    </row>
    <row r="119" spans="1:7" x14ac:dyDescent="0.2">
      <c r="A119" s="188"/>
      <c r="B119" s="77" t="str">
        <f>'DIADEM XE'!B119</f>
        <v>TERPAL</v>
      </c>
      <c r="C119" s="62" t="str">
        <f>'DIADEM XE'!C119</f>
        <v>2.0 l/ha</v>
      </c>
      <c r="D119" s="62">
        <f>'DIADEM XE'!D119</f>
        <v>100</v>
      </c>
      <c r="E119" s="109" t="str">
        <f>'DIADEM XE'!E119</f>
        <v>-</v>
      </c>
      <c r="F119" s="109" t="str">
        <f>'DIADEM XE'!F119</f>
        <v>-</v>
      </c>
      <c r="G119" s="109" t="s">
        <v>23</v>
      </c>
    </row>
    <row r="120" spans="1:7" x14ac:dyDescent="0.2">
      <c r="A120" s="188"/>
      <c r="B120" s="77" t="str">
        <f>'DIADEM XE'!B120</f>
        <v>TERPAL + Activator 90</v>
      </c>
      <c r="C120" s="62" t="str">
        <f>'DIADEM XE'!C120</f>
        <v>2.0 l/ha + 0.04 l/ha</v>
      </c>
      <c r="D120" s="62">
        <f>'DIADEM XE'!D120</f>
        <v>100</v>
      </c>
      <c r="E120" s="109" t="str">
        <f>'DIADEM XE'!E120</f>
        <v>-</v>
      </c>
      <c r="F120" s="109" t="str">
        <f>'DIADEM XE'!F120</f>
        <v>-</v>
      </c>
      <c r="G120" s="109" t="s">
        <v>23</v>
      </c>
    </row>
    <row r="121" spans="1:7" x14ac:dyDescent="0.2">
      <c r="A121" s="188"/>
      <c r="B121" s="65" t="str">
        <f>'DIADEM XE'!B121</f>
        <v>Thiopron</v>
      </c>
      <c r="C121" s="62" t="str">
        <f>'DIADEM XE'!C121</f>
        <v>5.0 l/ha</v>
      </c>
      <c r="D121" s="62">
        <f>'DIADEM XE'!D121</f>
        <v>100</v>
      </c>
      <c r="E121" s="109" t="str">
        <f>'DIADEM XE'!E121</f>
        <v>-</v>
      </c>
      <c r="F121" s="109" t="str">
        <f>'DIADEM XE'!F121</f>
        <v>-</v>
      </c>
      <c r="G121" s="109" t="s">
        <v>23</v>
      </c>
    </row>
    <row r="122" spans="1:7" x14ac:dyDescent="0.2">
      <c r="A122" s="188"/>
      <c r="B122" s="77" t="str">
        <f>'DIADEM XE'!B122</f>
        <v>TUCANA</v>
      </c>
      <c r="C122" s="62" t="str">
        <f>'DIADEM XE'!C122</f>
        <v>1.0 l/ha</v>
      </c>
      <c r="D122" s="62">
        <f>'DIADEM XE'!D122</f>
        <v>100</v>
      </c>
      <c r="E122" s="109" t="str">
        <f>'DIADEM XE'!E122</f>
        <v>-</v>
      </c>
      <c r="F122" s="109" t="str">
        <f>'DIADEM XE'!F122</f>
        <v>-</v>
      </c>
      <c r="G122" s="109" t="s">
        <v>23</v>
      </c>
    </row>
    <row r="123" spans="1:7" x14ac:dyDescent="0.2">
      <c r="A123" s="188"/>
      <c r="B123" s="77" t="str">
        <f>'DIADEM XE'!B123</f>
        <v>TUCANA + Arizona</v>
      </c>
      <c r="C123" s="62" t="str">
        <f>'DIADEM XE'!C123</f>
        <v>1.0 l/ha + 1.5 l/ha</v>
      </c>
      <c r="D123" s="62">
        <f>'DIADEM XE'!D123</f>
        <v>100</v>
      </c>
      <c r="E123" s="109" t="str">
        <f>'DIADEM XE'!E123</f>
        <v>-</v>
      </c>
      <c r="F123" s="109" t="str">
        <f>'DIADEM XE'!F123</f>
        <v>-</v>
      </c>
      <c r="G123" s="109" t="s">
        <v>23</v>
      </c>
    </row>
    <row r="124" spans="1:7" ht="28.5" x14ac:dyDescent="0.2">
      <c r="A124" s="188"/>
      <c r="B124" s="77" t="str">
        <f>'DIADEM XE'!B124</f>
        <v>TUCANA + 3C CHLORMEQUAT 750
+ MEDAX MAX</v>
      </c>
      <c r="C124" s="62" t="str">
        <f>'DIADEM XE'!C124</f>
        <v>1.0 l/ha + 2.0 l/ha 
+ 1.0 kg/ha</v>
      </c>
      <c r="D124" s="62">
        <f>'DIADEM XE'!D124</f>
        <v>100</v>
      </c>
      <c r="E124" s="109" t="str">
        <f>'DIADEM XE'!E124</f>
        <v>-</v>
      </c>
      <c r="F124" s="109" t="str">
        <f>'DIADEM XE'!F124</f>
        <v>-</v>
      </c>
      <c r="G124" s="109" t="s">
        <v>4617</v>
      </c>
    </row>
    <row r="125" spans="1:7" ht="28.5" x14ac:dyDescent="0.2">
      <c r="A125" s="188"/>
      <c r="B125" s="77" t="str">
        <f>'DIADEM XE'!B125</f>
        <v>TUCANA + 3C CHLORMEQUAT 750
+ Moddus</v>
      </c>
      <c r="C125" s="62" t="str">
        <f>'DIADEM XE'!C125</f>
        <v>1.0 l/ha + 2.0 l/ha 
+ 0.6 l/ha</v>
      </c>
      <c r="D125" s="62">
        <f>'DIADEM XE'!D125</f>
        <v>100</v>
      </c>
      <c r="E125" s="109" t="str">
        <f>'DIADEM XE'!E125</f>
        <v>-</v>
      </c>
      <c r="F125" s="109" t="str">
        <f>'DIADEM XE'!F125</f>
        <v>-</v>
      </c>
      <c r="G125" s="109" t="s">
        <v>4628</v>
      </c>
    </row>
    <row r="126" spans="1:7" ht="28.5" x14ac:dyDescent="0.2">
      <c r="A126" s="188"/>
      <c r="B126" s="77" t="str">
        <f>'DIADEM XE'!B126</f>
        <v>TUCANA + MEDAX MAX
+ 3C CHLORMEQUAT 750</v>
      </c>
      <c r="C126" s="62" t="str">
        <f>'DIADEM XE'!C126</f>
        <v>1.0 l/ha + 1.0 kg/ha 
+ 2.0 l/ha</v>
      </c>
      <c r="D126" s="62">
        <f>'DIADEM XE'!D126</f>
        <v>100</v>
      </c>
      <c r="E126" s="109" t="str">
        <f>'DIADEM XE'!E126</f>
        <v>-</v>
      </c>
      <c r="F126" s="109" t="str">
        <f>'DIADEM XE'!F126</f>
        <v>-</v>
      </c>
      <c r="G126" s="109" t="s">
        <v>4617</v>
      </c>
    </row>
    <row r="127" spans="1:7" x14ac:dyDescent="0.2">
      <c r="A127" s="188"/>
      <c r="B127" s="77" t="str">
        <f>'DIADEM XE'!B127</f>
        <v>TUCANA + Phoenix</v>
      </c>
      <c r="C127" s="62" t="str">
        <f>'DIADEM XE'!C127</f>
        <v>1.0 l/ha + 1.5 l/ha</v>
      </c>
      <c r="D127" s="62">
        <f>'DIADEM XE'!D127</f>
        <v>100</v>
      </c>
      <c r="E127" s="109" t="str">
        <f>'DIADEM XE'!E127</f>
        <v>-</v>
      </c>
      <c r="F127" s="109" t="str">
        <f>'DIADEM XE'!F127</f>
        <v>-</v>
      </c>
      <c r="G127" s="109" t="s">
        <v>23</v>
      </c>
    </row>
    <row r="128" spans="1:7" x14ac:dyDescent="0.2">
      <c r="A128" s="188"/>
      <c r="B128" s="77" t="str">
        <f>'DIADEM XE'!B128</f>
        <v>Vegas</v>
      </c>
      <c r="C128" s="62" t="str">
        <f>'DIADEM XE'!C128</f>
        <v>0.5 l/ha</v>
      </c>
      <c r="D128" s="62">
        <f>'DIADEM XE'!D128</f>
        <v>100</v>
      </c>
      <c r="E128" s="109" t="str">
        <f>'DIADEM XE'!E128</f>
        <v>-</v>
      </c>
      <c r="F128" s="109" t="str">
        <f>'DIADEM XE'!F128</f>
        <v>-</v>
      </c>
      <c r="G128" s="109" t="s">
        <v>23</v>
      </c>
    </row>
    <row r="129" spans="1:7" x14ac:dyDescent="0.2">
      <c r="A129" s="188"/>
      <c r="B129" s="65" t="str">
        <f>'DIADEM XE'!B129</f>
        <v>Vertipin</v>
      </c>
      <c r="C129" s="62" t="str">
        <f>'DIADEM XE'!C129</f>
        <v>3.0 l/ha</v>
      </c>
      <c r="D129" s="62">
        <f>'DIADEM XE'!D129</f>
        <v>100</v>
      </c>
      <c r="E129" s="109" t="str">
        <f>'DIADEM XE'!E129</f>
        <v>-</v>
      </c>
      <c r="F129" s="109" t="str">
        <f>'DIADEM XE'!F129</f>
        <v>-</v>
      </c>
      <c r="G129" s="109" t="s">
        <v>23</v>
      </c>
    </row>
    <row r="130" spans="1:7" x14ac:dyDescent="0.2">
      <c r="A130" s="188"/>
      <c r="B130" s="77" t="str">
        <f>'DIADEM XE'!B130</f>
        <v>VIVID</v>
      </c>
      <c r="C130" s="62" t="str">
        <f>'DIADEM XE'!C130</f>
        <v>1.0 l/ha</v>
      </c>
      <c r="D130" s="62">
        <f>'DIADEM XE'!D130</f>
        <v>100</v>
      </c>
      <c r="E130" s="109" t="str">
        <f>'DIADEM XE'!E130</f>
        <v>-</v>
      </c>
      <c r="F130" s="109" t="str">
        <f>'DIADEM XE'!F130</f>
        <v>-</v>
      </c>
      <c r="G130" s="109" t="s">
        <v>23</v>
      </c>
    </row>
    <row r="131" spans="1:7" x14ac:dyDescent="0.2">
      <c r="A131" s="188"/>
      <c r="B131" s="77" t="str">
        <f>'DIADEM XE'!B131</f>
        <v>VIVID + Arizona</v>
      </c>
      <c r="C131" s="62" t="str">
        <f>'DIADEM XE'!C131</f>
        <v>1.0 l/ha + 1.5 l/ha</v>
      </c>
      <c r="D131" s="62">
        <f>'DIADEM XE'!D131</f>
        <v>100</v>
      </c>
      <c r="E131" s="109" t="str">
        <f>'DIADEM XE'!E131</f>
        <v>-</v>
      </c>
      <c r="F131" s="109" t="str">
        <f>'DIADEM XE'!F131</f>
        <v>-</v>
      </c>
      <c r="G131" s="109" t="s">
        <v>23</v>
      </c>
    </row>
    <row r="132" spans="1:7" ht="28.5" x14ac:dyDescent="0.2">
      <c r="A132" s="188"/>
      <c r="B132" s="77" t="str">
        <f>'DIADEM XE'!B132</f>
        <v>VIVID + 3C CHLORMEQUAT 750
+ MEDAX MAX</v>
      </c>
      <c r="C132" s="62" t="str">
        <f>'DIADEM XE'!C132</f>
        <v>1.0 l/ha + 2.0 l/ha 
+ 1.0 kg/ha</v>
      </c>
      <c r="D132" s="62">
        <f>'DIADEM XE'!D132</f>
        <v>100</v>
      </c>
      <c r="E132" s="109" t="str">
        <f>'DIADEM XE'!E132</f>
        <v>-</v>
      </c>
      <c r="F132" s="109" t="str">
        <f>'DIADEM XE'!F132</f>
        <v>-</v>
      </c>
      <c r="G132" s="109" t="s">
        <v>4618</v>
      </c>
    </row>
    <row r="133" spans="1:7" ht="28.5" x14ac:dyDescent="0.2">
      <c r="A133" s="188"/>
      <c r="B133" s="77" t="str">
        <f>'DIADEM XE'!B133</f>
        <v>VIVID + 3C CHLORMEQUAT 750
+ Moddus</v>
      </c>
      <c r="C133" s="62" t="str">
        <f>'DIADEM XE'!C133</f>
        <v>1.0 l/ha + 2.0 l/ha 
+ 0.6 l/ha</v>
      </c>
      <c r="D133" s="62">
        <f>'DIADEM XE'!D133</f>
        <v>100</v>
      </c>
      <c r="E133" s="109" t="str">
        <f>'DIADEM XE'!E133</f>
        <v>-</v>
      </c>
      <c r="F133" s="109" t="str">
        <f>'DIADEM XE'!F133</f>
        <v>-</v>
      </c>
      <c r="G133" s="109" t="s">
        <v>4629</v>
      </c>
    </row>
    <row r="134" spans="1:7" ht="28.5" x14ac:dyDescent="0.2">
      <c r="A134" s="188"/>
      <c r="B134" s="77" t="str">
        <f>'DIADEM XE'!B134</f>
        <v>VIVID + MEDAX MAX
+ 3C CHLORMEQUAT 750</v>
      </c>
      <c r="C134" s="62" t="str">
        <f>'DIADEM XE'!C134</f>
        <v>1.0 l/ha + 1.0 kg/ha 
+ 2.0 l/ha</v>
      </c>
      <c r="D134" s="62">
        <f>'DIADEM XE'!D134</f>
        <v>100</v>
      </c>
      <c r="E134" s="109" t="str">
        <f>'DIADEM XE'!E134</f>
        <v>-</v>
      </c>
      <c r="F134" s="109" t="str">
        <f>'DIADEM XE'!F134</f>
        <v>-</v>
      </c>
      <c r="G134" s="109" t="s">
        <v>4618</v>
      </c>
    </row>
    <row r="135" spans="1:7" x14ac:dyDescent="0.2">
      <c r="A135" s="188"/>
      <c r="B135" s="77" t="str">
        <f>'DIADEM XE'!B135</f>
        <v>VIVID + Phoenix</v>
      </c>
      <c r="C135" s="62" t="str">
        <f>'DIADEM XE'!C135</f>
        <v>1.0 l/ha + 1.5 l/ha</v>
      </c>
      <c r="D135" s="62">
        <f>'DIADEM XE'!D135</f>
        <v>100</v>
      </c>
      <c r="E135" s="109" t="str">
        <f>'DIADEM XE'!E135</f>
        <v>-</v>
      </c>
      <c r="F135" s="109" t="str">
        <f>'DIADEM XE'!F135</f>
        <v>-</v>
      </c>
      <c r="G135" s="109" t="s">
        <v>23</v>
      </c>
    </row>
    <row r="136" spans="1:7" x14ac:dyDescent="0.2">
      <c r="A136" s="188"/>
      <c r="B136" s="77" t="str">
        <f>'DIADEM XE'!B136</f>
        <v>Zypar</v>
      </c>
      <c r="C136" s="62" t="str">
        <f>'DIADEM XE'!C136</f>
        <v>1.0 l/ha</v>
      </c>
      <c r="D136" s="62">
        <f>'DIADEM XE'!D136</f>
        <v>100</v>
      </c>
      <c r="E136" s="109" t="str">
        <f>'DIADEM XE'!E136</f>
        <v>-</v>
      </c>
      <c r="F136" s="109" t="str">
        <f>'DIADEM XE'!F136</f>
        <v>-</v>
      </c>
      <c r="G136" s="109" t="s">
        <v>23</v>
      </c>
    </row>
    <row r="138" spans="1:7" ht="15" x14ac:dyDescent="0.25">
      <c r="B138" s="18" t="str">
        <f>'DIADEM XE'!B138</f>
        <v>Crop nutrition and other products</v>
      </c>
    </row>
    <row r="139" spans="1:7" x14ac:dyDescent="0.2">
      <c r="A139" s="188"/>
      <c r="B139" s="77" t="str">
        <f>'DIADEM XE'!B139</f>
        <v>FMC Copper</v>
      </c>
      <c r="C139" s="62" t="str">
        <f>'DIADEM XE'!C139</f>
        <v>1.0 l/ha</v>
      </c>
      <c r="D139" s="62">
        <f>'DIADEM XE'!D139</f>
        <v>100</v>
      </c>
      <c r="E139" s="109" t="str">
        <f>'DIADEM XE'!E139</f>
        <v>-</v>
      </c>
      <c r="F139" s="109" t="str">
        <f>'DIADEM XE'!F139</f>
        <v>-</v>
      </c>
      <c r="G139" s="109" t="s">
        <v>2355</v>
      </c>
    </row>
    <row r="140" spans="1:7" x14ac:dyDescent="0.2">
      <c r="A140" s="188"/>
      <c r="B140" s="77" t="str">
        <f>'DIADEM XE'!B140</f>
        <v>RapsMix SC</v>
      </c>
      <c r="C140" s="62" t="str">
        <f>'DIADEM XE'!C140</f>
        <v>3.0 l/ha</v>
      </c>
      <c r="D140" s="62">
        <f>'DIADEM XE'!D140</f>
        <v>200</v>
      </c>
      <c r="E140" s="109" t="str">
        <f>'DIADEM XE'!E140</f>
        <v>-</v>
      </c>
      <c r="F140" s="109" t="str">
        <f>'DIADEM XE'!F140</f>
        <v>-</v>
      </c>
      <c r="G140" s="109" t="s">
        <v>2355</v>
      </c>
    </row>
    <row r="141" spans="1:7" x14ac:dyDescent="0.2">
      <c r="A141" s="188"/>
      <c r="B141" s="77" t="str">
        <f>'DIADEM XE'!B141</f>
        <v>Stoker</v>
      </c>
      <c r="C141" s="62" t="str">
        <f>'DIADEM XE'!C141</f>
        <v>2.5 l/ha</v>
      </c>
      <c r="D141" s="62">
        <f>'DIADEM XE'!D141</f>
        <v>200</v>
      </c>
      <c r="E141" s="109" t="str">
        <f>'DIADEM XE'!E141</f>
        <v>-</v>
      </c>
      <c r="F141" s="109" t="str">
        <f>'DIADEM XE'!F141</f>
        <v>-</v>
      </c>
      <c r="G141" s="109" t="s">
        <v>2355</v>
      </c>
    </row>
    <row r="142" spans="1:7" x14ac:dyDescent="0.2">
      <c r="B142" s="77" t="str">
        <f>'DIADEM XE'!B142</f>
        <v>YaraVita Brassitrel Pro</v>
      </c>
      <c r="C142" s="62" t="str">
        <f>'DIADEM XE'!C142</f>
        <v>3.0 l/ha</v>
      </c>
      <c r="D142" s="62">
        <f>'DIADEM XE'!D142</f>
        <v>200</v>
      </c>
      <c r="E142" s="109" t="str">
        <f>'DIADEM XE'!E142</f>
        <v>-</v>
      </c>
      <c r="F142" s="109" t="str">
        <f>'DIADEM XE'!F142</f>
        <v>-</v>
      </c>
      <c r="G142" s="109" t="s">
        <v>2345</v>
      </c>
    </row>
    <row r="143" spans="1:7" x14ac:dyDescent="0.2">
      <c r="B143" s="77" t="str">
        <f>'DIADEM XE'!B143</f>
        <v>YaraVita Bortrac 150</v>
      </c>
      <c r="C143" s="62" t="str">
        <f>'DIADEM XE'!C143</f>
        <v>3.0 l/ha</v>
      </c>
      <c r="D143" s="62">
        <f>'DIADEM XE'!D143</f>
        <v>200</v>
      </c>
      <c r="E143" s="109" t="str">
        <f>'DIADEM XE'!E143</f>
        <v>-</v>
      </c>
      <c r="F143" s="109" t="str">
        <f>'DIADEM XE'!F143</f>
        <v>-</v>
      </c>
      <c r="G143" s="109" t="s">
        <v>2347</v>
      </c>
    </row>
    <row r="144" spans="1:7" x14ac:dyDescent="0.2">
      <c r="B144" s="77" t="str">
        <f>'DIADEM XE'!B144</f>
        <v>YaraVita Coptrel 500</v>
      </c>
      <c r="C144" s="62" t="str">
        <f>'DIADEM XE'!C144</f>
        <v>0.5 l/ha</v>
      </c>
      <c r="D144" s="62">
        <f>'DIADEM XE'!D144</f>
        <v>200</v>
      </c>
      <c r="E144" s="109" t="str">
        <f>'DIADEM XE'!E144</f>
        <v>-</v>
      </c>
      <c r="F144" s="109" t="str">
        <f>'DIADEM XE'!F144</f>
        <v>-</v>
      </c>
      <c r="G144" s="109" t="s">
        <v>2349</v>
      </c>
    </row>
    <row r="145" spans="1:7" x14ac:dyDescent="0.2">
      <c r="B145" s="77" t="str">
        <f>'DIADEM XE'!B145</f>
        <v>YaraVita Croplift Pro</v>
      </c>
      <c r="C145" s="62" t="str">
        <f>'DIADEM XE'!C145</f>
        <v>5.0 kg/ha</v>
      </c>
      <c r="D145" s="62">
        <f>'DIADEM XE'!D145</f>
        <v>200</v>
      </c>
      <c r="E145" s="109" t="str">
        <f>'DIADEM XE'!E145</f>
        <v>-</v>
      </c>
      <c r="F145" s="109" t="str">
        <f>'DIADEM XE'!F145</f>
        <v>-</v>
      </c>
      <c r="G145" s="109" t="s">
        <v>2351</v>
      </c>
    </row>
    <row r="146" spans="1:7" x14ac:dyDescent="0.2">
      <c r="B146" s="77" t="str">
        <f>'DIADEM XE'!B146</f>
        <v>YaraVita Ferleaf 100</v>
      </c>
      <c r="C146" s="62" t="str">
        <f>'DIADEM XE'!C146</f>
        <v>1.0 l/ha</v>
      </c>
      <c r="D146" s="62">
        <f>'DIADEM XE'!D146</f>
        <v>200</v>
      </c>
      <c r="E146" s="109" t="str">
        <f>'DIADEM XE'!E146</f>
        <v>-</v>
      </c>
      <c r="F146" s="109" t="str">
        <f>'DIADEM XE'!F146</f>
        <v>-</v>
      </c>
      <c r="G146" s="109" t="s">
        <v>2353</v>
      </c>
    </row>
    <row r="147" spans="1:7" x14ac:dyDescent="0.2">
      <c r="B147" s="77" t="str">
        <f>'DIADEM XE'!B147</f>
        <v>YaraVita Foliar Potash</v>
      </c>
      <c r="C147" s="62" t="str">
        <f>'DIADEM XE'!C147</f>
        <v>10.0 l/ha</v>
      </c>
      <c r="D147" s="62">
        <f>'DIADEM XE'!D147</f>
        <v>200</v>
      </c>
      <c r="E147" s="109" t="str">
        <f>'DIADEM XE'!E147</f>
        <v>-</v>
      </c>
      <c r="F147" s="109" t="str">
        <f>'DIADEM XE'!F147</f>
        <v>-</v>
      </c>
      <c r="G147" s="109" t="s">
        <v>2355</v>
      </c>
    </row>
    <row r="148" spans="1:7" x14ac:dyDescent="0.2">
      <c r="B148" s="77" t="str">
        <f>'DIADEM XE'!B148</f>
        <v>YaraVita Glytrel MnP</v>
      </c>
      <c r="C148" s="62" t="str">
        <f>'DIADEM XE'!C148</f>
        <v>3.0 l/ha</v>
      </c>
      <c r="D148" s="62">
        <f>'DIADEM XE'!D148</f>
        <v>200</v>
      </c>
      <c r="E148" s="109" t="str">
        <f>'DIADEM XE'!E148</f>
        <v>-</v>
      </c>
      <c r="F148" s="109" t="str">
        <f>'DIADEM XE'!F148</f>
        <v>-</v>
      </c>
      <c r="G148" s="109" t="s">
        <v>2357</v>
      </c>
    </row>
    <row r="149" spans="1:7" x14ac:dyDescent="0.2">
      <c r="B149" s="77" t="str">
        <f>'DIADEM XE'!B149</f>
        <v>YaraVita Gramitrel</v>
      </c>
      <c r="C149" s="62" t="str">
        <f>'DIADEM XE'!C149</f>
        <v>2.0 l/ha</v>
      </c>
      <c r="D149" s="62">
        <f>'DIADEM XE'!D149</f>
        <v>200</v>
      </c>
      <c r="E149" s="109" t="str">
        <f>'DIADEM XE'!E149</f>
        <v>-</v>
      </c>
      <c r="F149" s="109" t="str">
        <f>'DIADEM XE'!F149</f>
        <v>-</v>
      </c>
      <c r="G149" s="109" t="s">
        <v>2359</v>
      </c>
    </row>
    <row r="150" spans="1:7" x14ac:dyDescent="0.2">
      <c r="B150" s="77" t="str">
        <f>'DIADEM XE'!B150</f>
        <v>YaraVita Magflo 300</v>
      </c>
      <c r="C150" s="62" t="str">
        <f>'DIADEM XE'!C150</f>
        <v>4.0 l/ha</v>
      </c>
      <c r="D150" s="62">
        <f>'DIADEM XE'!D150</f>
        <v>200</v>
      </c>
      <c r="E150" s="109" t="str">
        <f>'DIADEM XE'!E150</f>
        <v>-</v>
      </c>
      <c r="F150" s="109" t="str">
        <f>'DIADEM XE'!F150</f>
        <v>-</v>
      </c>
      <c r="G150" s="109" t="s">
        <v>2361</v>
      </c>
    </row>
    <row r="151" spans="1:7" x14ac:dyDescent="0.2">
      <c r="B151" s="77" t="str">
        <f>'DIADEM XE'!B151</f>
        <v>YaraVita Magphos K</v>
      </c>
      <c r="C151" s="62" t="str">
        <f>'DIADEM XE'!C151</f>
        <v>10.0 l/ha</v>
      </c>
      <c r="D151" s="62">
        <f>'DIADEM XE'!D151</f>
        <v>200</v>
      </c>
      <c r="E151" s="109" t="str">
        <f>'DIADEM XE'!E151</f>
        <v>-</v>
      </c>
      <c r="F151" s="109" t="str">
        <f>'DIADEM XE'!F151</f>
        <v>-</v>
      </c>
      <c r="G151" s="109" t="s">
        <v>2362</v>
      </c>
    </row>
    <row r="152" spans="1:7" x14ac:dyDescent="0.2">
      <c r="B152" s="77" t="str">
        <f>'DIADEM XE'!B152</f>
        <v>YaraVita Mancozin</v>
      </c>
      <c r="C152" s="62" t="str">
        <f>'DIADEM XE'!C152</f>
        <v>2.0 l/ha</v>
      </c>
      <c r="D152" s="62">
        <f>'DIADEM XE'!D152</f>
        <v>200</v>
      </c>
      <c r="E152" s="109" t="str">
        <f>'DIADEM XE'!E152</f>
        <v>-</v>
      </c>
      <c r="F152" s="109" t="str">
        <f>'DIADEM XE'!F152</f>
        <v>-</v>
      </c>
      <c r="G152" s="109" t="s">
        <v>2364</v>
      </c>
    </row>
    <row r="153" spans="1:7" x14ac:dyDescent="0.2">
      <c r="B153" s="77" t="str">
        <f>'DIADEM XE'!B153</f>
        <v>YaraVita Mancuflo</v>
      </c>
      <c r="C153" s="62" t="str">
        <f>'DIADEM XE'!C153</f>
        <v>2.0 l/ha</v>
      </c>
      <c r="D153" s="62">
        <f>'DIADEM XE'!D153</f>
        <v>200</v>
      </c>
      <c r="E153" s="109" t="str">
        <f>'DIADEM XE'!E153</f>
        <v>-</v>
      </c>
      <c r="F153" s="109" t="str">
        <f>'DIADEM XE'!F153</f>
        <v>-</v>
      </c>
      <c r="G153" s="109" t="s">
        <v>2366</v>
      </c>
    </row>
    <row r="154" spans="1:7" x14ac:dyDescent="0.2">
      <c r="B154" s="77" t="str">
        <f>'DIADEM XE'!B154</f>
        <v>YaraVita Mantrac DF</v>
      </c>
      <c r="C154" s="62" t="str">
        <f>'DIADEM XE'!C154</f>
        <v>3.0 kg/ha</v>
      </c>
      <c r="D154" s="62">
        <f>'DIADEM XE'!D154</f>
        <v>200</v>
      </c>
      <c r="E154" s="109" t="str">
        <f>'DIADEM XE'!E154</f>
        <v>-</v>
      </c>
      <c r="F154" s="109" t="str">
        <f>'DIADEM XE'!F154</f>
        <v>-</v>
      </c>
      <c r="G154" s="109" t="s">
        <v>2368</v>
      </c>
    </row>
    <row r="155" spans="1:7" x14ac:dyDescent="0.2">
      <c r="B155" s="77" t="str">
        <f>'DIADEM XE'!B155</f>
        <v>YaraVita Mantrac PRO</v>
      </c>
      <c r="C155" s="62" t="str">
        <f>'DIADEM XE'!C155</f>
        <v>1.0 l/ha</v>
      </c>
      <c r="D155" s="62">
        <f>'DIADEM XE'!D155</f>
        <v>200</v>
      </c>
      <c r="E155" s="109" t="str">
        <f>'DIADEM XE'!E155</f>
        <v>-</v>
      </c>
      <c r="F155" s="109" t="str">
        <f>'DIADEM XE'!F155</f>
        <v>-</v>
      </c>
      <c r="G155" s="109" t="s">
        <v>2370</v>
      </c>
    </row>
    <row r="156" spans="1:7" x14ac:dyDescent="0.2">
      <c r="B156" s="77" t="str">
        <f>'DIADEM XE'!B156</f>
        <v>YaraVita Photrel PRO</v>
      </c>
      <c r="C156" s="62" t="str">
        <f>'DIADEM XE'!C156</f>
        <v>3.0 kg/ha</v>
      </c>
      <c r="D156" s="62">
        <f>'DIADEM XE'!D156</f>
        <v>200</v>
      </c>
      <c r="E156" s="109" t="str">
        <f>'DIADEM XE'!E156</f>
        <v>-</v>
      </c>
      <c r="F156" s="109" t="str">
        <f>'DIADEM XE'!F156</f>
        <v>-</v>
      </c>
      <c r="G156" s="109" t="s">
        <v>2372</v>
      </c>
    </row>
    <row r="157" spans="1:7" x14ac:dyDescent="0.2">
      <c r="B157" s="77" t="str">
        <f>'DIADEM XE'!B157</f>
        <v>YaraVita Safe-N 300</v>
      </c>
      <c r="C157" s="62" t="str">
        <f>'DIADEM XE'!C157</f>
        <v>10.0 l/ha</v>
      </c>
      <c r="D157" s="62">
        <f>'DIADEM XE'!D157</f>
        <v>200</v>
      </c>
      <c r="E157" s="109" t="str">
        <f>'DIADEM XE'!E157</f>
        <v>-</v>
      </c>
      <c r="F157" s="109" t="str">
        <f>'DIADEM XE'!F157</f>
        <v>-</v>
      </c>
      <c r="G157" s="109" t="s">
        <v>2374</v>
      </c>
    </row>
    <row r="158" spans="1:7" x14ac:dyDescent="0.2">
      <c r="B158" s="77" t="str">
        <f>'DIADEM XE'!B158</f>
        <v>YaraVita Stopit</v>
      </c>
      <c r="C158" s="62" t="str">
        <f>'DIADEM XE'!C158</f>
        <v>10.0 l/ha</v>
      </c>
      <c r="D158" s="62">
        <f>'DIADEM XE'!D158</f>
        <v>200</v>
      </c>
      <c r="E158" s="109" t="str">
        <f>'DIADEM XE'!E158</f>
        <v>-</v>
      </c>
      <c r="F158" s="109" t="str">
        <f>'DIADEM XE'!F158</f>
        <v>-</v>
      </c>
      <c r="G158" s="109" t="s">
        <v>2376</v>
      </c>
    </row>
    <row r="159" spans="1:7" x14ac:dyDescent="0.2">
      <c r="B159" s="77" t="str">
        <f>'DIADEM XE'!B159</f>
        <v>YaraVita Zintrac 700</v>
      </c>
      <c r="C159" s="62" t="str">
        <f>'DIADEM XE'!C159</f>
        <v>1.0 l/ha</v>
      </c>
      <c r="D159" s="62">
        <f>'DIADEM XE'!D159</f>
        <v>200</v>
      </c>
      <c r="E159" s="109" t="str">
        <f>'DIADEM XE'!E159</f>
        <v>-</v>
      </c>
      <c r="F159" s="109" t="str">
        <f>'DIADEM XE'!F159</f>
        <v>-</v>
      </c>
      <c r="G159" s="109" t="s">
        <v>2377</v>
      </c>
    </row>
    <row r="160" spans="1:7" x14ac:dyDescent="0.2">
      <c r="A160" s="188"/>
      <c r="B160" s="65" t="s">
        <v>5361</v>
      </c>
      <c r="C160" s="62" t="str">
        <f>'DIADEM XE'!C160</f>
        <v>1.0 l/ha</v>
      </c>
      <c r="D160" s="62">
        <f>'DIADEM XE'!D160</f>
        <v>100</v>
      </c>
      <c r="E160" s="109" t="str">
        <f>'DIADEM XE'!E160</f>
        <v>-</v>
      </c>
      <c r="F160" s="109" t="str">
        <f>'DIADEM XE'!F160</f>
        <v>-</v>
      </c>
      <c r="G160" s="109" t="s">
        <v>5358</v>
      </c>
    </row>
    <row r="161" spans="1:7" s="1" customFormat="1" x14ac:dyDescent="0.2">
      <c r="A161" s="170"/>
      <c r="B161" s="14"/>
    </row>
    <row r="162" spans="1:7" ht="15" x14ac:dyDescent="0.25">
      <c r="B162" s="9" t="s">
        <v>5893</v>
      </c>
    </row>
    <row r="163" spans="1:7" x14ac:dyDescent="0.2">
      <c r="B163" s="14" t="s">
        <v>5897</v>
      </c>
    </row>
    <row r="164" spans="1:7" x14ac:dyDescent="0.2">
      <c r="B164" s="14" t="s">
        <v>5894</v>
      </c>
    </row>
    <row r="165" spans="1:7" x14ac:dyDescent="0.2">
      <c r="B165" s="14" t="s">
        <v>5892</v>
      </c>
    </row>
    <row r="166" spans="1:7" ht="15" x14ac:dyDescent="0.25">
      <c r="B166" s="30" t="s">
        <v>5898</v>
      </c>
    </row>
    <row r="167" spans="1:7" x14ac:dyDescent="0.2">
      <c r="B167" s="14" t="s">
        <v>6065</v>
      </c>
    </row>
    <row r="168" spans="1:7" x14ac:dyDescent="0.2">
      <c r="B168" s="14"/>
    </row>
    <row r="169" spans="1:7" x14ac:dyDescent="0.2">
      <c r="B169" s="14" t="s">
        <v>5901</v>
      </c>
    </row>
    <row r="170" spans="1:7" x14ac:dyDescent="0.2">
      <c r="B170" s="14" t="s">
        <v>5900</v>
      </c>
    </row>
    <row r="172" spans="1:7" ht="15" x14ac:dyDescent="0.25">
      <c r="B172" s="25" t="s">
        <v>5902</v>
      </c>
    </row>
    <row r="173" spans="1:7" x14ac:dyDescent="0.2">
      <c r="B173" s="14" t="s">
        <v>5903</v>
      </c>
    </row>
    <row r="174" spans="1:7" x14ac:dyDescent="0.2">
      <c r="B174" s="14" t="s">
        <v>5904</v>
      </c>
    </row>
    <row r="176" spans="1:7" ht="15" x14ac:dyDescent="0.25">
      <c r="B176" s="382" t="s">
        <v>5905</v>
      </c>
      <c r="C176" s="382"/>
      <c r="D176" s="382"/>
      <c r="E176" s="382"/>
      <c r="F176" s="382"/>
      <c r="G176" s="382"/>
    </row>
    <row r="177" spans="2:7" x14ac:dyDescent="0.2">
      <c r="B177" s="383" t="s">
        <v>5906</v>
      </c>
      <c r="C177" s="383"/>
      <c r="D177" s="383"/>
      <c r="E177" s="383"/>
      <c r="F177" s="383"/>
      <c r="G177" s="383"/>
    </row>
    <row r="178" spans="2:7" x14ac:dyDescent="0.2">
      <c r="B178" s="14"/>
    </row>
    <row r="179" spans="2:7" ht="119.25" customHeight="1" x14ac:dyDescent="0.2">
      <c r="B179" s="374" t="s">
        <v>12</v>
      </c>
      <c r="C179" s="374"/>
      <c r="D179" s="374"/>
      <c r="E179" s="374"/>
      <c r="F179" s="374"/>
      <c r="G179" s="374"/>
    </row>
  </sheetData>
  <mergeCells count="8">
    <mergeCell ref="B179:G179"/>
    <mergeCell ref="B4:G4"/>
    <mergeCell ref="B2:G2"/>
    <mergeCell ref="B3:G3"/>
    <mergeCell ref="B23:B24"/>
    <mergeCell ref="B85:B86"/>
    <mergeCell ref="B176:G176"/>
    <mergeCell ref="B177:G177"/>
  </mergeCells>
  <pageMargins left="0.7" right="0.7" top="0.75" bottom="0.75" header="0.3" footer="0.3"/>
  <pageSetup paperSize="9" scale="49" orientation="portrait" r:id="rId1"/>
  <headerFooter>
    <oddFooter>&amp;C&amp;1#&amp;"Arial"&amp;10&amp;K000000Internal</oddFooter>
  </headerFooter>
  <rowBreaks count="2" manualBreakCount="2">
    <brk id="75" max="7" man="1"/>
    <brk id="150" max="7"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155"/>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70" customFormat="1" ht="30" customHeight="1" x14ac:dyDescent="0.3">
      <c r="B1" s="19" t="str">
        <f>'MIXING ORDER'!B1</f>
        <v>BASF plc. Compatibility List - Released 3rd October 2025 - BASF Technical Hotline (0845) 602 2553</v>
      </c>
      <c r="C1" s="71"/>
      <c r="D1" s="72"/>
      <c r="G1" s="73"/>
    </row>
    <row r="2" spans="1:7" s="22" customFormat="1" ht="30" customHeight="1" x14ac:dyDescent="0.4">
      <c r="A2" s="46"/>
      <c r="B2" s="385" t="s">
        <v>2217</v>
      </c>
      <c r="C2" s="385"/>
      <c r="D2" s="385"/>
      <c r="E2" s="385"/>
      <c r="F2" s="385"/>
      <c r="G2" s="385"/>
    </row>
    <row r="3" spans="1:7" s="12" customFormat="1" ht="20.100000000000001" customHeight="1" x14ac:dyDescent="0.2">
      <c r="A3" s="43"/>
      <c r="B3" s="386" t="s">
        <v>3107</v>
      </c>
      <c r="C3" s="386"/>
      <c r="D3" s="386"/>
      <c r="E3" s="386"/>
      <c r="F3" s="386"/>
      <c r="G3" s="386"/>
    </row>
    <row r="4" spans="1:7" x14ac:dyDescent="0.2">
      <c r="B4" s="74"/>
      <c r="C4" s="75"/>
      <c r="D4" s="75"/>
      <c r="E4" s="75"/>
      <c r="F4" s="75"/>
      <c r="G4" s="75"/>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4630</v>
      </c>
    </row>
    <row r="11" spans="1:7" x14ac:dyDescent="0.2">
      <c r="B11" s="137" t="s">
        <v>4656</v>
      </c>
    </row>
    <row r="12" spans="1:7" ht="15" x14ac:dyDescent="0.25">
      <c r="B12" s="56"/>
    </row>
    <row r="13" spans="1:7" ht="15" x14ac:dyDescent="0.25">
      <c r="B13" s="49" t="s">
        <v>15</v>
      </c>
      <c r="C13" s="33" t="s">
        <v>16</v>
      </c>
      <c r="D13" s="33" t="s">
        <v>17</v>
      </c>
      <c r="E13" s="33" t="s">
        <v>18</v>
      </c>
      <c r="F13" s="33" t="s">
        <v>19</v>
      </c>
      <c r="G13" s="33" t="s">
        <v>20</v>
      </c>
    </row>
    <row r="14" spans="1:7" s="70" customFormat="1" x14ac:dyDescent="0.2">
      <c r="B14" s="84" t="s">
        <v>3108</v>
      </c>
      <c r="C14" s="85" t="s">
        <v>3109</v>
      </c>
      <c r="D14" s="86">
        <v>100</v>
      </c>
      <c r="E14" s="87" t="s">
        <v>23</v>
      </c>
      <c r="F14" s="87" t="s">
        <v>23</v>
      </c>
      <c r="G14" s="88" t="s">
        <v>51</v>
      </c>
    </row>
    <row r="15" spans="1:7" s="70" customFormat="1" x14ac:dyDescent="0.2">
      <c r="B15" s="77" t="s">
        <v>2425</v>
      </c>
      <c r="C15" s="62" t="s">
        <v>267</v>
      </c>
      <c r="D15" s="77">
        <v>100</v>
      </c>
      <c r="E15" s="62" t="s">
        <v>23</v>
      </c>
      <c r="F15" s="62" t="s">
        <v>23</v>
      </c>
      <c r="G15" s="62" t="s">
        <v>23</v>
      </c>
    </row>
    <row r="16" spans="1:7" s="70" customFormat="1" x14ac:dyDescent="0.2">
      <c r="B16" s="84" t="s">
        <v>2425</v>
      </c>
      <c r="C16" s="85" t="s">
        <v>267</v>
      </c>
      <c r="D16" s="111" t="s">
        <v>23</v>
      </c>
      <c r="E16" s="112" t="s">
        <v>23</v>
      </c>
      <c r="F16" s="112" t="s">
        <v>3110</v>
      </c>
      <c r="G16" s="113" t="s">
        <v>4631</v>
      </c>
    </row>
    <row r="17" spans="2:9" s="70" customFormat="1" x14ac:dyDescent="0.2">
      <c r="B17" s="84" t="s">
        <v>3112</v>
      </c>
      <c r="C17" s="85" t="s">
        <v>3113</v>
      </c>
      <c r="D17" s="86">
        <v>100</v>
      </c>
      <c r="E17" s="87" t="s">
        <v>23</v>
      </c>
      <c r="F17" s="87" t="s">
        <v>23</v>
      </c>
      <c r="G17" s="88" t="s">
        <v>51</v>
      </c>
    </row>
    <row r="18" spans="2:9" s="70" customFormat="1" ht="42.75" x14ac:dyDescent="0.2">
      <c r="B18" s="77" t="s">
        <v>1764</v>
      </c>
      <c r="C18" s="62" t="s">
        <v>1765</v>
      </c>
      <c r="D18" s="62">
        <v>100</v>
      </c>
      <c r="E18" s="109" t="s">
        <v>23</v>
      </c>
      <c r="F18" s="109" t="s">
        <v>204</v>
      </c>
      <c r="G18" s="109" t="s">
        <v>6047</v>
      </c>
    </row>
    <row r="19" spans="2:9" s="70" customFormat="1" ht="28.5" x14ac:dyDescent="0.2">
      <c r="B19" s="157" t="s">
        <v>3115</v>
      </c>
      <c r="C19" s="127" t="s">
        <v>3116</v>
      </c>
      <c r="D19" s="147">
        <v>100</v>
      </c>
      <c r="E19" s="147" t="s">
        <v>23</v>
      </c>
      <c r="F19" s="147" t="s">
        <v>23</v>
      </c>
      <c r="G19" s="147" t="s">
        <v>3117</v>
      </c>
    </row>
    <row r="20" spans="2:9" s="70" customFormat="1" ht="28.5" x14ac:dyDescent="0.2">
      <c r="B20" s="157" t="s">
        <v>3118</v>
      </c>
      <c r="C20" s="127" t="s">
        <v>3116</v>
      </c>
      <c r="D20" s="147">
        <v>100</v>
      </c>
      <c r="E20" s="147" t="s">
        <v>23</v>
      </c>
      <c r="F20" s="147" t="s">
        <v>23</v>
      </c>
      <c r="G20" s="147" t="s">
        <v>3119</v>
      </c>
    </row>
    <row r="21" spans="2:9" s="70" customFormat="1" x14ac:dyDescent="0.2">
      <c r="B21" s="84" t="s">
        <v>567</v>
      </c>
      <c r="C21" s="85" t="s">
        <v>2426</v>
      </c>
      <c r="D21" s="86">
        <v>100</v>
      </c>
      <c r="E21" s="87" t="s">
        <v>23</v>
      </c>
      <c r="F21" s="87" t="s">
        <v>23</v>
      </c>
      <c r="G21" s="88" t="s">
        <v>23</v>
      </c>
    </row>
    <row r="22" spans="2:9" s="70" customFormat="1" ht="15" x14ac:dyDescent="0.2">
      <c r="B22" s="102" t="s">
        <v>202</v>
      </c>
      <c r="C22" s="103" t="s">
        <v>1780</v>
      </c>
      <c r="D22" s="86">
        <v>100</v>
      </c>
      <c r="E22" s="87" t="s">
        <v>23</v>
      </c>
      <c r="F22" s="87" t="s">
        <v>23</v>
      </c>
      <c r="G22" s="88" t="s">
        <v>23</v>
      </c>
      <c r="I22" s="114"/>
    </row>
    <row r="23" spans="2:9" s="70" customFormat="1" x14ac:dyDescent="0.2">
      <c r="B23" s="102" t="s">
        <v>3120</v>
      </c>
      <c r="C23" s="103" t="s">
        <v>3121</v>
      </c>
      <c r="D23" s="86">
        <v>100</v>
      </c>
      <c r="E23" s="87" t="s">
        <v>23</v>
      </c>
      <c r="F23" s="87" t="s">
        <v>23</v>
      </c>
      <c r="G23" s="88" t="s">
        <v>51</v>
      </c>
    </row>
    <row r="24" spans="2:9" s="70" customFormat="1" x14ac:dyDescent="0.2">
      <c r="B24" s="102" t="s">
        <v>4632</v>
      </c>
      <c r="C24" s="89" t="s">
        <v>4633</v>
      </c>
      <c r="D24" s="86">
        <v>100</v>
      </c>
      <c r="E24" s="87" t="s">
        <v>23</v>
      </c>
      <c r="F24" s="87" t="s">
        <v>23</v>
      </c>
      <c r="G24" s="88" t="s">
        <v>51</v>
      </c>
    </row>
    <row r="25" spans="2:9" s="70" customFormat="1" ht="28.5" x14ac:dyDescent="0.2">
      <c r="B25" s="157" t="s">
        <v>3122</v>
      </c>
      <c r="C25" s="127" t="s">
        <v>3123</v>
      </c>
      <c r="D25" s="147">
        <v>100</v>
      </c>
      <c r="E25" s="147" t="s">
        <v>23</v>
      </c>
      <c r="F25" s="147" t="s">
        <v>23</v>
      </c>
      <c r="G25" s="147" t="s">
        <v>3119</v>
      </c>
    </row>
    <row r="26" spans="2:9" s="81" customFormat="1" ht="57" x14ac:dyDescent="0.2">
      <c r="B26" s="6" t="s">
        <v>3124</v>
      </c>
      <c r="C26" s="7" t="s">
        <v>3125</v>
      </c>
      <c r="D26" s="7">
        <v>100</v>
      </c>
      <c r="E26" s="58" t="s">
        <v>23</v>
      </c>
      <c r="F26" s="58" t="s">
        <v>23</v>
      </c>
      <c r="G26" s="58" t="s">
        <v>4634</v>
      </c>
    </row>
    <row r="27" spans="2:9" s="70" customFormat="1" x14ac:dyDescent="0.2">
      <c r="B27" s="102" t="s">
        <v>43</v>
      </c>
      <c r="C27" s="103" t="s">
        <v>44</v>
      </c>
      <c r="D27" s="86">
        <v>100</v>
      </c>
      <c r="E27" s="87" t="s">
        <v>23</v>
      </c>
      <c r="F27" s="87" t="s">
        <v>23</v>
      </c>
      <c r="G27" s="88" t="s">
        <v>23</v>
      </c>
    </row>
    <row r="28" spans="2:9" s="70" customFormat="1" ht="28.5" x14ac:dyDescent="0.2">
      <c r="B28" s="77" t="s">
        <v>1773</v>
      </c>
      <c r="C28" s="62" t="s">
        <v>254</v>
      </c>
      <c r="D28" s="62">
        <v>100</v>
      </c>
      <c r="E28" s="109" t="s">
        <v>23</v>
      </c>
      <c r="F28" s="109" t="s">
        <v>23</v>
      </c>
      <c r="G28" s="109" t="s">
        <v>3127</v>
      </c>
    </row>
    <row r="29" spans="2:9" s="70" customFormat="1" ht="15" x14ac:dyDescent="0.2">
      <c r="B29" s="102" t="s">
        <v>3128</v>
      </c>
      <c r="C29" s="103" t="s">
        <v>3129</v>
      </c>
      <c r="D29" s="86">
        <v>100</v>
      </c>
      <c r="E29" s="87" t="s">
        <v>23</v>
      </c>
      <c r="F29" s="87" t="s">
        <v>23</v>
      </c>
      <c r="G29" s="88" t="s">
        <v>37</v>
      </c>
      <c r="I29" s="114"/>
    </row>
    <row r="30" spans="2:9" s="70" customFormat="1" ht="15" x14ac:dyDescent="0.2">
      <c r="B30" s="102" t="s">
        <v>152</v>
      </c>
      <c r="C30" s="103" t="s">
        <v>136</v>
      </c>
      <c r="D30" s="86">
        <v>100</v>
      </c>
      <c r="E30" s="87" t="s">
        <v>23</v>
      </c>
      <c r="F30" s="87" t="s">
        <v>23</v>
      </c>
      <c r="G30" s="88" t="s">
        <v>23</v>
      </c>
      <c r="I30" s="114"/>
    </row>
    <row r="31" spans="2:9" s="81" customFormat="1" ht="15" x14ac:dyDescent="0.2">
      <c r="B31" s="171" t="s">
        <v>4635</v>
      </c>
      <c r="C31" s="172" t="s">
        <v>3131</v>
      </c>
      <c r="D31" s="196">
        <v>100</v>
      </c>
      <c r="E31" s="196" t="s">
        <v>23</v>
      </c>
      <c r="F31" s="196" t="s">
        <v>23</v>
      </c>
      <c r="G31" s="196" t="s">
        <v>23</v>
      </c>
      <c r="I31" s="212"/>
    </row>
    <row r="32" spans="2:9" s="81" customFormat="1" ht="15" x14ac:dyDescent="0.2">
      <c r="B32" s="67" t="s">
        <v>3132</v>
      </c>
      <c r="C32" s="68" t="s">
        <v>3133</v>
      </c>
      <c r="D32" s="144">
        <v>100</v>
      </c>
      <c r="E32" s="144" t="s">
        <v>23</v>
      </c>
      <c r="F32" s="144" t="s">
        <v>23</v>
      </c>
      <c r="G32" s="144" t="s">
        <v>23</v>
      </c>
      <c r="I32" s="212"/>
    </row>
    <row r="33" spans="2:9" s="81" customFormat="1" ht="15" x14ac:dyDescent="0.2">
      <c r="B33" s="67" t="s">
        <v>3134</v>
      </c>
      <c r="C33" s="68" t="s">
        <v>3135</v>
      </c>
      <c r="D33" s="144">
        <v>100</v>
      </c>
      <c r="E33" s="144" t="s">
        <v>23</v>
      </c>
      <c r="F33" s="144" t="s">
        <v>23</v>
      </c>
      <c r="G33" s="144" t="s">
        <v>23</v>
      </c>
      <c r="I33" s="212"/>
    </row>
    <row r="34" spans="2:9" s="81" customFormat="1" ht="15" x14ac:dyDescent="0.2">
      <c r="B34" s="102" t="s">
        <v>3136</v>
      </c>
      <c r="C34" s="103" t="s">
        <v>3133</v>
      </c>
      <c r="D34" s="86">
        <v>100</v>
      </c>
      <c r="E34" s="87" t="s">
        <v>23</v>
      </c>
      <c r="F34" s="87" t="s">
        <v>23</v>
      </c>
      <c r="G34" s="88" t="s">
        <v>37</v>
      </c>
      <c r="I34" s="212"/>
    </row>
    <row r="35" spans="2:9" s="81" customFormat="1" ht="15" x14ac:dyDescent="0.2">
      <c r="B35" s="67" t="s">
        <v>4636</v>
      </c>
      <c r="C35" s="68" t="s">
        <v>3138</v>
      </c>
      <c r="D35" s="144">
        <v>100</v>
      </c>
      <c r="E35" s="144" t="s">
        <v>23</v>
      </c>
      <c r="F35" s="144" t="s">
        <v>23</v>
      </c>
      <c r="G35" s="144" t="s">
        <v>23</v>
      </c>
      <c r="I35" s="212"/>
    </row>
    <row r="36" spans="2:9" s="81" customFormat="1" ht="15" x14ac:dyDescent="0.2">
      <c r="B36" s="67" t="s">
        <v>3139</v>
      </c>
      <c r="C36" s="68" t="s">
        <v>3131</v>
      </c>
      <c r="D36" s="144">
        <v>100</v>
      </c>
      <c r="E36" s="144" t="s">
        <v>23</v>
      </c>
      <c r="F36" s="144" t="s">
        <v>23</v>
      </c>
      <c r="G36" s="144" t="s">
        <v>23</v>
      </c>
      <c r="I36" s="212"/>
    </row>
    <row r="37" spans="2:9" s="81" customFormat="1" ht="15" x14ac:dyDescent="0.2">
      <c r="B37" s="67" t="s">
        <v>3140</v>
      </c>
      <c r="C37" s="68" t="s">
        <v>3133</v>
      </c>
      <c r="D37" s="144">
        <v>100</v>
      </c>
      <c r="E37" s="144" t="s">
        <v>23</v>
      </c>
      <c r="F37" s="144" t="s">
        <v>23</v>
      </c>
      <c r="G37" s="144" t="s">
        <v>23</v>
      </c>
      <c r="I37" s="212"/>
    </row>
    <row r="38" spans="2:9" s="81" customFormat="1" ht="15" x14ac:dyDescent="0.2">
      <c r="B38" s="17" t="s">
        <v>4637</v>
      </c>
      <c r="C38" s="7" t="s">
        <v>638</v>
      </c>
      <c r="D38" s="17">
        <v>100</v>
      </c>
      <c r="E38" s="7" t="s">
        <v>23</v>
      </c>
      <c r="F38" s="7" t="s">
        <v>23</v>
      </c>
      <c r="G38" s="7" t="s">
        <v>23</v>
      </c>
      <c r="I38" s="212"/>
    </row>
    <row r="39" spans="2:9" s="70" customFormat="1" ht="15" x14ac:dyDescent="0.2">
      <c r="B39" s="102" t="s">
        <v>3141</v>
      </c>
      <c r="C39" s="103" t="s">
        <v>73</v>
      </c>
      <c r="D39" s="86">
        <v>100</v>
      </c>
      <c r="E39" s="87" t="s">
        <v>23</v>
      </c>
      <c r="F39" s="87" t="s">
        <v>23</v>
      </c>
      <c r="G39" s="88" t="s">
        <v>51</v>
      </c>
      <c r="I39" s="114"/>
    </row>
    <row r="40" spans="2:9" s="70" customFormat="1" ht="15" x14ac:dyDescent="0.2">
      <c r="B40" s="77" t="s">
        <v>3142</v>
      </c>
      <c r="C40" s="62" t="s">
        <v>273</v>
      </c>
      <c r="D40" s="62">
        <v>100</v>
      </c>
      <c r="E40" s="109" t="s">
        <v>23</v>
      </c>
      <c r="F40" s="109" t="s">
        <v>23</v>
      </c>
      <c r="G40" s="62" t="s">
        <v>51</v>
      </c>
      <c r="I40" s="114"/>
    </row>
    <row r="41" spans="2:9" s="70" customFormat="1" ht="15" x14ac:dyDescent="0.2">
      <c r="B41" s="102" t="s">
        <v>3143</v>
      </c>
      <c r="C41" s="103" t="s">
        <v>75</v>
      </c>
      <c r="D41" s="86">
        <v>100</v>
      </c>
      <c r="E41" s="87" t="s">
        <v>23</v>
      </c>
      <c r="F41" s="87" t="s">
        <v>23</v>
      </c>
      <c r="G41" s="88" t="s">
        <v>51</v>
      </c>
      <c r="I41" s="114"/>
    </row>
    <row r="42" spans="2:9" s="70" customFormat="1" ht="15" x14ac:dyDescent="0.2">
      <c r="B42" s="102" t="s">
        <v>3144</v>
      </c>
      <c r="C42" s="103" t="s">
        <v>73</v>
      </c>
      <c r="D42" s="86">
        <v>100</v>
      </c>
      <c r="E42" s="87" t="s">
        <v>23</v>
      </c>
      <c r="F42" s="87" t="s">
        <v>23</v>
      </c>
      <c r="G42" s="88" t="s">
        <v>51</v>
      </c>
      <c r="I42" s="114"/>
    </row>
    <row r="43" spans="2:9" s="70" customFormat="1" ht="28.5" x14ac:dyDescent="0.2">
      <c r="B43" s="77" t="s">
        <v>1778</v>
      </c>
      <c r="C43" s="62" t="s">
        <v>352</v>
      </c>
      <c r="D43" s="62">
        <v>100</v>
      </c>
      <c r="E43" s="109" t="s">
        <v>23</v>
      </c>
      <c r="F43" s="109" t="s">
        <v>23</v>
      </c>
      <c r="G43" s="109" t="s">
        <v>3145</v>
      </c>
      <c r="I43" s="114"/>
    </row>
    <row r="44" spans="2:9" s="70" customFormat="1" x14ac:dyDescent="0.2">
      <c r="B44" s="102" t="s">
        <v>60</v>
      </c>
      <c r="C44" s="103" t="s">
        <v>44</v>
      </c>
      <c r="D44" s="86">
        <v>100</v>
      </c>
      <c r="E44" s="87" t="s">
        <v>23</v>
      </c>
      <c r="F44" s="87" t="s">
        <v>23</v>
      </c>
      <c r="G44" s="88" t="s">
        <v>23</v>
      </c>
    </row>
    <row r="45" spans="2:9" s="70" customFormat="1" ht="15" x14ac:dyDescent="0.2">
      <c r="B45" s="102" t="s">
        <v>1779</v>
      </c>
      <c r="C45" s="103" t="s">
        <v>1780</v>
      </c>
      <c r="D45" s="86">
        <v>100</v>
      </c>
      <c r="E45" s="87" t="s">
        <v>23</v>
      </c>
      <c r="F45" s="87" t="s">
        <v>23</v>
      </c>
      <c r="G45" s="88" t="s">
        <v>23</v>
      </c>
      <c r="I45" s="114"/>
    </row>
    <row r="46" spans="2:9" s="70" customFormat="1" x14ac:dyDescent="0.2">
      <c r="B46" s="115" t="s">
        <v>65</v>
      </c>
      <c r="C46" s="103" t="s">
        <v>66</v>
      </c>
      <c r="D46" s="86">
        <v>100</v>
      </c>
      <c r="E46" s="87" t="s">
        <v>23</v>
      </c>
      <c r="F46" s="87" t="s">
        <v>23</v>
      </c>
      <c r="G46" s="88" t="s">
        <v>51</v>
      </c>
    </row>
    <row r="47" spans="2:9" s="70" customFormat="1" ht="15" x14ac:dyDescent="0.2">
      <c r="B47" s="102" t="s">
        <v>168</v>
      </c>
      <c r="C47" s="103" t="s">
        <v>169</v>
      </c>
      <c r="D47" s="86">
        <v>100</v>
      </c>
      <c r="E47" s="87" t="s">
        <v>23</v>
      </c>
      <c r="F47" s="87" t="s">
        <v>23</v>
      </c>
      <c r="G47" s="88" t="s">
        <v>51</v>
      </c>
      <c r="I47" s="114"/>
    </row>
    <row r="48" spans="2:9" s="70" customFormat="1" ht="15" x14ac:dyDescent="0.2">
      <c r="B48" s="102" t="s">
        <v>3146</v>
      </c>
      <c r="C48" s="103" t="s">
        <v>22</v>
      </c>
      <c r="D48" s="86">
        <v>100</v>
      </c>
      <c r="E48" s="87" t="s">
        <v>23</v>
      </c>
      <c r="F48" s="87" t="s">
        <v>23</v>
      </c>
      <c r="G48" s="88" t="s">
        <v>23</v>
      </c>
      <c r="I48" s="114"/>
    </row>
    <row r="49" spans="2:9" s="70" customFormat="1" ht="15" x14ac:dyDescent="0.2">
      <c r="B49" s="102" t="s">
        <v>3147</v>
      </c>
      <c r="C49" s="103" t="s">
        <v>50</v>
      </c>
      <c r="D49" s="86">
        <v>100</v>
      </c>
      <c r="E49" s="87" t="s">
        <v>23</v>
      </c>
      <c r="F49" s="87" t="s">
        <v>23</v>
      </c>
      <c r="G49" s="88" t="s">
        <v>37</v>
      </c>
      <c r="I49" s="114"/>
    </row>
    <row r="50" spans="2:9" s="70" customFormat="1" ht="28.5" x14ac:dyDescent="0.2">
      <c r="B50" s="157" t="s">
        <v>3148</v>
      </c>
      <c r="C50" s="127" t="s">
        <v>3123</v>
      </c>
      <c r="D50" s="147">
        <v>100</v>
      </c>
      <c r="E50" s="147" t="s">
        <v>23</v>
      </c>
      <c r="F50" s="147" t="s">
        <v>23</v>
      </c>
      <c r="G50" s="147" t="s">
        <v>3119</v>
      </c>
      <c r="I50" s="114"/>
    </row>
    <row r="51" spans="2:9" s="70" customFormat="1" ht="15" x14ac:dyDescent="0.2">
      <c r="B51" s="102" t="s">
        <v>3149</v>
      </c>
      <c r="C51" s="103" t="s">
        <v>3150</v>
      </c>
      <c r="D51" s="86">
        <v>100</v>
      </c>
      <c r="E51" s="87" t="s">
        <v>23</v>
      </c>
      <c r="F51" s="87" t="s">
        <v>23</v>
      </c>
      <c r="G51" s="88" t="s">
        <v>37</v>
      </c>
      <c r="I51" s="114"/>
    </row>
    <row r="52" spans="2:9" s="70" customFormat="1" ht="15" x14ac:dyDescent="0.2">
      <c r="B52" s="102" t="s">
        <v>3151</v>
      </c>
      <c r="C52" s="103" t="s">
        <v>3152</v>
      </c>
      <c r="D52" s="86">
        <v>100</v>
      </c>
      <c r="E52" s="87" t="s">
        <v>23</v>
      </c>
      <c r="F52" s="87" t="s">
        <v>23</v>
      </c>
      <c r="G52" s="88" t="s">
        <v>37</v>
      </c>
      <c r="I52" s="114"/>
    </row>
    <row r="53" spans="2:9" s="70" customFormat="1" ht="15" x14ac:dyDescent="0.2">
      <c r="B53" s="102" t="s">
        <v>3153</v>
      </c>
      <c r="C53" s="103" t="s">
        <v>3154</v>
      </c>
      <c r="D53" s="86">
        <v>100</v>
      </c>
      <c r="E53" s="87" t="s">
        <v>23</v>
      </c>
      <c r="F53" s="87" t="s">
        <v>23</v>
      </c>
      <c r="G53" s="88" t="s">
        <v>37</v>
      </c>
      <c r="I53" s="114"/>
    </row>
    <row r="54" spans="2:9" s="70" customFormat="1" ht="15" x14ac:dyDescent="0.2">
      <c r="B54" s="102" t="s">
        <v>3155</v>
      </c>
      <c r="C54" s="103" t="s">
        <v>3154</v>
      </c>
      <c r="D54" s="86">
        <v>100</v>
      </c>
      <c r="E54" s="87" t="s">
        <v>23</v>
      </c>
      <c r="F54" s="87" t="s">
        <v>23</v>
      </c>
      <c r="G54" s="88" t="s">
        <v>37</v>
      </c>
      <c r="I54" s="114"/>
    </row>
    <row r="55" spans="2:9" s="70" customFormat="1" ht="15" x14ac:dyDescent="0.2">
      <c r="B55" s="77" t="s">
        <v>1782</v>
      </c>
      <c r="C55" s="62" t="s">
        <v>638</v>
      </c>
      <c r="D55" s="77">
        <v>100</v>
      </c>
      <c r="E55" s="62" t="s">
        <v>23</v>
      </c>
      <c r="F55" s="62" t="s">
        <v>23</v>
      </c>
      <c r="G55" s="62" t="s">
        <v>23</v>
      </c>
      <c r="I55" s="114"/>
    </row>
    <row r="56" spans="2:9" s="81" customFormat="1" ht="15" x14ac:dyDescent="0.2">
      <c r="B56" s="213" t="s">
        <v>3156</v>
      </c>
      <c r="C56" s="202" t="s">
        <v>274</v>
      </c>
      <c r="D56" s="206">
        <v>100</v>
      </c>
      <c r="E56" s="206" t="s">
        <v>23</v>
      </c>
      <c r="F56" s="206" t="s">
        <v>23</v>
      </c>
      <c r="G56" s="206" t="s">
        <v>23</v>
      </c>
      <c r="I56" s="212"/>
    </row>
    <row r="57" spans="2:9" s="70" customFormat="1" ht="15" x14ac:dyDescent="0.2">
      <c r="B57" s="77" t="s">
        <v>710</v>
      </c>
      <c r="C57" s="62" t="s">
        <v>71</v>
      </c>
      <c r="D57" s="77">
        <v>100</v>
      </c>
      <c r="E57" s="62" t="s">
        <v>23</v>
      </c>
      <c r="F57" s="62" t="s">
        <v>23</v>
      </c>
      <c r="G57" s="62" t="s">
        <v>23</v>
      </c>
      <c r="I57" s="114"/>
    </row>
    <row r="58" spans="2:9" s="70" customFormat="1" x14ac:dyDescent="0.2">
      <c r="B58" s="115" t="s">
        <v>332</v>
      </c>
      <c r="C58" s="103" t="s">
        <v>73</v>
      </c>
      <c r="D58" s="86">
        <v>100</v>
      </c>
      <c r="E58" s="87" t="s">
        <v>23</v>
      </c>
      <c r="F58" s="87" t="s">
        <v>23</v>
      </c>
      <c r="G58" s="88" t="s">
        <v>23</v>
      </c>
    </row>
    <row r="59" spans="2:9" s="70" customFormat="1" x14ac:dyDescent="0.2">
      <c r="B59" s="115" t="s">
        <v>335</v>
      </c>
      <c r="C59" s="103" t="s">
        <v>22</v>
      </c>
      <c r="D59" s="86">
        <v>100</v>
      </c>
      <c r="E59" s="87" t="s">
        <v>23</v>
      </c>
      <c r="F59" s="87" t="s">
        <v>23</v>
      </c>
      <c r="G59" s="88" t="s">
        <v>23</v>
      </c>
    </row>
    <row r="60" spans="2:9" s="70" customFormat="1" x14ac:dyDescent="0.2">
      <c r="B60" s="84" t="s">
        <v>338</v>
      </c>
      <c r="C60" s="85" t="s">
        <v>339</v>
      </c>
      <c r="D60" s="86">
        <v>100</v>
      </c>
      <c r="E60" s="87" t="s">
        <v>23</v>
      </c>
      <c r="F60" s="87" t="s">
        <v>23</v>
      </c>
      <c r="G60" s="88" t="s">
        <v>23</v>
      </c>
    </row>
    <row r="61" spans="2:9" s="70" customFormat="1" x14ac:dyDescent="0.2">
      <c r="B61" s="102" t="s">
        <v>1785</v>
      </c>
      <c r="C61" s="103" t="s">
        <v>44</v>
      </c>
      <c r="D61" s="86">
        <v>100</v>
      </c>
      <c r="E61" s="87" t="s">
        <v>23</v>
      </c>
      <c r="F61" s="87" t="s">
        <v>23</v>
      </c>
      <c r="G61" s="88" t="s">
        <v>23</v>
      </c>
    </row>
    <row r="62" spans="2:9" s="70" customFormat="1" ht="15" x14ac:dyDescent="0.2">
      <c r="B62" s="102" t="s">
        <v>2330</v>
      </c>
      <c r="C62" s="103" t="s">
        <v>22</v>
      </c>
      <c r="D62" s="86">
        <v>100</v>
      </c>
      <c r="E62" s="87" t="s">
        <v>23</v>
      </c>
      <c r="F62" s="87" t="s">
        <v>23</v>
      </c>
      <c r="G62" s="88" t="s">
        <v>23</v>
      </c>
      <c r="I62" s="114"/>
    </row>
    <row r="63" spans="2:9" s="81" customFormat="1" ht="57" x14ac:dyDescent="0.2">
      <c r="B63" s="6" t="s">
        <v>4638</v>
      </c>
      <c r="C63" s="7" t="s">
        <v>3125</v>
      </c>
      <c r="D63" s="7">
        <v>100</v>
      </c>
      <c r="E63" s="58" t="s">
        <v>23</v>
      </c>
      <c r="F63" s="58" t="s">
        <v>23</v>
      </c>
      <c r="G63" s="58" t="s">
        <v>4639</v>
      </c>
      <c r="I63" s="212"/>
    </row>
    <row r="64" spans="2:9" s="81" customFormat="1" ht="28.5" x14ac:dyDescent="0.2">
      <c r="B64" s="84" t="s">
        <v>4640</v>
      </c>
      <c r="C64" s="89" t="s">
        <v>4641</v>
      </c>
      <c r="D64" s="86">
        <v>100</v>
      </c>
      <c r="E64" s="87" t="s">
        <v>23</v>
      </c>
      <c r="F64" s="87" t="s">
        <v>23</v>
      </c>
      <c r="G64" s="116" t="s">
        <v>37</v>
      </c>
      <c r="I64" s="212"/>
    </row>
    <row r="65" spans="2:9" s="70" customFormat="1" ht="28.5" x14ac:dyDescent="0.2">
      <c r="B65" s="84" t="s">
        <v>4642</v>
      </c>
      <c r="C65" s="89" t="s">
        <v>4643</v>
      </c>
      <c r="D65" s="86">
        <v>100</v>
      </c>
      <c r="E65" s="87" t="s">
        <v>23</v>
      </c>
      <c r="F65" s="87" t="s">
        <v>23</v>
      </c>
      <c r="G65" s="88" t="s">
        <v>51</v>
      </c>
    </row>
    <row r="66" spans="2:9" s="70" customFormat="1" ht="33" customHeight="1" x14ac:dyDescent="0.2">
      <c r="B66" s="84" t="s">
        <v>4644</v>
      </c>
      <c r="C66" s="89" t="s">
        <v>4645</v>
      </c>
      <c r="D66" s="86">
        <v>100</v>
      </c>
      <c r="E66" s="87" t="s">
        <v>23</v>
      </c>
      <c r="F66" s="87" t="s">
        <v>23</v>
      </c>
      <c r="G66" s="88" t="s">
        <v>3168</v>
      </c>
    </row>
    <row r="67" spans="2:9" s="70" customFormat="1" ht="28.5" x14ac:dyDescent="0.2">
      <c r="B67" s="84" t="s">
        <v>4646</v>
      </c>
      <c r="C67" s="89" t="s">
        <v>4647</v>
      </c>
      <c r="D67" s="86">
        <v>100</v>
      </c>
      <c r="E67" s="87" t="s">
        <v>23</v>
      </c>
      <c r="F67" s="87" t="s">
        <v>23</v>
      </c>
      <c r="G67" s="116" t="s">
        <v>37</v>
      </c>
    </row>
    <row r="68" spans="2:9" s="70" customFormat="1" ht="28.5" x14ac:dyDescent="0.2">
      <c r="B68" s="84" t="s">
        <v>4648</v>
      </c>
      <c r="C68" s="89" t="s">
        <v>4649</v>
      </c>
      <c r="D68" s="86">
        <v>100</v>
      </c>
      <c r="E68" s="87" t="s">
        <v>23</v>
      </c>
      <c r="F68" s="87" t="s">
        <v>23</v>
      </c>
      <c r="G68" s="88" t="s">
        <v>51</v>
      </c>
    </row>
    <row r="69" spans="2:9" s="70" customFormat="1" ht="28.5" x14ac:dyDescent="0.2">
      <c r="B69" s="84" t="s">
        <v>4650</v>
      </c>
      <c r="C69" s="89" t="s">
        <v>4651</v>
      </c>
      <c r="D69" s="86">
        <v>100</v>
      </c>
      <c r="E69" s="87" t="s">
        <v>23</v>
      </c>
      <c r="F69" s="87" t="s">
        <v>23</v>
      </c>
      <c r="G69" s="117" t="s">
        <v>51</v>
      </c>
    </row>
    <row r="70" spans="2:9" s="70" customFormat="1" ht="28.5" x14ac:dyDescent="0.2">
      <c r="B70" s="118" t="s">
        <v>4652</v>
      </c>
      <c r="C70" s="119" t="s">
        <v>4653</v>
      </c>
      <c r="D70" s="120">
        <v>100</v>
      </c>
      <c r="E70" s="121" t="s">
        <v>23</v>
      </c>
      <c r="F70" s="122" t="s">
        <v>23</v>
      </c>
      <c r="G70" s="123" t="s">
        <v>37</v>
      </c>
    </row>
    <row r="71" spans="2:9" s="70" customFormat="1" x14ac:dyDescent="0.2">
      <c r="B71" s="118" t="s">
        <v>3177</v>
      </c>
      <c r="C71" s="119" t="s">
        <v>3178</v>
      </c>
      <c r="D71" s="86">
        <v>100</v>
      </c>
      <c r="E71" s="87" t="s">
        <v>23</v>
      </c>
      <c r="F71" s="87" t="s">
        <v>23</v>
      </c>
      <c r="G71" s="117" t="s">
        <v>51</v>
      </c>
    </row>
    <row r="72" spans="2:9" s="70" customFormat="1" ht="15" x14ac:dyDescent="0.2">
      <c r="B72" s="102" t="s">
        <v>3179</v>
      </c>
      <c r="C72" s="103" t="s">
        <v>3180</v>
      </c>
      <c r="D72" s="86">
        <v>100</v>
      </c>
      <c r="E72" s="87" t="s">
        <v>23</v>
      </c>
      <c r="F72" s="87" t="s">
        <v>23</v>
      </c>
      <c r="G72" s="88" t="s">
        <v>37</v>
      </c>
      <c r="I72" s="114"/>
    </row>
    <row r="73" spans="2:9" s="70" customFormat="1" x14ac:dyDescent="0.2">
      <c r="B73" s="118" t="s">
        <v>3181</v>
      </c>
      <c r="C73" s="119" t="s">
        <v>299</v>
      </c>
      <c r="D73" s="86">
        <v>100</v>
      </c>
      <c r="E73" s="87" t="s">
        <v>23</v>
      </c>
      <c r="F73" s="87" t="s">
        <v>23</v>
      </c>
      <c r="G73" s="88" t="s">
        <v>23</v>
      </c>
    </row>
    <row r="74" spans="2:9" s="70" customFormat="1" x14ac:dyDescent="0.2">
      <c r="B74" s="118" t="s">
        <v>3182</v>
      </c>
      <c r="C74" s="119" t="s">
        <v>3178</v>
      </c>
      <c r="D74" s="86">
        <v>100</v>
      </c>
      <c r="E74" s="87" t="s">
        <v>23</v>
      </c>
      <c r="F74" s="87" t="s">
        <v>23</v>
      </c>
      <c r="G74" s="117" t="s">
        <v>51</v>
      </c>
    </row>
    <row r="75" spans="2:9" s="70" customFormat="1" ht="15" x14ac:dyDescent="0.2">
      <c r="B75" s="102" t="s">
        <v>3183</v>
      </c>
      <c r="C75" s="103" t="s">
        <v>3180</v>
      </c>
      <c r="D75" s="86">
        <v>100</v>
      </c>
      <c r="E75" s="87" t="s">
        <v>23</v>
      </c>
      <c r="F75" s="87" t="s">
        <v>23</v>
      </c>
      <c r="G75" s="88" t="s">
        <v>37</v>
      </c>
      <c r="I75" s="114"/>
    </row>
    <row r="76" spans="2:9" s="70" customFormat="1" x14ac:dyDescent="0.2">
      <c r="B76" s="118" t="s">
        <v>3184</v>
      </c>
      <c r="C76" s="119" t="s">
        <v>1770</v>
      </c>
      <c r="D76" s="86">
        <v>100</v>
      </c>
      <c r="E76" s="87" t="s">
        <v>23</v>
      </c>
      <c r="F76" s="87" t="s">
        <v>23</v>
      </c>
      <c r="G76" s="88" t="s">
        <v>23</v>
      </c>
    </row>
    <row r="77" spans="2:9" s="81" customFormat="1" ht="57" x14ac:dyDescent="0.2">
      <c r="B77" s="6" t="s">
        <v>3185</v>
      </c>
      <c r="C77" s="7" t="s">
        <v>3125</v>
      </c>
      <c r="D77" s="7">
        <v>100</v>
      </c>
      <c r="E77" s="58" t="s">
        <v>23</v>
      </c>
      <c r="F77" s="58" t="s">
        <v>23</v>
      </c>
      <c r="G77" s="58" t="s">
        <v>4654</v>
      </c>
    </row>
    <row r="78" spans="2:9" s="70" customFormat="1" x14ac:dyDescent="0.2">
      <c r="B78" s="102" t="s">
        <v>1789</v>
      </c>
      <c r="C78" s="86" t="s">
        <v>31</v>
      </c>
      <c r="D78" s="86">
        <v>100</v>
      </c>
      <c r="E78" s="87" t="s">
        <v>23</v>
      </c>
      <c r="F78" s="87" t="s">
        <v>23</v>
      </c>
      <c r="G78" s="116" t="s">
        <v>37</v>
      </c>
    </row>
    <row r="79" spans="2:9" s="70" customFormat="1" x14ac:dyDescent="0.2">
      <c r="B79" s="102" t="s">
        <v>1790</v>
      </c>
      <c r="C79" s="86" t="s">
        <v>31</v>
      </c>
      <c r="D79" s="86">
        <v>100</v>
      </c>
      <c r="E79" s="87" t="s">
        <v>23</v>
      </c>
      <c r="F79" s="87" t="s">
        <v>23</v>
      </c>
      <c r="G79" s="116" t="s">
        <v>37</v>
      </c>
    </row>
    <row r="80" spans="2:9" s="70" customFormat="1" x14ac:dyDescent="0.2">
      <c r="B80" s="102" t="s">
        <v>85</v>
      </c>
      <c r="C80" s="103" t="s">
        <v>44</v>
      </c>
      <c r="D80" s="86">
        <v>100</v>
      </c>
      <c r="E80" s="87" t="s">
        <v>23</v>
      </c>
      <c r="F80" s="87" t="s">
        <v>23</v>
      </c>
      <c r="G80" s="88" t="s">
        <v>23</v>
      </c>
    </row>
    <row r="81" spans="1:9" s="70" customFormat="1" x14ac:dyDescent="0.2">
      <c r="B81" s="124" t="s">
        <v>1791</v>
      </c>
      <c r="C81" s="125" t="s">
        <v>66</v>
      </c>
      <c r="D81" s="125">
        <v>100</v>
      </c>
      <c r="E81" s="126" t="s">
        <v>23</v>
      </c>
      <c r="F81" s="126" t="s">
        <v>23</v>
      </c>
      <c r="G81" s="127" t="s">
        <v>51</v>
      </c>
    </row>
    <row r="82" spans="1:9" s="70" customFormat="1" ht="15" x14ac:dyDescent="0.2">
      <c r="B82" s="77" t="s">
        <v>1792</v>
      </c>
      <c r="C82" s="62" t="s">
        <v>22</v>
      </c>
      <c r="D82" s="77">
        <v>100</v>
      </c>
      <c r="E82" s="62" t="s">
        <v>23</v>
      </c>
      <c r="F82" s="62" t="s">
        <v>23</v>
      </c>
      <c r="G82" s="109" t="s">
        <v>23</v>
      </c>
      <c r="I82" s="114"/>
    </row>
    <row r="84" spans="1:9" ht="29.25" customHeight="1" x14ac:dyDescent="0.25">
      <c r="A84" s="4"/>
      <c r="B84" s="262" t="s">
        <v>4655</v>
      </c>
      <c r="C84" s="262"/>
    </row>
    <row r="85" spans="1:9" s="76" customFormat="1" x14ac:dyDescent="0.2">
      <c r="B85" s="77" t="s">
        <v>2026</v>
      </c>
      <c r="C85" s="62" t="s">
        <v>254</v>
      </c>
      <c r="D85" s="62">
        <v>200</v>
      </c>
      <c r="E85" s="62" t="s">
        <v>23</v>
      </c>
      <c r="F85" s="62" t="s">
        <v>23</v>
      </c>
      <c r="G85" s="62" t="s">
        <v>23</v>
      </c>
    </row>
    <row r="86" spans="1:9" x14ac:dyDescent="0.2">
      <c r="A86" s="4"/>
      <c r="B86" s="17" t="s">
        <v>3188</v>
      </c>
      <c r="C86" s="7" t="s">
        <v>3189</v>
      </c>
      <c r="D86" s="7">
        <v>100</v>
      </c>
      <c r="E86" s="58" t="s">
        <v>23</v>
      </c>
      <c r="F86" s="58" t="s">
        <v>23</v>
      </c>
      <c r="G86" s="58" t="s">
        <v>23</v>
      </c>
    </row>
    <row r="87" spans="1:9" s="76" customFormat="1" x14ac:dyDescent="0.2">
      <c r="B87" s="77" t="s">
        <v>1074</v>
      </c>
      <c r="C87" s="62" t="s">
        <v>254</v>
      </c>
      <c r="D87" s="62">
        <v>200</v>
      </c>
      <c r="E87" s="62" t="s">
        <v>23</v>
      </c>
      <c r="F87" s="62" t="s">
        <v>23</v>
      </c>
      <c r="G87" s="62" t="s">
        <v>23</v>
      </c>
    </row>
    <row r="88" spans="1:9" s="76" customFormat="1" x14ac:dyDescent="0.2">
      <c r="B88" s="77" t="s">
        <v>2029</v>
      </c>
      <c r="C88" s="62" t="s">
        <v>44</v>
      </c>
      <c r="D88" s="62">
        <v>200</v>
      </c>
      <c r="E88" s="62" t="s">
        <v>23</v>
      </c>
      <c r="F88" s="62" t="s">
        <v>23</v>
      </c>
      <c r="G88" s="62" t="s">
        <v>23</v>
      </c>
    </row>
    <row r="89" spans="1:9" s="76" customFormat="1" x14ac:dyDescent="0.2">
      <c r="B89" s="77" t="s">
        <v>2031</v>
      </c>
      <c r="C89" s="62" t="s">
        <v>44</v>
      </c>
      <c r="D89" s="62">
        <v>200</v>
      </c>
      <c r="E89" s="62" t="s">
        <v>23</v>
      </c>
      <c r="F89" s="62" t="s">
        <v>23</v>
      </c>
      <c r="G89" s="62" t="s">
        <v>23</v>
      </c>
    </row>
    <row r="90" spans="1:9" s="76" customFormat="1" x14ac:dyDescent="0.2">
      <c r="B90" s="77" t="s">
        <v>2036</v>
      </c>
      <c r="C90" s="62" t="s">
        <v>254</v>
      </c>
      <c r="D90" s="62">
        <v>200</v>
      </c>
      <c r="E90" s="62" t="s">
        <v>23</v>
      </c>
      <c r="F90" s="62" t="s">
        <v>23</v>
      </c>
      <c r="G90" s="62" t="s">
        <v>23</v>
      </c>
    </row>
    <row r="91" spans="1:9" s="76" customFormat="1" x14ac:dyDescent="0.2">
      <c r="B91" s="77" t="s">
        <v>2037</v>
      </c>
      <c r="C91" s="62" t="s">
        <v>27</v>
      </c>
      <c r="D91" s="62">
        <v>200</v>
      </c>
      <c r="E91" s="62" t="s">
        <v>23</v>
      </c>
      <c r="F91" s="62" t="s">
        <v>23</v>
      </c>
      <c r="G91" s="62" t="s">
        <v>23</v>
      </c>
    </row>
    <row r="92" spans="1:9" s="76" customFormat="1" x14ac:dyDescent="0.2">
      <c r="B92" s="77" t="s">
        <v>3190</v>
      </c>
      <c r="C92" s="62" t="s">
        <v>31</v>
      </c>
      <c r="D92" s="62">
        <v>200</v>
      </c>
      <c r="E92" s="62" t="s">
        <v>23</v>
      </c>
      <c r="F92" s="62" t="s">
        <v>23</v>
      </c>
      <c r="G92" s="62" t="s">
        <v>23</v>
      </c>
    </row>
    <row r="93" spans="1:9" s="76" customFormat="1" x14ac:dyDescent="0.2">
      <c r="B93" s="77" t="s">
        <v>2039</v>
      </c>
      <c r="C93" s="62" t="s">
        <v>27</v>
      </c>
      <c r="D93" s="62">
        <v>200</v>
      </c>
      <c r="E93" s="62" t="s">
        <v>23</v>
      </c>
      <c r="F93" s="62" t="s">
        <v>23</v>
      </c>
      <c r="G93" s="62" t="s">
        <v>23</v>
      </c>
    </row>
    <row r="94" spans="1:9" s="76" customFormat="1" x14ac:dyDescent="0.2">
      <c r="B94" s="77" t="s">
        <v>2040</v>
      </c>
      <c r="C94" s="62" t="s">
        <v>2041</v>
      </c>
      <c r="D94" s="62">
        <v>200</v>
      </c>
      <c r="E94" s="62" t="s">
        <v>23</v>
      </c>
      <c r="F94" s="62" t="s">
        <v>23</v>
      </c>
      <c r="G94" s="62" t="s">
        <v>23</v>
      </c>
    </row>
    <row r="95" spans="1:9" s="76" customFormat="1" x14ac:dyDescent="0.2">
      <c r="B95" s="77" t="s">
        <v>2042</v>
      </c>
      <c r="C95" s="62" t="s">
        <v>2043</v>
      </c>
      <c r="D95" s="62">
        <v>200</v>
      </c>
      <c r="E95" s="62" t="s">
        <v>23</v>
      </c>
      <c r="F95" s="62" t="s">
        <v>23</v>
      </c>
      <c r="G95" s="62" t="s">
        <v>23</v>
      </c>
    </row>
    <row r="96" spans="1:9" s="76" customFormat="1" x14ac:dyDescent="0.2">
      <c r="B96" s="77" t="s">
        <v>2044</v>
      </c>
      <c r="C96" s="62" t="s">
        <v>2045</v>
      </c>
      <c r="D96" s="62">
        <v>200</v>
      </c>
      <c r="E96" s="62" t="s">
        <v>23</v>
      </c>
      <c r="F96" s="62" t="s">
        <v>23</v>
      </c>
      <c r="G96" s="62" t="s">
        <v>23</v>
      </c>
    </row>
    <row r="97" spans="1:9" s="76" customFormat="1" x14ac:dyDescent="0.2">
      <c r="B97" s="77" t="s">
        <v>2046</v>
      </c>
      <c r="C97" s="62" t="s">
        <v>2047</v>
      </c>
      <c r="D97" s="62">
        <v>200</v>
      </c>
      <c r="E97" s="62" t="s">
        <v>23</v>
      </c>
      <c r="F97" s="62" t="s">
        <v>23</v>
      </c>
      <c r="G97" s="62" t="s">
        <v>23</v>
      </c>
    </row>
    <row r="98" spans="1:9" s="76" customFormat="1" x14ac:dyDescent="0.2">
      <c r="B98" s="77" t="s">
        <v>2048</v>
      </c>
      <c r="C98" s="62" t="s">
        <v>31</v>
      </c>
      <c r="D98" s="62">
        <v>200</v>
      </c>
      <c r="E98" s="62" t="s">
        <v>23</v>
      </c>
      <c r="F98" s="62" t="s">
        <v>23</v>
      </c>
      <c r="G98" s="62" t="s">
        <v>23</v>
      </c>
    </row>
    <row r="99" spans="1:9" s="76" customFormat="1" x14ac:dyDescent="0.2">
      <c r="B99" s="77" t="s">
        <v>2049</v>
      </c>
      <c r="C99" s="62" t="s">
        <v>31</v>
      </c>
      <c r="D99" s="62">
        <v>200</v>
      </c>
      <c r="E99" s="62" t="s">
        <v>23</v>
      </c>
      <c r="F99" s="62" t="s">
        <v>23</v>
      </c>
      <c r="G99" s="62" t="s">
        <v>23</v>
      </c>
    </row>
    <row r="100" spans="1:9" s="76" customFormat="1" x14ac:dyDescent="0.2">
      <c r="B100" s="77" t="s">
        <v>2056</v>
      </c>
      <c r="C100" s="62" t="s">
        <v>2057</v>
      </c>
      <c r="D100" s="62">
        <v>200</v>
      </c>
      <c r="E100" s="62" t="s">
        <v>23</v>
      </c>
      <c r="F100" s="62" t="s">
        <v>23</v>
      </c>
      <c r="G100" s="62" t="s">
        <v>23</v>
      </c>
    </row>
    <row r="101" spans="1:9" s="81" customFormat="1" ht="15" x14ac:dyDescent="0.2">
      <c r="B101" s="67" t="s">
        <v>3191</v>
      </c>
      <c r="C101" s="68" t="s">
        <v>3152</v>
      </c>
      <c r="D101" s="144">
        <v>100</v>
      </c>
      <c r="E101" s="144" t="s">
        <v>23</v>
      </c>
      <c r="F101" s="144" t="s">
        <v>23</v>
      </c>
      <c r="G101" s="144" t="s">
        <v>23</v>
      </c>
      <c r="I101" s="212"/>
    </row>
    <row r="102" spans="1:9" s="76" customFormat="1" x14ac:dyDescent="0.2">
      <c r="B102" s="77" t="s">
        <v>2058</v>
      </c>
      <c r="C102" s="62" t="s">
        <v>254</v>
      </c>
      <c r="D102" s="62">
        <v>200</v>
      </c>
      <c r="E102" s="62" t="s">
        <v>23</v>
      </c>
      <c r="F102" s="62" t="s">
        <v>23</v>
      </c>
      <c r="G102" s="62" t="s">
        <v>23</v>
      </c>
    </row>
    <row r="103" spans="1:9" s="76" customFormat="1" x14ac:dyDescent="0.2">
      <c r="B103" s="77" t="s">
        <v>2059</v>
      </c>
      <c r="C103" s="62" t="s">
        <v>44</v>
      </c>
      <c r="D103" s="62">
        <v>200</v>
      </c>
      <c r="E103" s="62" t="s">
        <v>23</v>
      </c>
      <c r="F103" s="62" t="s">
        <v>23</v>
      </c>
      <c r="G103" s="62" t="s">
        <v>23</v>
      </c>
    </row>
    <row r="104" spans="1:9" s="76" customFormat="1" x14ac:dyDescent="0.2">
      <c r="B104" s="77" t="s">
        <v>2061</v>
      </c>
      <c r="C104" s="62" t="s">
        <v>27</v>
      </c>
      <c r="D104" s="62">
        <v>200</v>
      </c>
      <c r="E104" s="62" t="s">
        <v>23</v>
      </c>
      <c r="F104" s="62" t="s">
        <v>23</v>
      </c>
      <c r="G104" s="62" t="s">
        <v>23</v>
      </c>
    </row>
    <row r="105" spans="1:9" x14ac:dyDescent="0.2">
      <c r="A105" s="4"/>
      <c r="B105" s="77" t="s">
        <v>3192</v>
      </c>
      <c r="C105" s="62" t="s">
        <v>3193</v>
      </c>
      <c r="D105" s="62">
        <v>100</v>
      </c>
      <c r="E105" s="109" t="s">
        <v>23</v>
      </c>
      <c r="F105" s="109" t="s">
        <v>23</v>
      </c>
      <c r="G105" s="109" t="s">
        <v>23</v>
      </c>
    </row>
    <row r="106" spans="1:9" s="76" customFormat="1" x14ac:dyDescent="0.2">
      <c r="B106" s="77" t="s">
        <v>2064</v>
      </c>
      <c r="C106" s="62" t="s">
        <v>50</v>
      </c>
      <c r="D106" s="62">
        <v>200</v>
      </c>
      <c r="E106" s="62" t="s">
        <v>23</v>
      </c>
      <c r="F106" s="62" t="s">
        <v>23</v>
      </c>
      <c r="G106" s="62" t="s">
        <v>23</v>
      </c>
    </row>
    <row r="107" spans="1:9" s="76" customFormat="1" x14ac:dyDescent="0.2">
      <c r="B107" s="77" t="s">
        <v>2065</v>
      </c>
      <c r="C107" s="62" t="s">
        <v>254</v>
      </c>
      <c r="D107" s="62">
        <v>200</v>
      </c>
      <c r="E107" s="62" t="s">
        <v>23</v>
      </c>
      <c r="F107" s="62" t="s">
        <v>23</v>
      </c>
      <c r="G107" s="62" t="s">
        <v>23</v>
      </c>
    </row>
    <row r="108" spans="1:9" s="76" customFormat="1" x14ac:dyDescent="0.2">
      <c r="B108" s="77" t="s">
        <v>2066</v>
      </c>
      <c r="C108" s="62" t="s">
        <v>299</v>
      </c>
      <c r="D108" s="62">
        <v>200</v>
      </c>
      <c r="E108" s="62" t="s">
        <v>23</v>
      </c>
      <c r="F108" s="62" t="s">
        <v>23</v>
      </c>
      <c r="G108" s="62" t="s">
        <v>23</v>
      </c>
    </row>
    <row r="109" spans="1:9" s="76" customFormat="1" x14ac:dyDescent="0.2">
      <c r="B109" s="77" t="s">
        <v>2067</v>
      </c>
      <c r="C109" s="62" t="s">
        <v>299</v>
      </c>
      <c r="D109" s="62">
        <v>200</v>
      </c>
      <c r="E109" s="62" t="s">
        <v>23</v>
      </c>
      <c r="F109" s="62" t="s">
        <v>23</v>
      </c>
      <c r="G109" s="62" t="s">
        <v>23</v>
      </c>
    </row>
    <row r="110" spans="1:9" s="81" customFormat="1" ht="15" x14ac:dyDescent="0.2">
      <c r="B110" s="67" t="s">
        <v>3194</v>
      </c>
      <c r="C110" s="68" t="s">
        <v>3195</v>
      </c>
      <c r="D110" s="144">
        <v>100</v>
      </c>
      <c r="E110" s="144" t="s">
        <v>23</v>
      </c>
      <c r="F110" s="144" t="s">
        <v>23</v>
      </c>
      <c r="G110" s="144" t="s">
        <v>23</v>
      </c>
      <c r="I110" s="212"/>
    </row>
    <row r="111" spans="1:9" x14ac:dyDescent="0.2">
      <c r="A111" s="4"/>
      <c r="B111" s="77" t="s">
        <v>3196</v>
      </c>
      <c r="C111" s="62" t="s">
        <v>3189</v>
      </c>
      <c r="D111" s="62">
        <v>100</v>
      </c>
      <c r="E111" s="109" t="s">
        <v>23</v>
      </c>
      <c r="F111" s="109" t="s">
        <v>23</v>
      </c>
      <c r="G111" s="109" t="s">
        <v>23</v>
      </c>
    </row>
    <row r="112" spans="1:9" s="76" customFormat="1" x14ac:dyDescent="0.2">
      <c r="B112" s="77" t="s">
        <v>2068</v>
      </c>
      <c r="C112" s="62" t="s">
        <v>44</v>
      </c>
      <c r="D112" s="62">
        <v>200</v>
      </c>
      <c r="E112" s="62" t="s">
        <v>23</v>
      </c>
      <c r="F112" s="62" t="s">
        <v>23</v>
      </c>
      <c r="G112" s="62" t="s">
        <v>23</v>
      </c>
    </row>
    <row r="113" spans="2:9" s="76" customFormat="1" x14ac:dyDescent="0.2">
      <c r="B113" s="77" t="s">
        <v>2070</v>
      </c>
      <c r="C113" s="62" t="s">
        <v>254</v>
      </c>
      <c r="D113" s="62">
        <v>200</v>
      </c>
      <c r="E113" s="62" t="s">
        <v>23</v>
      </c>
      <c r="F113" s="62" t="s">
        <v>23</v>
      </c>
      <c r="G113" s="62" t="s">
        <v>23</v>
      </c>
    </row>
    <row r="114" spans="2:9" s="81" customFormat="1" ht="15" x14ac:dyDescent="0.2">
      <c r="B114" s="67" t="s">
        <v>3197</v>
      </c>
      <c r="C114" s="68" t="s">
        <v>3152</v>
      </c>
      <c r="D114" s="144">
        <v>100</v>
      </c>
      <c r="E114" s="144" t="s">
        <v>23</v>
      </c>
      <c r="F114" s="144" t="s">
        <v>23</v>
      </c>
      <c r="G114" s="144" t="s">
        <v>23</v>
      </c>
      <c r="I114" s="212"/>
    </row>
    <row r="115" spans="2:9" s="76" customFormat="1" x14ac:dyDescent="0.2">
      <c r="B115" s="77" t="s">
        <v>1129</v>
      </c>
      <c r="C115" s="62" t="s">
        <v>284</v>
      </c>
      <c r="D115" s="62">
        <v>200</v>
      </c>
      <c r="E115" s="62" t="s">
        <v>23</v>
      </c>
      <c r="F115" s="62" t="s">
        <v>23</v>
      </c>
      <c r="G115" s="62" t="s">
        <v>23</v>
      </c>
    </row>
    <row r="116" spans="2:9" s="76" customFormat="1" x14ac:dyDescent="0.2">
      <c r="B116" s="77" t="s">
        <v>2071</v>
      </c>
      <c r="C116" s="62" t="s">
        <v>27</v>
      </c>
      <c r="D116" s="62">
        <v>200</v>
      </c>
      <c r="E116" s="62" t="s">
        <v>23</v>
      </c>
      <c r="F116" s="62" t="s">
        <v>23</v>
      </c>
      <c r="G116" s="62" t="s">
        <v>23</v>
      </c>
    </row>
    <row r="117" spans="2:9" s="76" customFormat="1" x14ac:dyDescent="0.2">
      <c r="B117" s="77" t="s">
        <v>2072</v>
      </c>
      <c r="C117" s="62" t="s">
        <v>44</v>
      </c>
      <c r="D117" s="62">
        <v>200</v>
      </c>
      <c r="E117" s="62" t="s">
        <v>23</v>
      </c>
      <c r="F117" s="62" t="s">
        <v>23</v>
      </c>
      <c r="G117" s="62" t="s">
        <v>23</v>
      </c>
    </row>
    <row r="118" spans="2:9" s="76" customFormat="1" x14ac:dyDescent="0.2">
      <c r="B118" s="77" t="s">
        <v>2073</v>
      </c>
      <c r="C118" s="62" t="s">
        <v>299</v>
      </c>
      <c r="D118" s="62">
        <v>200</v>
      </c>
      <c r="E118" s="62" t="s">
        <v>23</v>
      </c>
      <c r="F118" s="62" t="s">
        <v>23</v>
      </c>
      <c r="G118" s="62" t="s">
        <v>23</v>
      </c>
    </row>
    <row r="119" spans="2:9" s="76" customFormat="1" x14ac:dyDescent="0.2">
      <c r="B119" s="77" t="s">
        <v>1135</v>
      </c>
      <c r="C119" s="62" t="s">
        <v>44</v>
      </c>
      <c r="D119" s="62">
        <v>200</v>
      </c>
      <c r="E119" s="62" t="s">
        <v>23</v>
      </c>
      <c r="F119" s="62" t="s">
        <v>23</v>
      </c>
      <c r="G119" s="62" t="s">
        <v>23</v>
      </c>
    </row>
    <row r="120" spans="2:9" s="76" customFormat="1" x14ac:dyDescent="0.2">
      <c r="B120" s="77" t="s">
        <v>3198</v>
      </c>
      <c r="C120" s="62" t="s">
        <v>27</v>
      </c>
      <c r="D120" s="62">
        <v>200</v>
      </c>
      <c r="E120" s="109" t="s">
        <v>23</v>
      </c>
      <c r="F120" s="109" t="s">
        <v>23</v>
      </c>
      <c r="G120" s="109" t="s">
        <v>51</v>
      </c>
    </row>
    <row r="121" spans="2:9" s="76" customFormat="1" x14ac:dyDescent="0.2">
      <c r="B121" s="77" t="s">
        <v>3199</v>
      </c>
      <c r="C121" s="62" t="s">
        <v>27</v>
      </c>
      <c r="D121" s="62">
        <v>200</v>
      </c>
      <c r="E121" s="109" t="s">
        <v>23</v>
      </c>
      <c r="F121" s="109" t="s">
        <v>23</v>
      </c>
      <c r="G121" s="109" t="s">
        <v>51</v>
      </c>
    </row>
    <row r="122" spans="2:9" s="76" customFormat="1" x14ac:dyDescent="0.2">
      <c r="B122" s="77" t="s">
        <v>3200</v>
      </c>
      <c r="C122" s="62" t="s">
        <v>71</v>
      </c>
      <c r="D122" s="62">
        <v>200</v>
      </c>
      <c r="E122" s="109" t="s">
        <v>23</v>
      </c>
      <c r="F122" s="109" t="s">
        <v>23</v>
      </c>
      <c r="G122" s="109" t="s">
        <v>51</v>
      </c>
    </row>
    <row r="123" spans="2:9" s="76" customFormat="1" x14ac:dyDescent="0.2">
      <c r="B123" s="77" t="s">
        <v>3201</v>
      </c>
      <c r="C123" s="62" t="s">
        <v>250</v>
      </c>
      <c r="D123" s="62">
        <v>200</v>
      </c>
      <c r="E123" s="109" t="s">
        <v>23</v>
      </c>
      <c r="F123" s="109" t="s">
        <v>23</v>
      </c>
      <c r="G123" s="109" t="s">
        <v>51</v>
      </c>
    </row>
    <row r="124" spans="2:9" s="76" customFormat="1" x14ac:dyDescent="0.2">
      <c r="B124" s="77" t="s">
        <v>3202</v>
      </c>
      <c r="C124" s="62" t="s">
        <v>22</v>
      </c>
      <c r="D124" s="62">
        <v>200</v>
      </c>
      <c r="E124" s="109" t="s">
        <v>23</v>
      </c>
      <c r="F124" s="109" t="s">
        <v>23</v>
      </c>
      <c r="G124" s="109" t="s">
        <v>51</v>
      </c>
    </row>
    <row r="125" spans="2:9" s="76" customFormat="1" x14ac:dyDescent="0.2">
      <c r="B125" s="77" t="s">
        <v>2354</v>
      </c>
      <c r="C125" s="62" t="s">
        <v>284</v>
      </c>
      <c r="D125" s="62">
        <v>200</v>
      </c>
      <c r="E125" s="109" t="s">
        <v>23</v>
      </c>
      <c r="F125" s="109" t="s">
        <v>23</v>
      </c>
      <c r="G125" s="109" t="s">
        <v>51</v>
      </c>
    </row>
    <row r="126" spans="2:9" s="76" customFormat="1" x14ac:dyDescent="0.2">
      <c r="B126" s="77" t="s">
        <v>3203</v>
      </c>
      <c r="C126" s="62" t="s">
        <v>31</v>
      </c>
      <c r="D126" s="62">
        <v>200</v>
      </c>
      <c r="E126" s="109" t="s">
        <v>23</v>
      </c>
      <c r="F126" s="109" t="s">
        <v>23</v>
      </c>
      <c r="G126" s="109" t="s">
        <v>51</v>
      </c>
    </row>
    <row r="127" spans="2:9" s="76" customFormat="1" x14ac:dyDescent="0.2">
      <c r="B127" s="77" t="s">
        <v>3204</v>
      </c>
      <c r="C127" s="62" t="s">
        <v>44</v>
      </c>
      <c r="D127" s="62">
        <v>200</v>
      </c>
      <c r="E127" s="109" t="s">
        <v>23</v>
      </c>
      <c r="F127" s="109" t="s">
        <v>23</v>
      </c>
      <c r="G127" s="109" t="s">
        <v>51</v>
      </c>
    </row>
    <row r="128" spans="2:9" s="76" customFormat="1" x14ac:dyDescent="0.2">
      <c r="B128" s="77" t="s">
        <v>3205</v>
      </c>
      <c r="C128" s="62" t="s">
        <v>284</v>
      </c>
      <c r="D128" s="62">
        <v>200</v>
      </c>
      <c r="E128" s="109" t="s">
        <v>23</v>
      </c>
      <c r="F128" s="109" t="s">
        <v>23</v>
      </c>
      <c r="G128" s="109" t="s">
        <v>51</v>
      </c>
    </row>
    <row r="129" spans="1:7" s="76" customFormat="1" x14ac:dyDescent="0.2">
      <c r="B129" s="77" t="s">
        <v>3206</v>
      </c>
      <c r="C129" s="62" t="s">
        <v>31</v>
      </c>
      <c r="D129" s="62">
        <v>200</v>
      </c>
      <c r="E129" s="109" t="s">
        <v>23</v>
      </c>
      <c r="F129" s="109" t="s">
        <v>23</v>
      </c>
      <c r="G129" s="109" t="s">
        <v>51</v>
      </c>
    </row>
    <row r="130" spans="1:7" s="76" customFormat="1" x14ac:dyDescent="0.2">
      <c r="B130" s="77" t="s">
        <v>3207</v>
      </c>
      <c r="C130" s="62" t="s">
        <v>31</v>
      </c>
      <c r="D130" s="62">
        <v>200</v>
      </c>
      <c r="E130" s="109" t="s">
        <v>23</v>
      </c>
      <c r="F130" s="109" t="s">
        <v>23</v>
      </c>
      <c r="G130" s="109" t="s">
        <v>51</v>
      </c>
    </row>
    <row r="131" spans="1:7" s="76" customFormat="1" x14ac:dyDescent="0.2">
      <c r="B131" s="77" t="s">
        <v>3208</v>
      </c>
      <c r="C131" s="62" t="s">
        <v>134</v>
      </c>
      <c r="D131" s="62">
        <v>200</v>
      </c>
      <c r="E131" s="109" t="s">
        <v>23</v>
      </c>
      <c r="F131" s="109" t="s">
        <v>23</v>
      </c>
      <c r="G131" s="109" t="s">
        <v>51</v>
      </c>
    </row>
    <row r="132" spans="1:7" s="76" customFormat="1" x14ac:dyDescent="0.2">
      <c r="B132" s="77" t="s">
        <v>3209</v>
      </c>
      <c r="C132" s="62" t="s">
        <v>22</v>
      </c>
      <c r="D132" s="62">
        <v>200</v>
      </c>
      <c r="E132" s="109" t="s">
        <v>23</v>
      </c>
      <c r="F132" s="109" t="s">
        <v>23</v>
      </c>
      <c r="G132" s="109" t="s">
        <v>51</v>
      </c>
    </row>
    <row r="133" spans="1:7" s="76" customFormat="1" x14ac:dyDescent="0.2">
      <c r="B133" s="77" t="s">
        <v>3210</v>
      </c>
      <c r="C133" s="62" t="s">
        <v>134</v>
      </c>
      <c r="D133" s="62">
        <v>200</v>
      </c>
      <c r="E133" s="109" t="s">
        <v>23</v>
      </c>
      <c r="F133" s="109" t="s">
        <v>23</v>
      </c>
      <c r="G133" s="109" t="s">
        <v>51</v>
      </c>
    </row>
    <row r="134" spans="1:7" s="76" customFormat="1" x14ac:dyDescent="0.2">
      <c r="B134" s="77" t="s">
        <v>3211</v>
      </c>
      <c r="C134" s="62" t="s">
        <v>284</v>
      </c>
      <c r="D134" s="62">
        <v>200</v>
      </c>
      <c r="E134" s="109" t="s">
        <v>23</v>
      </c>
      <c r="F134" s="109" t="s">
        <v>23</v>
      </c>
      <c r="G134" s="109" t="s">
        <v>51</v>
      </c>
    </row>
    <row r="135" spans="1:7" s="76" customFormat="1" x14ac:dyDescent="0.2">
      <c r="B135" s="77" t="s">
        <v>3212</v>
      </c>
      <c r="C135" s="62" t="s">
        <v>284</v>
      </c>
      <c r="D135" s="62">
        <v>200</v>
      </c>
      <c r="E135" s="109" t="s">
        <v>23</v>
      </c>
      <c r="F135" s="109" t="s">
        <v>23</v>
      </c>
      <c r="G135" s="109" t="s">
        <v>51</v>
      </c>
    </row>
    <row r="136" spans="1:7" s="76" customFormat="1" x14ac:dyDescent="0.2">
      <c r="B136" s="77" t="s">
        <v>1197</v>
      </c>
      <c r="C136" s="62" t="s">
        <v>22</v>
      </c>
      <c r="D136" s="62">
        <v>200</v>
      </c>
      <c r="E136" s="62" t="s">
        <v>23</v>
      </c>
      <c r="F136" s="62" t="s">
        <v>23</v>
      </c>
      <c r="G136" s="62" t="s">
        <v>51</v>
      </c>
    </row>
    <row r="137" spans="1:7" x14ac:dyDescent="0.2">
      <c r="A137" s="4"/>
      <c r="B137" s="15"/>
    </row>
    <row r="138" spans="1:7" ht="15" x14ac:dyDescent="0.25">
      <c r="B138" s="9" t="s">
        <v>5893</v>
      </c>
    </row>
    <row r="139" spans="1:7" x14ac:dyDescent="0.2">
      <c r="B139" s="14" t="s">
        <v>5897</v>
      </c>
    </row>
    <row r="140" spans="1:7" x14ac:dyDescent="0.2">
      <c r="B140" s="14" t="s">
        <v>5894</v>
      </c>
    </row>
    <row r="141" spans="1:7" x14ac:dyDescent="0.2">
      <c r="B141" s="14" t="s">
        <v>5892</v>
      </c>
    </row>
    <row r="142" spans="1:7" ht="15" x14ac:dyDescent="0.25">
      <c r="B142" s="30" t="s">
        <v>5898</v>
      </c>
    </row>
    <row r="143" spans="1:7" x14ac:dyDescent="0.2">
      <c r="B143" s="14" t="s">
        <v>6065</v>
      </c>
    </row>
    <row r="144" spans="1:7" x14ac:dyDescent="0.2">
      <c r="B144" s="14"/>
    </row>
    <row r="145" spans="2:7" x14ac:dyDescent="0.2">
      <c r="B145" s="14" t="s">
        <v>5901</v>
      </c>
    </row>
    <row r="146" spans="2:7" x14ac:dyDescent="0.2">
      <c r="B146" s="14" t="s">
        <v>5900</v>
      </c>
    </row>
    <row r="147" spans="2:7" x14ac:dyDescent="0.2">
      <c r="B147" s="15"/>
    </row>
    <row r="148" spans="2:7" ht="15" x14ac:dyDescent="0.25">
      <c r="B148" s="25" t="s">
        <v>5902</v>
      </c>
    </row>
    <row r="149" spans="2:7" x14ac:dyDescent="0.2">
      <c r="B149" s="14" t="s">
        <v>5903</v>
      </c>
    </row>
    <row r="150" spans="2:7" x14ac:dyDescent="0.2">
      <c r="B150" s="14" t="s">
        <v>5904</v>
      </c>
    </row>
    <row r="151" spans="2:7" x14ac:dyDescent="0.2">
      <c r="B151" s="15"/>
    </row>
    <row r="152" spans="2:7" ht="15" x14ac:dyDescent="0.25">
      <c r="B152" s="382" t="s">
        <v>5905</v>
      </c>
      <c r="C152" s="382"/>
      <c r="D152" s="382"/>
      <c r="E152" s="382"/>
      <c r="F152" s="382"/>
      <c r="G152" s="382"/>
    </row>
    <row r="153" spans="2:7" x14ac:dyDescent="0.2">
      <c r="B153" s="383" t="s">
        <v>5906</v>
      </c>
      <c r="C153" s="383"/>
      <c r="D153" s="383"/>
      <c r="E153" s="383"/>
      <c r="F153" s="383"/>
      <c r="G153" s="383"/>
    </row>
    <row r="154" spans="2:7" x14ac:dyDescent="0.2">
      <c r="B154" s="2"/>
    </row>
    <row r="155" spans="2:7" ht="119.25" customHeight="1" x14ac:dyDescent="0.2">
      <c r="B155" s="374" t="s">
        <v>12</v>
      </c>
      <c r="C155" s="374"/>
      <c r="D155" s="374"/>
      <c r="E155" s="374"/>
      <c r="F155" s="374"/>
      <c r="G155" s="374"/>
    </row>
  </sheetData>
  <mergeCells count="5">
    <mergeCell ref="B155:G155"/>
    <mergeCell ref="B2:G2"/>
    <mergeCell ref="B3:G3"/>
    <mergeCell ref="B152:G152"/>
    <mergeCell ref="B153:G153"/>
  </mergeCells>
  <pageMargins left="0.7" right="0.7" top="0.75" bottom="0.75" header="0.3" footer="0.3"/>
  <pageSetup paperSize="9" scale="38" orientation="portrait" verticalDpi="598" r:id="rId1"/>
  <headerFooter>
    <oddFooter>&amp;C&amp;1#&amp;"Arial"&amp;10&amp;K000000Internal</oddFooter>
  </headerFooter>
  <rowBreaks count="1" manualBreakCount="1">
    <brk id="75" max="7"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G49"/>
  <sheetViews>
    <sheetView zoomScaleNormal="100" zoomScaleSheetLayoutView="100" workbookViewId="0">
      <pane ySplit="15" topLeftCell="A16" activePane="bottomLeft" state="frozen"/>
      <selection sqref="A1:XFD1048576"/>
      <selection pane="bottomLeft" activeCell="B16" sqref="B16"/>
    </sheetView>
  </sheetViews>
  <sheetFormatPr defaultColWidth="9.140625" defaultRowHeight="14.25" x14ac:dyDescent="0.2"/>
  <cols>
    <col min="1" max="1" width="2.7109375" style="3" customWidth="1"/>
    <col min="2" max="2" width="50.7109375" style="3" customWidth="1"/>
    <col min="3" max="3" width="21.570312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ht="30" customHeight="1" x14ac:dyDescent="0.3">
      <c r="B1" s="19" t="str">
        <f>'MIXING ORDER'!B1</f>
        <v>BASF plc. Compatibility List - Released 3rd October 2025 - BASF Technical Hotline (0845) 602 2553</v>
      </c>
    </row>
    <row r="2" spans="1:7" s="45" customFormat="1" ht="30" customHeight="1" x14ac:dyDescent="0.4">
      <c r="A2" s="44"/>
      <c r="B2" s="385" t="s">
        <v>395</v>
      </c>
      <c r="C2" s="385"/>
      <c r="D2" s="385"/>
      <c r="E2" s="385"/>
      <c r="F2" s="385"/>
      <c r="G2" s="385"/>
    </row>
    <row r="3" spans="1:7" s="23" customFormat="1" ht="20.100000000000001" customHeight="1" x14ac:dyDescent="0.2">
      <c r="A3" s="53"/>
      <c r="B3" s="386" t="s">
        <v>5615</v>
      </c>
      <c r="C3" s="386"/>
      <c r="D3" s="386"/>
      <c r="E3" s="386"/>
      <c r="F3" s="386"/>
      <c r="G3" s="386"/>
    </row>
    <row r="4" spans="1:7" ht="15" x14ac:dyDescent="0.25">
      <c r="B4" s="56"/>
    </row>
    <row r="5" spans="1:7" x14ac:dyDescent="0.2">
      <c r="B5" s="137" t="s">
        <v>14</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6048</v>
      </c>
    </row>
    <row r="11" spans="1:7" ht="30" customHeight="1" x14ac:dyDescent="0.25">
      <c r="B11" s="410" t="s">
        <v>6049</v>
      </c>
      <c r="C11" s="410"/>
      <c r="D11" s="410"/>
      <c r="E11" s="410"/>
      <c r="F11" s="410"/>
      <c r="G11" s="410"/>
    </row>
    <row r="12" spans="1:7" ht="15" x14ac:dyDescent="0.25">
      <c r="B12" s="51" t="s">
        <v>6050</v>
      </c>
      <c r="C12" s="37"/>
      <c r="D12" s="37"/>
      <c r="E12" s="37"/>
      <c r="F12" s="37"/>
      <c r="G12" s="37"/>
    </row>
    <row r="13" spans="1:7" x14ac:dyDescent="0.2">
      <c r="B13" s="24"/>
    </row>
    <row r="14" spans="1:7" ht="15" x14ac:dyDescent="0.25">
      <c r="B14" s="56"/>
    </row>
    <row r="15" spans="1:7" ht="15" x14ac:dyDescent="0.25">
      <c r="B15" s="49" t="s">
        <v>15</v>
      </c>
      <c r="C15" s="33" t="s">
        <v>16</v>
      </c>
      <c r="D15" s="33" t="s">
        <v>17</v>
      </c>
      <c r="E15" s="33" t="s">
        <v>18</v>
      </c>
      <c r="F15" s="33" t="s">
        <v>19</v>
      </c>
      <c r="G15" s="33" t="s">
        <v>20</v>
      </c>
    </row>
    <row r="16" spans="1:7" x14ac:dyDescent="0.2">
      <c r="B16" s="6" t="s">
        <v>381</v>
      </c>
      <c r="C16" s="7" t="s">
        <v>1179</v>
      </c>
      <c r="D16" s="7">
        <v>200</v>
      </c>
      <c r="E16" s="7" t="s">
        <v>23</v>
      </c>
      <c r="F16" s="7" t="s">
        <v>23</v>
      </c>
      <c r="G16" s="7" t="s">
        <v>4657</v>
      </c>
    </row>
    <row r="17" spans="1:7" x14ac:dyDescent="0.2">
      <c r="B17" s="6" t="s">
        <v>383</v>
      </c>
      <c r="C17" s="7" t="s">
        <v>50</v>
      </c>
      <c r="D17" s="7">
        <v>100</v>
      </c>
      <c r="E17" s="7" t="s">
        <v>23</v>
      </c>
      <c r="F17" s="7" t="s">
        <v>23</v>
      </c>
      <c r="G17" s="7" t="s">
        <v>37</v>
      </c>
    </row>
    <row r="18" spans="1:7" ht="31.5" customHeight="1" x14ac:dyDescent="0.2">
      <c r="B18" s="6" t="s">
        <v>4658</v>
      </c>
      <c r="C18" s="7" t="s">
        <v>4659</v>
      </c>
      <c r="D18" s="7">
        <v>100</v>
      </c>
      <c r="E18" s="7" t="s">
        <v>23</v>
      </c>
      <c r="F18" s="7" t="s">
        <v>23</v>
      </c>
      <c r="G18" s="7" t="s">
        <v>23</v>
      </c>
    </row>
    <row r="19" spans="1:7" s="76" customFormat="1" x14ac:dyDescent="0.2">
      <c r="A19" s="78"/>
      <c r="B19" s="65" t="s">
        <v>2238</v>
      </c>
      <c r="C19" s="109" t="s">
        <v>23</v>
      </c>
      <c r="D19" s="62">
        <v>100</v>
      </c>
      <c r="E19" s="62" t="s">
        <v>23</v>
      </c>
      <c r="F19" s="62" t="s">
        <v>23</v>
      </c>
      <c r="G19" s="62" t="s">
        <v>6051</v>
      </c>
    </row>
    <row r="20" spans="1:7" ht="28.5" x14ac:dyDescent="0.2">
      <c r="B20" s="6" t="s">
        <v>1145</v>
      </c>
      <c r="C20" s="7" t="s">
        <v>790</v>
      </c>
      <c r="D20" s="7">
        <v>100</v>
      </c>
      <c r="E20" s="7" t="s">
        <v>23</v>
      </c>
      <c r="F20" s="7" t="s">
        <v>23</v>
      </c>
      <c r="G20" s="7" t="s">
        <v>4660</v>
      </c>
    </row>
    <row r="21" spans="1:7" ht="28.5" x14ac:dyDescent="0.2">
      <c r="B21" s="6" t="s">
        <v>1178</v>
      </c>
      <c r="C21" s="58" t="s">
        <v>23</v>
      </c>
      <c r="D21" s="7">
        <v>100</v>
      </c>
      <c r="E21" s="7" t="s">
        <v>23</v>
      </c>
      <c r="F21" s="7" t="s">
        <v>23</v>
      </c>
      <c r="G21" s="7" t="s">
        <v>4660</v>
      </c>
    </row>
    <row r="22" spans="1:7" x14ac:dyDescent="0.2">
      <c r="B22" s="6" t="s">
        <v>4661</v>
      </c>
      <c r="C22" s="7" t="s">
        <v>4662</v>
      </c>
      <c r="D22" s="7">
        <v>100</v>
      </c>
      <c r="E22" s="7" t="s">
        <v>23</v>
      </c>
      <c r="F22" s="7" t="s">
        <v>23</v>
      </c>
      <c r="G22" s="7" t="s">
        <v>51</v>
      </c>
    </row>
    <row r="23" spans="1:7" ht="28.5" x14ac:dyDescent="0.2">
      <c r="B23" s="6" t="s">
        <v>390</v>
      </c>
      <c r="C23" s="7" t="s">
        <v>57</v>
      </c>
      <c r="D23" s="7">
        <v>100</v>
      </c>
      <c r="E23" s="7" t="s">
        <v>23</v>
      </c>
      <c r="F23" s="7" t="s">
        <v>23</v>
      </c>
      <c r="G23" s="7" t="s">
        <v>4660</v>
      </c>
    </row>
    <row r="24" spans="1:7" x14ac:dyDescent="0.2">
      <c r="B24" s="267" t="s">
        <v>4663</v>
      </c>
      <c r="C24" s="273" t="s">
        <v>4664</v>
      </c>
      <c r="D24" s="7">
        <v>200</v>
      </c>
      <c r="E24" s="7" t="s">
        <v>23</v>
      </c>
      <c r="F24" s="7" t="s">
        <v>23</v>
      </c>
      <c r="G24" s="7" t="s">
        <v>23</v>
      </c>
    </row>
    <row r="25" spans="1:7" x14ac:dyDescent="0.2">
      <c r="B25" s="6" t="s">
        <v>405</v>
      </c>
      <c r="C25" s="7" t="s">
        <v>1144</v>
      </c>
      <c r="D25" s="7">
        <v>100</v>
      </c>
      <c r="E25" s="7" t="s">
        <v>23</v>
      </c>
      <c r="F25" s="7" t="s">
        <v>23</v>
      </c>
      <c r="G25" s="7" t="s">
        <v>51</v>
      </c>
    </row>
    <row r="26" spans="1:7" x14ac:dyDescent="0.2">
      <c r="B26" s="6" t="s">
        <v>2248</v>
      </c>
      <c r="C26" s="7" t="s">
        <v>323</v>
      </c>
      <c r="D26" s="7">
        <v>100</v>
      </c>
      <c r="E26" s="7" t="s">
        <v>23</v>
      </c>
      <c r="F26" s="7" t="s">
        <v>23</v>
      </c>
      <c r="G26" s="7" t="s">
        <v>51</v>
      </c>
    </row>
    <row r="27" spans="1:7" x14ac:dyDescent="0.2">
      <c r="B27" s="6" t="s">
        <v>407</v>
      </c>
      <c r="C27" s="7" t="s">
        <v>2249</v>
      </c>
      <c r="D27" s="7">
        <v>100</v>
      </c>
      <c r="E27" s="7" t="s">
        <v>23</v>
      </c>
      <c r="F27" s="7" t="s">
        <v>23</v>
      </c>
      <c r="G27" s="7" t="s">
        <v>51</v>
      </c>
    </row>
    <row r="28" spans="1:7" ht="28.5" x14ac:dyDescent="0.2">
      <c r="B28" s="6" t="s">
        <v>408</v>
      </c>
      <c r="C28" s="7" t="s">
        <v>57</v>
      </c>
      <c r="D28" s="7">
        <v>100</v>
      </c>
      <c r="E28" s="7" t="s">
        <v>23</v>
      </c>
      <c r="F28" s="7" t="s">
        <v>23</v>
      </c>
      <c r="G28" s="7" t="s">
        <v>4660</v>
      </c>
    </row>
    <row r="29" spans="1:7" ht="28.5" x14ac:dyDescent="0.2">
      <c r="B29" s="6" t="s">
        <v>2251</v>
      </c>
      <c r="C29" s="7" t="s">
        <v>352</v>
      </c>
      <c r="D29" s="7">
        <v>100</v>
      </c>
      <c r="E29" s="7" t="s">
        <v>23</v>
      </c>
      <c r="F29" s="7" t="s">
        <v>23</v>
      </c>
      <c r="G29" s="7" t="s">
        <v>4660</v>
      </c>
    </row>
    <row r="31" spans="1:7" ht="15" x14ac:dyDescent="0.25">
      <c r="B31" s="9" t="s">
        <v>86</v>
      </c>
    </row>
    <row r="32" spans="1:7" s="37" customFormat="1" ht="15" x14ac:dyDescent="0.25">
      <c r="A32" s="52"/>
      <c r="B32" s="39" t="s">
        <v>4665</v>
      </c>
      <c r="C32" s="36"/>
      <c r="D32" s="36" t="s">
        <v>52</v>
      </c>
      <c r="E32" s="36" t="s">
        <v>23</v>
      </c>
      <c r="F32" s="36" t="s">
        <v>23</v>
      </c>
      <c r="G32" s="36" t="s">
        <v>23</v>
      </c>
    </row>
    <row r="33" spans="2:7" x14ac:dyDescent="0.2">
      <c r="B33" s="6" t="s">
        <v>4666</v>
      </c>
      <c r="C33" s="7"/>
      <c r="D33" s="7">
        <v>100</v>
      </c>
      <c r="E33" s="7" t="s">
        <v>23</v>
      </c>
      <c r="F33" s="7" t="s">
        <v>23</v>
      </c>
      <c r="G33" s="7" t="s">
        <v>23</v>
      </c>
    </row>
    <row r="34" spans="2:7" x14ac:dyDescent="0.2">
      <c r="B34" s="6" t="s">
        <v>4667</v>
      </c>
      <c r="C34" s="7"/>
      <c r="D34" s="7">
        <v>100</v>
      </c>
      <c r="E34" s="7" t="s">
        <v>23</v>
      </c>
      <c r="F34" s="7" t="s">
        <v>23</v>
      </c>
      <c r="G34" s="7" t="s">
        <v>51</v>
      </c>
    </row>
    <row r="35" spans="2:7" x14ac:dyDescent="0.2">
      <c r="B35" s="6" t="s">
        <v>4668</v>
      </c>
      <c r="C35" s="7"/>
      <c r="D35" s="7">
        <v>200</v>
      </c>
      <c r="E35" s="7" t="s">
        <v>23</v>
      </c>
      <c r="F35" s="7" t="s">
        <v>23</v>
      </c>
      <c r="G35" s="7" t="s">
        <v>4669</v>
      </c>
    </row>
    <row r="37" spans="2:7" ht="15" x14ac:dyDescent="0.25">
      <c r="B37" s="9" t="s">
        <v>5893</v>
      </c>
    </row>
    <row r="38" spans="2:7" x14ac:dyDescent="0.2">
      <c r="B38" s="2" t="s">
        <v>106</v>
      </c>
    </row>
    <row r="39" spans="2:7" x14ac:dyDescent="0.2">
      <c r="B39" s="2" t="s">
        <v>107</v>
      </c>
    </row>
    <row r="40" spans="2:7" x14ac:dyDescent="0.2">
      <c r="B40" s="2" t="s">
        <v>108</v>
      </c>
    </row>
    <row r="41" spans="2:7" x14ac:dyDescent="0.2">
      <c r="B41" s="2" t="s">
        <v>6065</v>
      </c>
    </row>
    <row r="42" spans="2:7" x14ac:dyDescent="0.2">
      <c r="B42" s="2"/>
    </row>
    <row r="43" spans="2:7" ht="30" customHeight="1" x14ac:dyDescent="0.2">
      <c r="B43" s="388" t="s">
        <v>109</v>
      </c>
      <c r="C43" s="388"/>
      <c r="D43" s="388"/>
      <c r="E43" s="388"/>
      <c r="F43" s="388"/>
      <c r="G43" s="388"/>
    </row>
    <row r="44" spans="2:7" x14ac:dyDescent="0.2">
      <c r="B44" s="2"/>
    </row>
    <row r="45" spans="2:7" ht="30" customHeight="1" x14ac:dyDescent="0.2">
      <c r="B45" s="388" t="s">
        <v>110</v>
      </c>
      <c r="C45" s="388"/>
      <c r="D45" s="388"/>
      <c r="E45" s="388"/>
      <c r="F45" s="388"/>
      <c r="G45" s="388"/>
    </row>
    <row r="46" spans="2:7" x14ac:dyDescent="0.2">
      <c r="B46" s="2"/>
    </row>
    <row r="47" spans="2:7" x14ac:dyDescent="0.2">
      <c r="B47" s="383" t="s">
        <v>111</v>
      </c>
      <c r="C47" s="383"/>
      <c r="D47" s="383"/>
      <c r="E47" s="383"/>
      <c r="F47" s="383"/>
      <c r="G47" s="383"/>
    </row>
    <row r="48" spans="2:7" x14ac:dyDescent="0.2">
      <c r="B48" s="2"/>
    </row>
    <row r="49" spans="2:7" ht="120" customHeight="1" x14ac:dyDescent="0.2">
      <c r="B49" s="374" t="s">
        <v>12</v>
      </c>
      <c r="C49" s="374"/>
      <c r="D49" s="374"/>
      <c r="E49" s="374"/>
      <c r="F49" s="374"/>
      <c r="G49" s="374"/>
    </row>
  </sheetData>
  <mergeCells count="7">
    <mergeCell ref="B47:G47"/>
    <mergeCell ref="B49:G49"/>
    <mergeCell ref="B2:G2"/>
    <mergeCell ref="B3:G3"/>
    <mergeCell ref="B43:G43"/>
    <mergeCell ref="B45:G45"/>
    <mergeCell ref="B11:G11"/>
  </mergeCells>
  <pageMargins left="0.7" right="0.7" top="0.75" bottom="0.75" header="0.3" footer="0.3"/>
  <pageSetup paperSize="9" scale="53" orientation="portrait" verticalDpi="598" r:id="rId1"/>
  <headerFooter>
    <oddFooter>&amp;C&amp;1#&amp;"Arial"&amp;10&amp;K000000Internal</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85D98-561E-4F92-838D-EC3A74658675}">
  <dimension ref="A1:G118"/>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PERCOS!B1</f>
        <v>BASF plc. Compatibility List - Released 3rd October 2025 - BASF Technical Hotline (0845) 602 2553</v>
      </c>
    </row>
    <row r="2" spans="1:7" s="22" customFormat="1" ht="30" customHeight="1" x14ac:dyDescent="0.4">
      <c r="A2" s="46"/>
      <c r="B2" s="385" t="s">
        <v>4670</v>
      </c>
      <c r="C2" s="385">
        <f>PERCOS!C2</f>
        <v>0</v>
      </c>
      <c r="D2" s="385">
        <f>PERCOS!D2</f>
        <v>0</v>
      </c>
      <c r="E2" s="385">
        <f>PERCOS!E2</f>
        <v>0</v>
      </c>
      <c r="F2" s="385">
        <f>PERCOS!F2</f>
        <v>0</v>
      </c>
      <c r="G2" s="385"/>
    </row>
    <row r="3" spans="1:7" s="12" customFormat="1" ht="20.100000000000001" customHeight="1" x14ac:dyDescent="0.2">
      <c r="A3" s="43"/>
      <c r="B3" s="386" t="str">
        <f>PERCOS!B3</f>
        <v>A suspension concentrate containing 300 g/l ametoctradin and 225 g/l dimethomorph.</v>
      </c>
      <c r="C3" s="386">
        <f>PERCOS!C3</f>
        <v>0</v>
      </c>
      <c r="D3" s="386">
        <f>PERCOS!D3</f>
        <v>0</v>
      </c>
      <c r="E3" s="386">
        <f>PERCOS!E3</f>
        <v>0</v>
      </c>
      <c r="F3" s="386">
        <f>PERCOS!F3</f>
        <v>0</v>
      </c>
      <c r="G3" s="386"/>
    </row>
    <row r="4" spans="1:7" x14ac:dyDescent="0.2">
      <c r="B4" s="2"/>
    </row>
    <row r="5" spans="1:7" x14ac:dyDescent="0.2">
      <c r="B5" s="137" t="str">
        <f>PERCOS!B5</f>
        <v>Maintain constant agitation - All tank mixes should be used immediately after mixing</v>
      </c>
    </row>
    <row r="6" spans="1:7" ht="15" x14ac:dyDescent="0.25">
      <c r="B6" s="319" t="s">
        <v>5891</v>
      </c>
    </row>
    <row r="7" spans="1:7" ht="15" x14ac:dyDescent="0.25">
      <c r="B7" s="319" t="s">
        <v>5896</v>
      </c>
    </row>
    <row r="8" spans="1:7" ht="15" x14ac:dyDescent="0.25">
      <c r="B8" s="319" t="s">
        <v>5892</v>
      </c>
    </row>
    <row r="9" spans="1:7" x14ac:dyDescent="0.2">
      <c r="B9" s="137"/>
    </row>
    <row r="10" spans="1:7" x14ac:dyDescent="0.2">
      <c r="B10" s="137" t="s">
        <v>4671</v>
      </c>
    </row>
    <row r="11" spans="1:7" x14ac:dyDescent="0.2">
      <c r="B11" s="137"/>
    </row>
    <row r="12" spans="1:7" ht="15" x14ac:dyDescent="0.25">
      <c r="B12" s="56"/>
    </row>
    <row r="13" spans="1:7" ht="15" x14ac:dyDescent="0.25">
      <c r="B13" s="49" t="str">
        <f>PERCOS!B13</f>
        <v>Product</v>
      </c>
      <c r="C13" s="33" t="str">
        <f>PERCOS!C13</f>
        <v>Rate</v>
      </c>
      <c r="D13" s="33" t="str">
        <f>PERCOS!D13</f>
        <v>P</v>
      </c>
      <c r="E13" s="33" t="str">
        <f>PERCOS!E13</f>
        <v>B</v>
      </c>
      <c r="F13" s="33" t="str">
        <f>PERCOS!F13</f>
        <v>Crop</v>
      </c>
      <c r="G13" s="33" t="s">
        <v>20</v>
      </c>
    </row>
    <row r="14" spans="1:7" x14ac:dyDescent="0.2">
      <c r="B14" s="6" t="str">
        <f>PERCOS!B14</f>
        <v>Aphox</v>
      </c>
      <c r="C14" s="7" t="str">
        <f>PERCOS!C14</f>
        <v>0.28 kg/ha</v>
      </c>
      <c r="D14" s="7">
        <f>PERCOS!D14</f>
        <v>100</v>
      </c>
      <c r="E14" s="7" t="str">
        <f>PERCOS!E14</f>
        <v>-</v>
      </c>
      <c r="F14" s="7" t="str">
        <f>PERCOS!F14</f>
        <v>-</v>
      </c>
      <c r="G14" s="7" t="s">
        <v>51</v>
      </c>
    </row>
    <row r="15" spans="1:7" x14ac:dyDescent="0.2">
      <c r="B15" s="6" t="str">
        <f>PERCOS!B15</f>
        <v>BASAGRAN SG + Cropspray 11E</v>
      </c>
      <c r="C15" s="7" t="str">
        <f>PERCOS!C15</f>
        <v>1.65 kg/ha + 2.5 l/ha</v>
      </c>
      <c r="D15" s="7">
        <f>PERCOS!D15</f>
        <v>100</v>
      </c>
      <c r="E15" s="7" t="str">
        <f>PERCOS!E15</f>
        <v>-</v>
      </c>
      <c r="F15" s="7" t="str">
        <f>PERCOS!F15</f>
        <v>-</v>
      </c>
      <c r="G15" s="7" t="s">
        <v>51</v>
      </c>
    </row>
    <row r="16" spans="1:7" ht="28.5" x14ac:dyDescent="0.2">
      <c r="B16" s="157" t="str">
        <f>PERCOS!B16</f>
        <v>BASAGRAN SG + Cropspray 11E + Crusade</v>
      </c>
      <c r="C16" s="127" t="str">
        <f>PERCOS!C16</f>
        <v>1.1 kg/ha + 2.0 l/ha 
+ 0.25 l/ha</v>
      </c>
      <c r="D16" s="147">
        <f>PERCOS!D16</f>
        <v>100</v>
      </c>
      <c r="E16" s="147" t="str">
        <f>PERCOS!E16</f>
        <v>-</v>
      </c>
      <c r="F16" s="147" t="str">
        <f>PERCOS!F16</f>
        <v>-</v>
      </c>
      <c r="G16" s="147" t="s">
        <v>4672</v>
      </c>
    </row>
    <row r="17" spans="1:7" ht="28.5" x14ac:dyDescent="0.2">
      <c r="B17" s="157" t="str">
        <f>PERCOS!B17</f>
        <v>BASAGRAN SG + Cropspray 11E + Sterling</v>
      </c>
      <c r="C17" s="127" t="str">
        <f>PERCOS!C17</f>
        <v>1.1 kg/ha + 2.0 l/ha 
+ 0.25 l/ha</v>
      </c>
      <c r="D17" s="147">
        <f>PERCOS!D17</f>
        <v>100</v>
      </c>
      <c r="E17" s="147" t="str">
        <f>PERCOS!E17</f>
        <v>-</v>
      </c>
      <c r="F17" s="147" t="str">
        <f>PERCOS!F17</f>
        <v>-</v>
      </c>
      <c r="G17" s="147" t="s">
        <v>4672</v>
      </c>
    </row>
    <row r="18" spans="1:7" s="76" customFormat="1" x14ac:dyDescent="0.2">
      <c r="A18" s="78"/>
      <c r="B18" s="65" t="str">
        <f>PERCOS!B18</f>
        <v>Cleancrop Frizbee</v>
      </c>
      <c r="C18" s="62" t="str">
        <f>PERCOS!C18</f>
        <v>0.5 kg/ha</v>
      </c>
      <c r="D18" s="62">
        <f>PERCOS!D18</f>
        <v>100</v>
      </c>
      <c r="E18" s="62" t="str">
        <f>PERCOS!E18</f>
        <v>-</v>
      </c>
      <c r="F18" s="62" t="str">
        <f>PERCOS!F18</f>
        <v>-</v>
      </c>
      <c r="G18" s="62" t="s">
        <v>23</v>
      </c>
    </row>
    <row r="19" spans="1:7" s="76" customFormat="1" x14ac:dyDescent="0.2">
      <c r="A19" s="78"/>
      <c r="B19" s="65" t="str">
        <f>PERCOS!B19</f>
        <v>Curzate M WG</v>
      </c>
      <c r="C19" s="62" t="str">
        <f>PERCOS!C19</f>
        <v>2.0 kg/ha</v>
      </c>
      <c r="D19" s="62">
        <f>PERCOS!D19</f>
        <v>100</v>
      </c>
      <c r="E19" s="62" t="str">
        <f>PERCOS!E19</f>
        <v>-</v>
      </c>
      <c r="F19" s="62" t="str">
        <f>PERCOS!F19</f>
        <v>-</v>
      </c>
      <c r="G19" s="62" t="s">
        <v>51</v>
      </c>
    </row>
    <row r="20" spans="1:7" s="76" customFormat="1" ht="42.75" x14ac:dyDescent="0.2">
      <c r="A20" s="78"/>
      <c r="B20" s="65" t="str">
        <f>PERCOS!B20</f>
        <v>Dithane 945</v>
      </c>
      <c r="C20" s="62" t="str">
        <f>PERCOS!C20</f>
        <v>2.0 kg/ha</v>
      </c>
      <c r="D20" s="62" t="str">
        <f>PERCOS!D20</f>
        <v>200 &amp; 300</v>
      </c>
      <c r="E20" s="62" t="str">
        <f>PERCOS!E20</f>
        <v>-</v>
      </c>
      <c r="F20" s="62" t="str">
        <f>PERCOS!F20</f>
        <v>-</v>
      </c>
      <c r="G20" s="62" t="s">
        <v>4405</v>
      </c>
    </row>
    <row r="21" spans="1:7" s="76" customFormat="1" ht="42.75" x14ac:dyDescent="0.2">
      <c r="A21" s="78"/>
      <c r="B21" s="65" t="str">
        <f>PERCOS!B21</f>
        <v>Dithane NT Dry Flowable</v>
      </c>
      <c r="C21" s="62" t="str">
        <f>PERCOS!C21</f>
        <v>2.0 kg/ha</v>
      </c>
      <c r="D21" s="62" t="str">
        <f>PERCOS!D21</f>
        <v>200 &amp; 300</v>
      </c>
      <c r="E21" s="62" t="str">
        <f>PERCOS!E21</f>
        <v>-</v>
      </c>
      <c r="F21" s="62" t="str">
        <f>PERCOS!F21</f>
        <v>-</v>
      </c>
      <c r="G21" s="62" t="s">
        <v>51</v>
      </c>
    </row>
    <row r="22" spans="1:7" x14ac:dyDescent="0.2">
      <c r="B22" s="6" t="str">
        <f>PERCOS!B22</f>
        <v>Falcon</v>
      </c>
      <c r="C22" s="7" t="str">
        <f>PERCOS!C22</f>
        <v>1.5 l/ha</v>
      </c>
      <c r="D22" s="7">
        <f>PERCOS!D22</f>
        <v>100</v>
      </c>
      <c r="E22" s="7" t="str">
        <f>PERCOS!E22</f>
        <v>-</v>
      </c>
      <c r="F22" s="7" t="str">
        <f>PERCOS!F22</f>
        <v>-</v>
      </c>
      <c r="G22" s="7" t="s">
        <v>51</v>
      </c>
    </row>
    <row r="23" spans="1:7" x14ac:dyDescent="0.2">
      <c r="B23" s="6" t="str">
        <f>PERCOS!B23</f>
        <v>Fazor</v>
      </c>
      <c r="C23" s="7" t="str">
        <f>PERCOS!C23</f>
        <v>5.0 kg/ha</v>
      </c>
      <c r="D23" s="7">
        <f>PERCOS!D23</f>
        <v>100</v>
      </c>
      <c r="E23" s="7" t="str">
        <f>PERCOS!E23</f>
        <v>-</v>
      </c>
      <c r="F23" s="7" t="str">
        <f>PERCOS!F23</f>
        <v>-</v>
      </c>
      <c r="G23" s="7" t="s">
        <v>51</v>
      </c>
    </row>
    <row r="24" spans="1:7" x14ac:dyDescent="0.2">
      <c r="B24" s="157" t="str">
        <f>PERCOS!B24</f>
        <v>Fazor + Crusade</v>
      </c>
      <c r="C24" s="127" t="str">
        <f>PERCOS!C24</f>
        <v>5.0 kg/ha + 0.25 l/ha</v>
      </c>
      <c r="D24" s="147">
        <f>PERCOS!D24</f>
        <v>100</v>
      </c>
      <c r="E24" s="147" t="str">
        <f>PERCOS!E24</f>
        <v>-</v>
      </c>
      <c r="F24" s="147" t="str">
        <f>PERCOS!F24</f>
        <v>-</v>
      </c>
      <c r="G24" s="147" t="s">
        <v>51</v>
      </c>
    </row>
    <row r="25" spans="1:7" s="37" customFormat="1" ht="15" x14ac:dyDescent="0.25">
      <c r="A25" s="52"/>
      <c r="B25" s="39" t="str">
        <f>PERCOS!B25</f>
        <v>Fazor + Li700</v>
      </c>
      <c r="C25" s="36" t="str">
        <f>PERCOS!C25</f>
        <v>5.0 kg + 0.5 l/ha</v>
      </c>
      <c r="D25" s="36" t="str">
        <f>PERCOS!D25</f>
        <v>I</v>
      </c>
      <c r="E25" s="36" t="str">
        <f>PERCOS!E25</f>
        <v>-</v>
      </c>
      <c r="F25" s="36" t="str">
        <f>PERCOS!F25</f>
        <v>-</v>
      </c>
      <c r="G25" s="36" t="s">
        <v>2837</v>
      </c>
    </row>
    <row r="26" spans="1:7" s="37" customFormat="1" ht="15" x14ac:dyDescent="0.25">
      <c r="A26" s="52"/>
      <c r="B26" s="157" t="str">
        <f>PERCOS!B26</f>
        <v>Fazor + Sterling</v>
      </c>
      <c r="C26" s="127" t="str">
        <f>PERCOS!C26</f>
        <v>5.0 kg/ha + 0.25 l/ha</v>
      </c>
      <c r="D26" s="147">
        <f>PERCOS!D26</f>
        <v>100</v>
      </c>
      <c r="E26" s="147" t="str">
        <f>PERCOS!E26</f>
        <v>-</v>
      </c>
      <c r="F26" s="147" t="str">
        <f>PERCOS!F26</f>
        <v>-</v>
      </c>
      <c r="G26" s="147" t="s">
        <v>51</v>
      </c>
    </row>
    <row r="27" spans="1:7" x14ac:dyDescent="0.2">
      <c r="B27" s="157" t="str">
        <f>PERCOS!B27</f>
        <v>Gozai</v>
      </c>
      <c r="C27" s="127" t="str">
        <f>PERCOS!C27</f>
        <v>0.8 l/ha</v>
      </c>
      <c r="D27" s="147">
        <f>PERCOS!D27</f>
        <v>100</v>
      </c>
      <c r="E27" s="147" t="str">
        <f>PERCOS!E27</f>
        <v>-</v>
      </c>
      <c r="F27" s="147" t="str">
        <f>PERCOS!F27</f>
        <v>-</v>
      </c>
      <c r="G27" s="147" t="s">
        <v>51</v>
      </c>
    </row>
    <row r="28" spans="1:7" x14ac:dyDescent="0.2">
      <c r="B28" s="157" t="str">
        <f>PERCOS!B28</f>
        <v>Gozai + Crusade</v>
      </c>
      <c r="C28" s="127" t="str">
        <f>PERCOS!C28</f>
        <v>0.8 l/ha + 0.25 l/ha</v>
      </c>
      <c r="D28" s="147">
        <f>PERCOS!D28</f>
        <v>100</v>
      </c>
      <c r="E28" s="147" t="str">
        <f>PERCOS!E28</f>
        <v>-</v>
      </c>
      <c r="F28" s="147" t="str">
        <f>PERCOS!F28</f>
        <v>-</v>
      </c>
      <c r="G28" s="147" t="s">
        <v>51</v>
      </c>
    </row>
    <row r="29" spans="1:7" x14ac:dyDescent="0.2">
      <c r="B29" s="17" t="str">
        <f>PERCOS!B29</f>
        <v>Gozai + Phase II</v>
      </c>
      <c r="C29" s="7" t="str">
        <f>PERCOS!C29</f>
        <v>0.8 l/ha + 1.0 l/ha</v>
      </c>
      <c r="D29" s="7">
        <f>PERCOS!D29</f>
        <v>100</v>
      </c>
      <c r="E29" s="58" t="str">
        <f>PERCOS!E29</f>
        <v>-</v>
      </c>
      <c r="F29" s="58" t="str">
        <f>PERCOS!F29</f>
        <v>-</v>
      </c>
      <c r="G29" s="58" t="s">
        <v>23</v>
      </c>
    </row>
    <row r="30" spans="1:7" ht="28.5" x14ac:dyDescent="0.2">
      <c r="B30" s="17" t="str">
        <f>PERCOS!B30</f>
        <v>Gozai + Phase II + Crusade</v>
      </c>
      <c r="C30" s="7" t="str">
        <f>PERCOS!C30</f>
        <v>0.8 l/ha + 1.0 l/ha + 0.25 %</v>
      </c>
      <c r="D30" s="7">
        <f>PERCOS!D30</f>
        <v>100</v>
      </c>
      <c r="E30" s="58" t="str">
        <f>PERCOS!E30</f>
        <v>-</v>
      </c>
      <c r="F30" s="58" t="str">
        <f>PERCOS!F30</f>
        <v>-</v>
      </c>
      <c r="G30" s="58" t="s">
        <v>23</v>
      </c>
    </row>
    <row r="31" spans="1:7" ht="28.5" x14ac:dyDescent="0.2">
      <c r="B31" s="17" t="str">
        <f>PERCOS!B31</f>
        <v>Gozai + Phase II + Sterling</v>
      </c>
      <c r="C31" s="7" t="str">
        <f>PERCOS!C31</f>
        <v>0.8 l/ha + 1.0 l/ha + 0.25 %</v>
      </c>
      <c r="D31" s="7">
        <f>PERCOS!D31</f>
        <v>100</v>
      </c>
      <c r="E31" s="58" t="str">
        <f>PERCOS!E31</f>
        <v>-</v>
      </c>
      <c r="F31" s="58" t="str">
        <f>PERCOS!F31</f>
        <v>-</v>
      </c>
      <c r="G31" s="58" t="s">
        <v>23</v>
      </c>
    </row>
    <row r="32" spans="1:7" x14ac:dyDescent="0.2">
      <c r="B32" s="199" t="str">
        <f>PERCOS!B32</f>
        <v>Gozai + Sterling</v>
      </c>
      <c r="C32" s="217" t="str">
        <f>PERCOS!C32</f>
        <v>0.8 l/ha + 0.25 l/ha</v>
      </c>
      <c r="D32" s="206">
        <f>PERCOS!D32</f>
        <v>100</v>
      </c>
      <c r="E32" s="206" t="str">
        <f>PERCOS!E32</f>
        <v>-</v>
      </c>
      <c r="F32" s="206" t="str">
        <f>PERCOS!F32</f>
        <v>-</v>
      </c>
      <c r="G32" s="206" t="s">
        <v>51</v>
      </c>
    </row>
    <row r="33" spans="1:7" x14ac:dyDescent="0.2">
      <c r="B33" s="17" t="str">
        <f>PERCOS!B33</f>
        <v>Gozai + Toil</v>
      </c>
      <c r="C33" s="7" t="str">
        <f>PERCOS!C33</f>
        <v>0.8 l/ha + 1.0 l/ha</v>
      </c>
      <c r="D33" s="7">
        <f>PERCOS!D33</f>
        <v>100</v>
      </c>
      <c r="E33" s="58" t="str">
        <f>PERCOS!E33</f>
        <v>-</v>
      </c>
      <c r="F33" s="58" t="str">
        <f>PERCOS!F33</f>
        <v>-</v>
      </c>
      <c r="G33" s="58" t="s">
        <v>23</v>
      </c>
    </row>
    <row r="34" spans="1:7" ht="28.5" x14ac:dyDescent="0.2">
      <c r="B34" s="17" t="str">
        <f>PERCOS!B34</f>
        <v>Gozai + Toil + Crusade</v>
      </c>
      <c r="C34" s="7" t="str">
        <f>PERCOS!C34</f>
        <v>0.8 l/ha + 1.0 l/ha + 0.25 %</v>
      </c>
      <c r="D34" s="7">
        <f>PERCOS!D34</f>
        <v>100</v>
      </c>
      <c r="E34" s="58" t="str">
        <f>PERCOS!E34</f>
        <v>-</v>
      </c>
      <c r="F34" s="58" t="str">
        <f>PERCOS!F34</f>
        <v>-</v>
      </c>
      <c r="G34" s="58" t="s">
        <v>23</v>
      </c>
    </row>
    <row r="35" spans="1:7" ht="28.5" x14ac:dyDescent="0.2">
      <c r="B35" s="17" t="str">
        <f>PERCOS!B35</f>
        <v>Gozai + Toil + Sterling</v>
      </c>
      <c r="C35" s="7" t="str">
        <f>PERCOS!C35</f>
        <v>0.8 l/ha + 1.0 l/ha + 0.25 %</v>
      </c>
      <c r="D35" s="7">
        <f>PERCOS!D35</f>
        <v>100</v>
      </c>
      <c r="E35" s="58" t="str">
        <f>PERCOS!E35</f>
        <v>-</v>
      </c>
      <c r="F35" s="58" t="str">
        <f>PERCOS!F35</f>
        <v>-</v>
      </c>
      <c r="G35" s="58" t="s">
        <v>23</v>
      </c>
    </row>
    <row r="36" spans="1:7" x14ac:dyDescent="0.2">
      <c r="B36" s="6" t="str">
        <f>PERCOS!B36</f>
        <v>Hallmark with Zeon Technology</v>
      </c>
      <c r="C36" s="7" t="str">
        <f>PERCOS!C36</f>
        <v>0.075 l/ha</v>
      </c>
      <c r="D36" s="7">
        <f>PERCOS!D36</f>
        <v>100</v>
      </c>
      <c r="E36" s="7" t="str">
        <f>PERCOS!E36</f>
        <v>-</v>
      </c>
      <c r="F36" s="7" t="str">
        <f>PERCOS!F36</f>
        <v>-</v>
      </c>
      <c r="G36" s="7" t="s">
        <v>51</v>
      </c>
    </row>
    <row r="37" spans="1:7" x14ac:dyDescent="0.2">
      <c r="B37" s="6" t="str">
        <f>PERCOS!B37</f>
        <v>Himalaya</v>
      </c>
      <c r="C37" s="7" t="str">
        <f>PERCOS!C37</f>
        <v>5.0 kg/ha</v>
      </c>
      <c r="D37" s="7">
        <f>PERCOS!D37</f>
        <v>100</v>
      </c>
      <c r="E37" s="7" t="str">
        <f>PERCOS!E37</f>
        <v>-</v>
      </c>
      <c r="F37" s="7" t="str">
        <f>PERCOS!F37</f>
        <v>-</v>
      </c>
      <c r="G37" s="7" t="s">
        <v>51</v>
      </c>
    </row>
    <row r="38" spans="1:7" x14ac:dyDescent="0.2">
      <c r="B38" s="6" t="str">
        <f>PERCOS!B38</f>
        <v>InSyst</v>
      </c>
      <c r="C38" s="7" t="str">
        <f>PERCOS!C38</f>
        <v>0.25 kg/ha</v>
      </c>
      <c r="D38" s="7">
        <f>PERCOS!D38</f>
        <v>100</v>
      </c>
      <c r="E38" s="7" t="str">
        <f>PERCOS!E38</f>
        <v>-</v>
      </c>
      <c r="F38" s="7" t="str">
        <f>PERCOS!F38</f>
        <v>-</v>
      </c>
      <c r="G38" s="7" t="s">
        <v>51</v>
      </c>
    </row>
    <row r="39" spans="1:7" x14ac:dyDescent="0.2">
      <c r="B39" s="6" t="str">
        <f>PERCOS!B39</f>
        <v>INVADER</v>
      </c>
      <c r="C39" s="7" t="str">
        <f>PERCOS!C39</f>
        <v>2.4 kg/ha</v>
      </c>
      <c r="D39" s="7">
        <f>PERCOS!D39</f>
        <v>100</v>
      </c>
      <c r="E39" s="7" t="str">
        <f>PERCOS!E39</f>
        <v>-</v>
      </c>
      <c r="F39" s="7" t="str">
        <f>PERCOS!F39</f>
        <v>-</v>
      </c>
      <c r="G39" s="7" t="s">
        <v>1822</v>
      </c>
    </row>
    <row r="40" spans="1:7" x14ac:dyDescent="0.2">
      <c r="B40" s="6" t="str">
        <f>PERCOS!B40</f>
        <v>LASER + Activator 90</v>
      </c>
      <c r="C40" s="7" t="str">
        <f>PERCOS!C40</f>
        <v xml:space="preserve">2.25 + 0.1 l/ha </v>
      </c>
      <c r="D40" s="7">
        <f>PERCOS!D40</f>
        <v>100</v>
      </c>
      <c r="E40" s="7" t="str">
        <f>PERCOS!E40</f>
        <v>-</v>
      </c>
      <c r="F40" s="7" t="str">
        <f>PERCOS!F40</f>
        <v>-</v>
      </c>
      <c r="G40" s="7" t="s">
        <v>51</v>
      </c>
    </row>
    <row r="41" spans="1:7" x14ac:dyDescent="0.2">
      <c r="B41" s="6" t="str">
        <f>PERCOS!B41</f>
        <v>Manzate 75 WG</v>
      </c>
      <c r="C41" s="7" t="str">
        <f>PERCOS!C41</f>
        <v>1.7 kg/ha</v>
      </c>
      <c r="D41" s="7">
        <f>PERCOS!D41</f>
        <v>100</v>
      </c>
      <c r="E41" s="7" t="str">
        <f>PERCOS!E41</f>
        <v>-</v>
      </c>
      <c r="F41" s="7" t="str">
        <f>PERCOS!F41</f>
        <v>-</v>
      </c>
      <c r="G41" s="7" t="s">
        <v>51</v>
      </c>
    </row>
    <row r="42" spans="1:7" x14ac:dyDescent="0.2">
      <c r="B42" s="6" t="str">
        <f>PERCOS!B42</f>
        <v>Option</v>
      </c>
      <c r="C42" s="7" t="str">
        <f>PERCOS!C42</f>
        <v>0.15 kg/ha</v>
      </c>
      <c r="D42" s="7">
        <f>PERCOS!D42</f>
        <v>100</v>
      </c>
      <c r="E42" s="7" t="str">
        <f>PERCOS!E42</f>
        <v>-</v>
      </c>
      <c r="F42" s="7" t="str">
        <f>PERCOS!F42</f>
        <v>-</v>
      </c>
      <c r="G42" s="7" t="s">
        <v>51</v>
      </c>
    </row>
    <row r="43" spans="1:7" x14ac:dyDescent="0.2">
      <c r="B43" s="6" t="str">
        <f>PERCOS!B43</f>
        <v>Panarex</v>
      </c>
      <c r="C43" s="7" t="str">
        <f>PERCOS!C43</f>
        <v>2.25 l/ha</v>
      </c>
      <c r="D43" s="7">
        <f>PERCOS!D43</f>
        <v>100</v>
      </c>
      <c r="E43" s="7" t="str">
        <f>PERCOS!E43</f>
        <v>-</v>
      </c>
      <c r="F43" s="7" t="str">
        <f>PERCOS!F43</f>
        <v>-</v>
      </c>
      <c r="G43" s="7" t="s">
        <v>51</v>
      </c>
    </row>
    <row r="44" spans="1:7" x14ac:dyDescent="0.2">
      <c r="B44" s="6" t="str">
        <f>PERCOS!B44</f>
        <v>Penncozeb WDG</v>
      </c>
      <c r="C44" s="7" t="str">
        <f>PERCOS!C44</f>
        <v>1.7 kg/ha</v>
      </c>
      <c r="D44" s="7">
        <f>PERCOS!D44</f>
        <v>100</v>
      </c>
      <c r="E44" s="7" t="str">
        <f>PERCOS!E44</f>
        <v>-</v>
      </c>
      <c r="F44" s="7" t="str">
        <f>PERCOS!F44</f>
        <v>-</v>
      </c>
      <c r="G44" s="7" t="s">
        <v>51</v>
      </c>
    </row>
    <row r="45" spans="1:7" x14ac:dyDescent="0.2">
      <c r="B45" s="6" t="str">
        <f>PERCOS!B45</f>
        <v>Penncozeb 80 WP</v>
      </c>
      <c r="C45" s="7" t="str">
        <f>PERCOS!C45</f>
        <v>1.7 kg/ha</v>
      </c>
      <c r="D45" s="7">
        <f>PERCOS!D45</f>
        <v>100</v>
      </c>
      <c r="E45" s="7" t="str">
        <f>PERCOS!E45</f>
        <v>-</v>
      </c>
      <c r="F45" s="7" t="str">
        <f>PERCOS!F45</f>
        <v>-</v>
      </c>
      <c r="G45" s="7" t="s">
        <v>51</v>
      </c>
    </row>
    <row r="46" spans="1:7" x14ac:dyDescent="0.2">
      <c r="B46" s="17" t="str">
        <f>PERCOS!B46</f>
        <v>PERSEUS</v>
      </c>
      <c r="C46" s="7" t="str">
        <f>PERCOS!C46</f>
        <v>2.0 l/ha</v>
      </c>
      <c r="D46" s="7">
        <f>PERCOS!D46</f>
        <v>100</v>
      </c>
      <c r="E46" s="58" t="str">
        <f>PERCOS!E46</f>
        <v>-</v>
      </c>
      <c r="F46" s="58" t="str">
        <f>PERCOS!F46</f>
        <v>-</v>
      </c>
      <c r="G46" s="58" t="s">
        <v>4428</v>
      </c>
    </row>
    <row r="47" spans="1:7" x14ac:dyDescent="0.2">
      <c r="B47" s="6" t="str">
        <f>PERCOS!B47</f>
        <v>Shirlan</v>
      </c>
      <c r="C47" s="7" t="str">
        <f>PERCOS!C47</f>
        <v>0.4 l/ha</v>
      </c>
      <c r="D47" s="7">
        <f>PERCOS!D47</f>
        <v>100</v>
      </c>
      <c r="E47" s="7" t="str">
        <f>PERCOS!E47</f>
        <v>-</v>
      </c>
      <c r="F47" s="7" t="str">
        <f>PERCOS!F47</f>
        <v>-</v>
      </c>
      <c r="G47" s="7" t="s">
        <v>51</v>
      </c>
    </row>
    <row r="48" spans="1:7" s="76" customFormat="1" x14ac:dyDescent="0.2">
      <c r="A48" s="78"/>
      <c r="B48" s="65" t="str">
        <f>PERCOS!B48</f>
        <v>Shotput</v>
      </c>
      <c r="C48" s="62" t="str">
        <f>PERCOS!C48</f>
        <v>0.5 kg/ha</v>
      </c>
      <c r="D48" s="62">
        <f>PERCOS!D48</f>
        <v>100</v>
      </c>
      <c r="E48" s="62" t="str">
        <f>PERCOS!E48</f>
        <v>-</v>
      </c>
      <c r="F48" s="62" t="str">
        <f>PERCOS!F48</f>
        <v>-</v>
      </c>
      <c r="G48" s="62" t="s">
        <v>23</v>
      </c>
    </row>
    <row r="49" spans="2:7" x14ac:dyDescent="0.2">
      <c r="B49" s="6" t="str">
        <f>PERCOS!B49</f>
        <v>SIGNUM + Hallmark with Zeon Technology</v>
      </c>
      <c r="C49" s="7" t="str">
        <f>PERCOS!C49</f>
        <v>0.25 kg/ha + 0.075 l/ha</v>
      </c>
      <c r="D49" s="7">
        <f>PERCOS!D49</f>
        <v>100</v>
      </c>
      <c r="E49" s="7" t="str">
        <f>PERCOS!E49</f>
        <v>-</v>
      </c>
      <c r="F49" s="7" t="str">
        <f>PERCOS!F49</f>
        <v>-</v>
      </c>
      <c r="G49" s="7" t="s">
        <v>51</v>
      </c>
    </row>
    <row r="50" spans="2:7" x14ac:dyDescent="0.2">
      <c r="B50" s="6" t="str">
        <f>PERCOS!B50</f>
        <v>Sipcam C50</v>
      </c>
      <c r="C50" s="7" t="str">
        <f>PERCOS!C50</f>
        <v>0.24 kg/ha</v>
      </c>
      <c r="D50" s="7">
        <f>PERCOS!D50</f>
        <v>100</v>
      </c>
      <c r="E50" s="7" t="str">
        <f>PERCOS!E50</f>
        <v>-</v>
      </c>
      <c r="F50" s="7" t="str">
        <f>PERCOS!F50</f>
        <v>-</v>
      </c>
      <c r="G50" s="7" t="s">
        <v>51</v>
      </c>
    </row>
    <row r="51" spans="2:7" x14ac:dyDescent="0.2">
      <c r="B51" s="6" t="str">
        <f>PERCOS!B51</f>
        <v>Spotlight Plus</v>
      </c>
      <c r="C51" s="7" t="str">
        <f>PERCOS!C51</f>
        <v>1.0 l/ha</v>
      </c>
      <c r="D51" s="7">
        <f>PERCOS!D51</f>
        <v>100</v>
      </c>
      <c r="E51" s="7">
        <f>PERCOS!E51</f>
        <v>300</v>
      </c>
      <c r="F51" s="7" t="str">
        <f>PERCOS!F51</f>
        <v>-</v>
      </c>
      <c r="G51" s="7" t="s">
        <v>51</v>
      </c>
    </row>
    <row r="52" spans="2:7" x14ac:dyDescent="0.2">
      <c r="B52" s="157" t="str">
        <f>PERCOS!B52</f>
        <v>Spotlight Plus + Crusade</v>
      </c>
      <c r="C52" s="127" t="str">
        <f>PERCOS!C52</f>
        <v>1.0 l/ha + 0.25 l/ha</v>
      </c>
      <c r="D52" s="147">
        <f>PERCOS!D52</f>
        <v>100</v>
      </c>
      <c r="E52" s="147" t="str">
        <f>PERCOS!E52</f>
        <v>-</v>
      </c>
      <c r="F52" s="147" t="str">
        <f>PERCOS!F52</f>
        <v>-</v>
      </c>
      <c r="G52" s="147" t="s">
        <v>51</v>
      </c>
    </row>
    <row r="53" spans="2:7" x14ac:dyDescent="0.2">
      <c r="B53" s="157" t="str">
        <f>PERCOS!B53</f>
        <v>Spotlight Plus + Sterling</v>
      </c>
      <c r="C53" s="127" t="str">
        <f>PERCOS!C53</f>
        <v>1.0 l/ha + 0.25 l/ha</v>
      </c>
      <c r="D53" s="147">
        <f>PERCOS!D53</f>
        <v>100</v>
      </c>
      <c r="E53" s="147" t="str">
        <f>PERCOS!E53</f>
        <v>-</v>
      </c>
      <c r="F53" s="147" t="str">
        <f>PERCOS!F53</f>
        <v>-</v>
      </c>
      <c r="G53" s="147" t="s">
        <v>51</v>
      </c>
    </row>
    <row r="54" spans="2:7" x14ac:dyDescent="0.2">
      <c r="B54" s="65" t="str">
        <f>PERCOS!B54</f>
        <v>Sumi Alpha</v>
      </c>
      <c r="C54" s="62" t="str">
        <f>PERCOS!C54</f>
        <v>0.2 l/ha</v>
      </c>
      <c r="D54" s="62">
        <f>PERCOS!D54</f>
        <v>100</v>
      </c>
      <c r="E54" s="62" t="str">
        <f>PERCOS!E54</f>
        <v>-</v>
      </c>
      <c r="F54" s="62" t="str">
        <f>PERCOS!F54</f>
        <v>-</v>
      </c>
      <c r="G54" s="62" t="s">
        <v>51</v>
      </c>
    </row>
    <row r="55" spans="2:7" x14ac:dyDescent="0.2">
      <c r="B55" s="65" t="str">
        <f>PERCOS!B55</f>
        <v>Teppeki</v>
      </c>
      <c r="C55" s="62" t="str">
        <f>PERCOS!C55</f>
        <v>0.16 kg/ha</v>
      </c>
      <c r="D55" s="62">
        <f>PERCOS!D55</f>
        <v>100</v>
      </c>
      <c r="E55" s="62" t="str">
        <f>PERCOS!E55</f>
        <v>-</v>
      </c>
      <c r="F55" s="62" t="str">
        <f>PERCOS!F55</f>
        <v>-</v>
      </c>
      <c r="G55" s="62" t="s">
        <v>51</v>
      </c>
    </row>
    <row r="56" spans="2:7" ht="28.5" x14ac:dyDescent="0.2">
      <c r="B56" s="157" t="str">
        <f>PERCOS!B56</f>
        <v>Titus + Activator 90 + Crusade</v>
      </c>
      <c r="C56" s="127" t="str">
        <f>PERCOS!C56</f>
        <v>0.05 kg/ha + 0.1 l/ha 
+ 0.25 l/ha</v>
      </c>
      <c r="D56" s="147">
        <f>PERCOS!D56</f>
        <v>100</v>
      </c>
      <c r="E56" s="147" t="str">
        <f>PERCOS!E56</f>
        <v>-</v>
      </c>
      <c r="F56" s="147" t="str">
        <f>PERCOS!F56</f>
        <v>-</v>
      </c>
      <c r="G56" s="147" t="s">
        <v>4673</v>
      </c>
    </row>
    <row r="57" spans="2:7" ht="28.5" x14ac:dyDescent="0.2">
      <c r="B57" s="157" t="str">
        <f>PERCOS!B57</f>
        <v>Titus + Activator 90 + Sterling</v>
      </c>
      <c r="C57" s="127" t="str">
        <f>PERCOS!C57</f>
        <v>0.05 kg/ha + 0.1 l/ha 
+ 0.25 l/ha</v>
      </c>
      <c r="D57" s="147">
        <f>PERCOS!D57</f>
        <v>100</v>
      </c>
      <c r="E57" s="147" t="str">
        <f>PERCOS!E57</f>
        <v>-</v>
      </c>
      <c r="F57" s="147" t="str">
        <f>PERCOS!F57</f>
        <v>-</v>
      </c>
      <c r="G57" s="147" t="s">
        <v>4674</v>
      </c>
    </row>
    <row r="58" spans="2:7" x14ac:dyDescent="0.2">
      <c r="B58" s="65" t="str">
        <f>PERCOS!B58</f>
        <v>Titus + Buzz </v>
      </c>
      <c r="C58" s="62" t="str">
        <f>PERCOS!C58</f>
        <v>0.05 kg + 0.1 l/ha</v>
      </c>
      <c r="D58" s="62">
        <f>PERCOS!D58</f>
        <v>100</v>
      </c>
      <c r="E58" s="62" t="str">
        <f>PERCOS!E58</f>
        <v>-</v>
      </c>
      <c r="F58" s="62" t="str">
        <f>PERCOS!F58</f>
        <v>-</v>
      </c>
      <c r="G58" s="62" t="s">
        <v>51</v>
      </c>
    </row>
    <row r="59" spans="2:7" x14ac:dyDescent="0.2">
      <c r="B59" s="6" t="str">
        <f>PERCOS!B59</f>
        <v>Toppel 100 EC</v>
      </c>
      <c r="C59" s="7" t="str">
        <f>PERCOS!C59</f>
        <v>0.25 l/ha</v>
      </c>
      <c r="D59" s="7">
        <f>PERCOS!D59</f>
        <v>100</v>
      </c>
      <c r="E59" s="7" t="str">
        <f>PERCOS!E59</f>
        <v>-</v>
      </c>
      <c r="F59" s="7" t="str">
        <f>PERCOS!F59</f>
        <v>-</v>
      </c>
      <c r="G59" s="7" t="s">
        <v>51</v>
      </c>
    </row>
    <row r="61" spans="2:7" ht="15.95" customHeight="1" x14ac:dyDescent="0.25">
      <c r="B61" s="9" t="str">
        <f>PERCOS!B61</f>
        <v>Crop nutrition and other products</v>
      </c>
    </row>
    <row r="62" spans="2:7" x14ac:dyDescent="0.2">
      <c r="B62" s="6" t="str">
        <f>PERCOS!B62</f>
        <v>4 Yield Extra</v>
      </c>
      <c r="C62" s="7" t="str">
        <f>PERCOS!C62</f>
        <v>2.0 l/ha</v>
      </c>
      <c r="D62" s="7">
        <f>PERCOS!D62</f>
        <v>100</v>
      </c>
      <c r="E62" s="7" t="str">
        <f>PERCOS!E62</f>
        <v>-</v>
      </c>
      <c r="F62" s="7" t="str">
        <f>PERCOS!F62</f>
        <v>-</v>
      </c>
      <c r="G62" s="7" t="s">
        <v>51</v>
      </c>
    </row>
    <row r="63" spans="2:7" x14ac:dyDescent="0.2">
      <c r="B63" s="6" t="str">
        <f>PERCOS!B63</f>
        <v>Bond</v>
      </c>
      <c r="C63" s="7" t="str">
        <f>PERCOS!C63</f>
        <v>0.1 l/ha</v>
      </c>
      <c r="D63" s="7">
        <f>PERCOS!D63</f>
        <v>100</v>
      </c>
      <c r="E63" s="7" t="str">
        <f>PERCOS!E63</f>
        <v>-</v>
      </c>
      <c r="F63" s="7" t="str">
        <f>PERCOS!F63</f>
        <v>-</v>
      </c>
      <c r="G63" s="7" t="s">
        <v>51</v>
      </c>
    </row>
    <row r="64" spans="2:7" x14ac:dyDescent="0.2">
      <c r="B64" s="6" t="str">
        <f>PERCOS!B64</f>
        <v>Bortrac 150</v>
      </c>
      <c r="C64" s="7" t="str">
        <f>PERCOS!C64</f>
        <v>3.0 l/ha</v>
      </c>
      <c r="D64" s="7">
        <f>PERCOS!D64</f>
        <v>200</v>
      </c>
      <c r="E64" s="7" t="str">
        <f>PERCOS!E64</f>
        <v>-</v>
      </c>
      <c r="F64" s="7" t="str">
        <f>PERCOS!F64</f>
        <v>-</v>
      </c>
      <c r="G64" s="7" t="s">
        <v>23</v>
      </c>
    </row>
    <row r="65" spans="2:7" x14ac:dyDescent="0.2">
      <c r="B65" s="6" t="str">
        <f>PERCOS!B65</f>
        <v>Caliphos</v>
      </c>
      <c r="C65" s="7" t="str">
        <f>PERCOS!C65</f>
        <v>15.0 l/ha</v>
      </c>
      <c r="D65" s="7">
        <f>PERCOS!D65</f>
        <v>200</v>
      </c>
      <c r="E65" s="7" t="str">
        <f>PERCOS!E65</f>
        <v>-</v>
      </c>
      <c r="F65" s="7" t="str">
        <f>PERCOS!F65</f>
        <v>-</v>
      </c>
      <c r="G65" s="7" t="s">
        <v>23</v>
      </c>
    </row>
    <row r="66" spans="2:7" x14ac:dyDescent="0.2">
      <c r="B66" s="6" t="str">
        <f>PERCOS!B66</f>
        <v>Carnival</v>
      </c>
      <c r="C66" s="7" t="str">
        <f>PERCOS!C66</f>
        <v>5.0 l/ha</v>
      </c>
      <c r="D66" s="7">
        <f>PERCOS!D66</f>
        <v>100</v>
      </c>
      <c r="E66" s="7" t="str">
        <f>PERCOS!E66</f>
        <v>-</v>
      </c>
      <c r="F66" s="7" t="str">
        <f>PERCOS!F66</f>
        <v>-</v>
      </c>
      <c r="G66" s="7" t="s">
        <v>51</v>
      </c>
    </row>
    <row r="67" spans="2:7" x14ac:dyDescent="0.2">
      <c r="B67" s="6" t="str">
        <f>PERCOS!B67</f>
        <v>Coptrel</v>
      </c>
      <c r="C67" s="7" t="str">
        <f>PERCOS!C67</f>
        <v>0.5 l/ha</v>
      </c>
      <c r="D67" s="7">
        <f>PERCOS!D67</f>
        <v>200</v>
      </c>
      <c r="E67" s="7" t="str">
        <f>PERCOS!E67</f>
        <v>-</v>
      </c>
      <c r="F67" s="7" t="str">
        <f>PERCOS!F67</f>
        <v>-</v>
      </c>
      <c r="G67" s="7" t="s">
        <v>23</v>
      </c>
    </row>
    <row r="68" spans="2:7" x14ac:dyDescent="0.2">
      <c r="B68" s="6" t="str">
        <f>PERCOS!B68</f>
        <v>CoRoN</v>
      </c>
      <c r="C68" s="7" t="str">
        <f>PERCOS!C68</f>
        <v>10.0 l/ha</v>
      </c>
      <c r="D68" s="7">
        <f>PERCOS!D68</f>
        <v>200</v>
      </c>
      <c r="E68" s="7" t="str">
        <f>PERCOS!E68</f>
        <v>-</v>
      </c>
      <c r="F68" s="7" t="str">
        <f>PERCOS!F68</f>
        <v>-</v>
      </c>
      <c r="G68" s="7" t="s">
        <v>23</v>
      </c>
    </row>
    <row r="69" spans="2:7" x14ac:dyDescent="0.2">
      <c r="B69" s="6" t="str">
        <f>PERCOS!B69</f>
        <v>Croplift</v>
      </c>
      <c r="C69" s="7" t="str">
        <f>PERCOS!C69</f>
        <v>5.0 kg/ha</v>
      </c>
      <c r="D69" s="7">
        <f>PERCOS!D69</f>
        <v>200</v>
      </c>
      <c r="E69" s="7" t="str">
        <f>PERCOS!E69</f>
        <v>-</v>
      </c>
      <c r="F69" s="7" t="str">
        <f>PERCOS!F69</f>
        <v>-</v>
      </c>
      <c r="G69" s="7" t="s">
        <v>23</v>
      </c>
    </row>
    <row r="70" spans="2:7" x14ac:dyDescent="0.2">
      <c r="B70" s="6" t="str">
        <f>PERCOS!B70</f>
        <v>Cropspray 11E</v>
      </c>
      <c r="C70" s="7" t="str">
        <f>PERCOS!C70</f>
        <v>2.5 l/ha</v>
      </c>
      <c r="D70" s="7">
        <f>PERCOS!D70</f>
        <v>100</v>
      </c>
      <c r="E70" s="7" t="str">
        <f>PERCOS!E70</f>
        <v>-</v>
      </c>
      <c r="F70" s="7" t="str">
        <f>PERCOS!F70</f>
        <v>-</v>
      </c>
      <c r="G70" s="7" t="s">
        <v>51</v>
      </c>
    </row>
    <row r="71" spans="2:7" x14ac:dyDescent="0.2">
      <c r="B71" s="6" t="str">
        <f>PERCOS!B71</f>
        <v xml:space="preserve">Epso Top </v>
      </c>
      <c r="C71" s="7" t="str">
        <f>PERCOS!C71</f>
        <v>5.0 l/ha</v>
      </c>
      <c r="D71" s="7">
        <f>PERCOS!D71</f>
        <v>100</v>
      </c>
      <c r="E71" s="7" t="str">
        <f>PERCOS!E71</f>
        <v>-</v>
      </c>
      <c r="F71" s="7" t="str">
        <f>PERCOS!F71</f>
        <v>-</v>
      </c>
      <c r="G71" s="7" t="s">
        <v>51</v>
      </c>
    </row>
    <row r="72" spans="2:7" x14ac:dyDescent="0.2">
      <c r="B72" s="6" t="str">
        <f>PERCOS!B72</f>
        <v>Ferleaf</v>
      </c>
      <c r="C72" s="7" t="str">
        <f>PERCOS!C72</f>
        <v>1.0 l/ha</v>
      </c>
      <c r="D72" s="7">
        <f>PERCOS!D72</f>
        <v>200</v>
      </c>
      <c r="E72" s="7" t="str">
        <f>PERCOS!E72</f>
        <v>-</v>
      </c>
      <c r="F72" s="7" t="str">
        <f>PERCOS!F72</f>
        <v>-</v>
      </c>
      <c r="G72" s="7" t="s">
        <v>23</v>
      </c>
    </row>
    <row r="73" spans="2:7" x14ac:dyDescent="0.2">
      <c r="B73" s="6" t="str">
        <f>PERCOS!B73</f>
        <v>Foliar Potash</v>
      </c>
      <c r="C73" s="7" t="str">
        <f>PERCOS!C73</f>
        <v>10.0 l/ha</v>
      </c>
      <c r="D73" s="7">
        <f>PERCOS!D73</f>
        <v>200</v>
      </c>
      <c r="E73" s="7" t="str">
        <f>PERCOS!E73</f>
        <v>-</v>
      </c>
      <c r="F73" s="7" t="str">
        <f>PERCOS!F73</f>
        <v>-</v>
      </c>
      <c r="G73" s="7" t="s">
        <v>23</v>
      </c>
    </row>
    <row r="74" spans="2:7" x14ac:dyDescent="0.2">
      <c r="B74" s="6" t="str">
        <f>PERCOS!B74</f>
        <v>Headland Copper 435</v>
      </c>
      <c r="C74" s="7" t="str">
        <f>PERCOS!C74</f>
        <v>0.5 l/ha</v>
      </c>
      <c r="D74" s="7">
        <f>PERCOS!D74</f>
        <v>100</v>
      </c>
      <c r="E74" s="7" t="str">
        <f>PERCOS!E74</f>
        <v>-</v>
      </c>
      <c r="F74" s="7" t="str">
        <f>PERCOS!F74</f>
        <v>-</v>
      </c>
      <c r="G74" s="7" t="s">
        <v>51</v>
      </c>
    </row>
    <row r="75" spans="2:7" x14ac:dyDescent="0.2">
      <c r="B75" s="6" t="str">
        <f>PERCOS!B75</f>
        <v>Headland Diamond</v>
      </c>
      <c r="C75" s="7" t="str">
        <f>PERCOS!C75</f>
        <v>0.75 l/ha</v>
      </c>
      <c r="D75" s="7">
        <f>PERCOS!D75</f>
        <v>150</v>
      </c>
      <c r="E75" s="7" t="str">
        <f>PERCOS!E75</f>
        <v>-</v>
      </c>
      <c r="F75" s="7" t="str">
        <f>PERCOS!F75</f>
        <v>-</v>
      </c>
      <c r="G75" s="7" t="s">
        <v>23</v>
      </c>
    </row>
    <row r="76" spans="2:7" x14ac:dyDescent="0.2">
      <c r="B76" s="6" t="str">
        <f>PERCOS!B76</f>
        <v>Human Extra</v>
      </c>
      <c r="C76" s="7" t="str">
        <f>PERCOS!C76</f>
        <v>2.0 l/ha</v>
      </c>
      <c r="D76" s="7">
        <f>PERCOS!D76</f>
        <v>100</v>
      </c>
      <c r="E76" s="7" t="str">
        <f>PERCOS!E76</f>
        <v>-</v>
      </c>
      <c r="F76" s="7" t="str">
        <f>PERCOS!F76</f>
        <v>-</v>
      </c>
      <c r="G76" s="7" t="s">
        <v>51</v>
      </c>
    </row>
    <row r="77" spans="2:7" x14ac:dyDescent="0.2">
      <c r="B77" s="6" t="str">
        <f>PERCOS!B77</f>
        <v>Li700</v>
      </c>
      <c r="C77" s="7" t="str">
        <f>PERCOS!C77</f>
        <v>0.5 l/ha</v>
      </c>
      <c r="D77" s="7">
        <f>PERCOS!D77</f>
        <v>100</v>
      </c>
      <c r="E77" s="7" t="str">
        <f>PERCOS!E77</f>
        <v>-</v>
      </c>
      <c r="F77" s="7" t="str">
        <f>PERCOS!F77</f>
        <v>-</v>
      </c>
      <c r="G77" s="7" t="s">
        <v>51</v>
      </c>
    </row>
    <row r="78" spans="2:7" x14ac:dyDescent="0.2">
      <c r="B78" s="6" t="str">
        <f>PERCOS!B78</f>
        <v xml:space="preserve">Liquid Manganese 15% </v>
      </c>
      <c r="C78" s="7" t="str">
        <f>PERCOS!C78</f>
        <v>3.0 l/ha</v>
      </c>
      <c r="D78" s="7">
        <f>PERCOS!D78</f>
        <v>200</v>
      </c>
      <c r="E78" s="7" t="str">
        <f>PERCOS!E78</f>
        <v>-</v>
      </c>
      <c r="F78" s="7" t="str">
        <f>PERCOS!F78</f>
        <v>-</v>
      </c>
      <c r="G78" s="7" t="s">
        <v>23</v>
      </c>
    </row>
    <row r="79" spans="2:7" x14ac:dyDescent="0.2">
      <c r="B79" s="6" t="str">
        <f>PERCOS!B79</f>
        <v>Magflo</v>
      </c>
      <c r="C79" s="7" t="str">
        <f>PERCOS!C79</f>
        <v>4.0 l/ha</v>
      </c>
      <c r="D79" s="7">
        <f>PERCOS!D79</f>
        <v>200</v>
      </c>
      <c r="E79" s="7" t="str">
        <f>PERCOS!E79</f>
        <v>-</v>
      </c>
      <c r="F79" s="7" t="str">
        <f>PERCOS!F79</f>
        <v>-</v>
      </c>
      <c r="G79" s="7" t="s">
        <v>23</v>
      </c>
    </row>
    <row r="80" spans="2:7" x14ac:dyDescent="0.2">
      <c r="B80" s="6" t="str">
        <f>PERCOS!B80</f>
        <v>Magnor</v>
      </c>
      <c r="C80" s="7" t="str">
        <f>PERCOS!C80</f>
        <v>2.0 l/ha</v>
      </c>
      <c r="D80" s="7">
        <f>PERCOS!D80</f>
        <v>100</v>
      </c>
      <c r="E80" s="7" t="str">
        <f>PERCOS!E80</f>
        <v>-</v>
      </c>
      <c r="F80" s="7" t="str">
        <f>PERCOS!F80</f>
        <v>-</v>
      </c>
      <c r="G80" s="7" t="s">
        <v>51</v>
      </c>
    </row>
    <row r="81" spans="2:7" x14ac:dyDescent="0.2">
      <c r="B81" s="6" t="str">
        <f>PERCOS!B81</f>
        <v>Magphos K</v>
      </c>
      <c r="C81" s="7" t="str">
        <f>PERCOS!C81</f>
        <v>10.0 l/ha</v>
      </c>
      <c r="D81" s="7">
        <f>PERCOS!D81</f>
        <v>200</v>
      </c>
      <c r="E81" s="7" t="str">
        <f>PERCOS!E81</f>
        <v>-</v>
      </c>
      <c r="F81" s="7" t="str">
        <f>PERCOS!F81</f>
        <v>-</v>
      </c>
      <c r="G81" s="7" t="s">
        <v>23</v>
      </c>
    </row>
    <row r="82" spans="2:7" x14ac:dyDescent="0.2">
      <c r="B82" s="6" t="str">
        <f>PERCOS!B82</f>
        <v>Maize Boost</v>
      </c>
      <c r="C82" s="7" t="str">
        <f>PERCOS!C82</f>
        <v>5.0 l/ha</v>
      </c>
      <c r="D82" s="7">
        <f>PERCOS!D82</f>
        <v>200</v>
      </c>
      <c r="E82" s="7" t="str">
        <f>PERCOS!E82</f>
        <v>-</v>
      </c>
      <c r="F82" s="7" t="str">
        <f>PERCOS!F82</f>
        <v>-</v>
      </c>
      <c r="G82" s="7" t="s">
        <v>23</v>
      </c>
    </row>
    <row r="83" spans="2:7" x14ac:dyDescent="0.2">
      <c r="B83" s="6" t="str">
        <f>PERCOS!B83</f>
        <v>Mancozin</v>
      </c>
      <c r="C83" s="7" t="str">
        <f>PERCOS!C83</f>
        <v>2.0 l/ha</v>
      </c>
      <c r="D83" s="7">
        <f>PERCOS!D83</f>
        <v>200</v>
      </c>
      <c r="E83" s="7" t="str">
        <f>PERCOS!E83</f>
        <v>-</v>
      </c>
      <c r="F83" s="7" t="str">
        <f>PERCOS!F83</f>
        <v>-</v>
      </c>
      <c r="G83" s="7" t="s">
        <v>23</v>
      </c>
    </row>
    <row r="84" spans="2:7" x14ac:dyDescent="0.2">
      <c r="B84" s="6" t="str">
        <f>PERCOS!B84</f>
        <v xml:space="preserve">Manganese Ultra </v>
      </c>
      <c r="C84" s="7" t="str">
        <f>PERCOS!C84</f>
        <v>0.75 l/ha</v>
      </c>
      <c r="D84" s="7">
        <f>PERCOS!D84</f>
        <v>100</v>
      </c>
      <c r="E84" s="7" t="str">
        <f>PERCOS!E84</f>
        <v>-</v>
      </c>
      <c r="F84" s="7" t="str">
        <f>PERCOS!F84</f>
        <v>-</v>
      </c>
      <c r="G84" s="7" t="s">
        <v>51</v>
      </c>
    </row>
    <row r="85" spans="2:7" x14ac:dyDescent="0.2">
      <c r="B85" s="6" t="str">
        <f>PERCOS!B85</f>
        <v>Man-Mag Humate</v>
      </c>
      <c r="C85" s="7" t="str">
        <f>PERCOS!C85</f>
        <v>1.0 l/ha</v>
      </c>
      <c r="D85" s="7">
        <f>PERCOS!D85</f>
        <v>100</v>
      </c>
      <c r="E85" s="7" t="str">
        <f>PERCOS!E85</f>
        <v>-</v>
      </c>
      <c r="F85" s="7" t="str">
        <f>PERCOS!F85</f>
        <v>-</v>
      </c>
      <c r="G85" s="7" t="s">
        <v>51</v>
      </c>
    </row>
    <row r="86" spans="2:7" x14ac:dyDescent="0.2">
      <c r="B86" s="6" t="str">
        <f>PERCOS!B86</f>
        <v>Mantrac 500</v>
      </c>
      <c r="C86" s="7" t="str">
        <f>PERCOS!C86</f>
        <v>1.0 l/ha</v>
      </c>
      <c r="D86" s="7">
        <f>PERCOS!D86</f>
        <v>200</v>
      </c>
      <c r="E86" s="7" t="str">
        <f>PERCOS!E86</f>
        <v>-</v>
      </c>
      <c r="F86" s="7" t="str">
        <f>PERCOS!F86</f>
        <v>-</v>
      </c>
      <c r="G86" s="7" t="s">
        <v>23</v>
      </c>
    </row>
    <row r="87" spans="2:7" x14ac:dyDescent="0.2">
      <c r="B87" s="6" t="str">
        <f>PERCOS!B87</f>
        <v>Mantrac DF</v>
      </c>
      <c r="C87" s="7" t="str">
        <f>PERCOS!C87</f>
        <v>3.0 kg/ha</v>
      </c>
      <c r="D87" s="7">
        <f>PERCOS!D87</f>
        <v>200</v>
      </c>
      <c r="E87" s="7" t="str">
        <f>PERCOS!E87</f>
        <v>-</v>
      </c>
      <c r="F87" s="7" t="str">
        <f>PERCOS!F87</f>
        <v>-</v>
      </c>
      <c r="G87" s="7" t="s">
        <v>23</v>
      </c>
    </row>
    <row r="88" spans="2:7" x14ac:dyDescent="0.2">
      <c r="B88" s="6" t="str">
        <f>PERCOS!B88</f>
        <v xml:space="preserve">Nutri-Phite PGA </v>
      </c>
      <c r="C88" s="7" t="str">
        <f>PERCOS!C88</f>
        <v>1.0 l/ha</v>
      </c>
      <c r="D88" s="7">
        <f>PERCOS!D88</f>
        <v>100</v>
      </c>
      <c r="E88" s="7" t="str">
        <f>PERCOS!E88</f>
        <v>-</v>
      </c>
      <c r="F88" s="7" t="str">
        <f>PERCOS!F88</f>
        <v>-</v>
      </c>
      <c r="G88" s="7" t="s">
        <v>51</v>
      </c>
    </row>
    <row r="89" spans="2:7" x14ac:dyDescent="0.2">
      <c r="B89" s="6" t="str">
        <f>PERCOS!B89</f>
        <v>Nutri-Phyte Excel</v>
      </c>
      <c r="C89" s="7" t="str">
        <f>PERCOS!C89</f>
        <v>1.0 l/ha</v>
      </c>
      <c r="D89" s="7">
        <f>PERCOS!D89</f>
        <v>100</v>
      </c>
      <c r="E89" s="7" t="str">
        <f>PERCOS!E89</f>
        <v>-</v>
      </c>
      <c r="F89" s="7" t="str">
        <f>PERCOS!F89</f>
        <v>-</v>
      </c>
      <c r="G89" s="7" t="s">
        <v>51</v>
      </c>
    </row>
    <row r="90" spans="2:7" x14ac:dyDescent="0.2">
      <c r="B90" s="6" t="str">
        <f>PERCOS!B90</f>
        <v>Phosamco</v>
      </c>
      <c r="C90" s="7" t="str">
        <f>PERCOS!C90</f>
        <v>3.0 l/ha</v>
      </c>
      <c r="D90" s="7">
        <f>PERCOS!D90</f>
        <v>200</v>
      </c>
      <c r="E90" s="7" t="str">
        <f>PERCOS!E90</f>
        <v>-</v>
      </c>
      <c r="F90" s="7" t="str">
        <f>PERCOS!F90</f>
        <v>-</v>
      </c>
      <c r="G90" s="7" t="s">
        <v>23</v>
      </c>
    </row>
    <row r="91" spans="2:7" x14ac:dyDescent="0.2">
      <c r="B91" s="6" t="str">
        <f>PERCOS!B91</f>
        <v>Photrel</v>
      </c>
      <c r="C91" s="7" t="str">
        <f>PERCOS!C91</f>
        <v>3.0 kg/ha</v>
      </c>
      <c r="D91" s="7">
        <f>PERCOS!D91</f>
        <v>200</v>
      </c>
      <c r="E91" s="7" t="str">
        <f>PERCOS!E91</f>
        <v>-</v>
      </c>
      <c r="F91" s="7" t="str">
        <f>PERCOS!F91</f>
        <v>-</v>
      </c>
      <c r="G91" s="7" t="s">
        <v>23</v>
      </c>
    </row>
    <row r="92" spans="2:7" x14ac:dyDescent="0.2">
      <c r="B92" s="6" t="str">
        <f>PERCOS!B92</f>
        <v>Rapitrel</v>
      </c>
      <c r="C92" s="7" t="str">
        <f>PERCOS!C92</f>
        <v>3.0 l/ha</v>
      </c>
      <c r="D92" s="7">
        <f>PERCOS!D92</f>
        <v>200</v>
      </c>
      <c r="E92" s="7" t="str">
        <f>PERCOS!E92</f>
        <v>-</v>
      </c>
      <c r="F92" s="7" t="str">
        <f>PERCOS!F92</f>
        <v>-</v>
      </c>
      <c r="G92" s="7" t="s">
        <v>23</v>
      </c>
    </row>
    <row r="93" spans="2:7" x14ac:dyDescent="0.2">
      <c r="B93" s="6" t="str">
        <f>PERCOS!B93</f>
        <v>Safe–N</v>
      </c>
      <c r="C93" s="7" t="str">
        <f>PERCOS!C93</f>
        <v>10.0 l/ha</v>
      </c>
      <c r="D93" s="7">
        <f>PERCOS!D93</f>
        <v>200</v>
      </c>
      <c r="E93" s="7" t="str">
        <f>PERCOS!E93</f>
        <v>-</v>
      </c>
      <c r="F93" s="7" t="str">
        <f>PERCOS!F93</f>
        <v>-</v>
      </c>
      <c r="G93" s="7" t="s">
        <v>23</v>
      </c>
    </row>
    <row r="94" spans="2:7" x14ac:dyDescent="0.2">
      <c r="B94" s="6" t="str">
        <f>PERCOS!B94</f>
        <v>Seniphos</v>
      </c>
      <c r="C94" s="7" t="str">
        <f>PERCOS!C94</f>
        <v>10.0 l/ha</v>
      </c>
      <c r="D94" s="7">
        <f>PERCOS!D94</f>
        <v>200</v>
      </c>
      <c r="E94" s="7" t="str">
        <f>PERCOS!E94</f>
        <v>-</v>
      </c>
      <c r="F94" s="7" t="str">
        <f>PERCOS!F94</f>
        <v>-</v>
      </c>
      <c r="G94" s="7" t="s">
        <v>23</v>
      </c>
    </row>
    <row r="95" spans="2:7" x14ac:dyDescent="0.2">
      <c r="B95" s="6" t="str">
        <f>PERCOS!B95</f>
        <v xml:space="preserve">Sprinter </v>
      </c>
      <c r="C95" s="7" t="str">
        <f>PERCOS!C95</f>
        <v>1.0 l/ha</v>
      </c>
      <c r="D95" s="7">
        <f>PERCOS!D95</f>
        <v>100</v>
      </c>
      <c r="E95" s="7" t="str">
        <f>PERCOS!E95</f>
        <v>-</v>
      </c>
      <c r="F95" s="7" t="str">
        <f>PERCOS!F95</f>
        <v>-</v>
      </c>
      <c r="G95" s="7" t="s">
        <v>51</v>
      </c>
    </row>
    <row r="96" spans="2:7" x14ac:dyDescent="0.2">
      <c r="B96" s="6" t="str">
        <f>PERCOS!B96</f>
        <v>Stopit</v>
      </c>
      <c r="C96" s="7" t="str">
        <f>PERCOS!C96</f>
        <v>10.0 l/ha</v>
      </c>
      <c r="D96" s="7">
        <f>PERCOS!D96</f>
        <v>200</v>
      </c>
      <c r="E96" s="7" t="str">
        <f>PERCOS!E96</f>
        <v>-</v>
      </c>
      <c r="F96" s="7" t="str">
        <f>PERCOS!F96</f>
        <v>-</v>
      </c>
      <c r="G96" s="7" t="s">
        <v>23</v>
      </c>
    </row>
    <row r="97" spans="2:7" x14ac:dyDescent="0.2">
      <c r="B97" s="6" t="str">
        <f>PERCOS!B97</f>
        <v>Sulphur F3000</v>
      </c>
      <c r="C97" s="7" t="str">
        <f>PERCOS!C97</f>
        <v>10.0 l/ha</v>
      </c>
      <c r="D97" s="7">
        <f>PERCOS!D97</f>
        <v>200</v>
      </c>
      <c r="E97" s="7" t="str">
        <f>PERCOS!E97</f>
        <v>-</v>
      </c>
      <c r="F97" s="7" t="str">
        <f>PERCOS!F97</f>
        <v>-</v>
      </c>
      <c r="G97" s="7" t="s">
        <v>23</v>
      </c>
    </row>
    <row r="98" spans="2:7" x14ac:dyDescent="0.2">
      <c r="B98" s="6" t="str">
        <f>PERCOS!B98</f>
        <v>Thio S</v>
      </c>
      <c r="C98" s="7" t="str">
        <f>PERCOS!C98</f>
        <v>5.0 l/ha</v>
      </c>
      <c r="D98" s="7">
        <f>PERCOS!D98</f>
        <v>100</v>
      </c>
      <c r="E98" s="7" t="str">
        <f>PERCOS!E98</f>
        <v>-</v>
      </c>
      <c r="F98" s="7" t="str">
        <f>PERCOS!F98</f>
        <v>-</v>
      </c>
      <c r="G98" s="7" t="s">
        <v>51</v>
      </c>
    </row>
    <row r="99" spans="2:7" x14ac:dyDescent="0.2">
      <c r="B99" s="6" t="str">
        <f>PERCOS!B99</f>
        <v>Zintrac 700</v>
      </c>
      <c r="C99" s="7" t="str">
        <f>PERCOS!C99</f>
        <v>1.0 l/ha</v>
      </c>
      <c r="D99" s="7">
        <f>PERCOS!D99</f>
        <v>200</v>
      </c>
      <c r="E99" s="7" t="str">
        <f>PERCOS!E99</f>
        <v>-</v>
      </c>
      <c r="F99" s="7" t="str">
        <f>PERCOS!F99</f>
        <v>-</v>
      </c>
      <c r="G99" s="7" t="s">
        <v>23</v>
      </c>
    </row>
    <row r="101" spans="2:7" ht="15" x14ac:dyDescent="0.25">
      <c r="B101" s="9" t="s">
        <v>5893</v>
      </c>
    </row>
    <row r="102" spans="2:7" x14ac:dyDescent="0.2">
      <c r="B102" s="14" t="s">
        <v>5897</v>
      </c>
    </row>
    <row r="103" spans="2:7" x14ac:dyDescent="0.2">
      <c r="B103" s="14" t="s">
        <v>5894</v>
      </c>
    </row>
    <row r="104" spans="2:7" x14ac:dyDescent="0.2">
      <c r="B104" s="14" t="s">
        <v>5892</v>
      </c>
    </row>
    <row r="105" spans="2:7" ht="15" x14ac:dyDescent="0.25">
      <c r="B105" s="30" t="s">
        <v>5898</v>
      </c>
    </row>
    <row r="106" spans="2:7" x14ac:dyDescent="0.2">
      <c r="B106" s="14" t="s">
        <v>6065</v>
      </c>
    </row>
    <row r="107" spans="2:7" x14ac:dyDescent="0.2">
      <c r="B107" s="14"/>
    </row>
    <row r="108" spans="2:7" x14ac:dyDescent="0.2">
      <c r="B108" s="14" t="s">
        <v>5901</v>
      </c>
    </row>
    <row r="109" spans="2:7" x14ac:dyDescent="0.2">
      <c r="B109" s="14" t="s">
        <v>5900</v>
      </c>
    </row>
    <row r="110" spans="2:7" x14ac:dyDescent="0.2">
      <c r="B110" s="15"/>
    </row>
    <row r="111" spans="2:7" ht="15" x14ac:dyDescent="0.25">
      <c r="B111" s="25" t="s">
        <v>5902</v>
      </c>
    </row>
    <row r="112" spans="2:7" x14ac:dyDescent="0.2">
      <c r="B112" s="14" t="s">
        <v>5903</v>
      </c>
    </row>
    <row r="113" spans="2:7" x14ac:dyDescent="0.2">
      <c r="B113" s="14" t="s">
        <v>5904</v>
      </c>
    </row>
    <row r="114" spans="2:7" x14ac:dyDescent="0.2">
      <c r="B114" s="15"/>
    </row>
    <row r="115" spans="2:7" ht="15" x14ac:dyDescent="0.25">
      <c r="B115" s="382" t="s">
        <v>5905</v>
      </c>
      <c r="C115" s="382"/>
      <c r="D115" s="382"/>
      <c r="E115" s="382"/>
      <c r="F115" s="382"/>
      <c r="G115" s="382"/>
    </row>
    <row r="116" spans="2:7" x14ac:dyDescent="0.2">
      <c r="B116" s="383" t="s">
        <v>5906</v>
      </c>
      <c r="C116" s="383"/>
      <c r="D116" s="383"/>
      <c r="E116" s="383"/>
      <c r="F116" s="383"/>
      <c r="G116" s="383"/>
    </row>
    <row r="117" spans="2:7" x14ac:dyDescent="0.2">
      <c r="B117" s="14"/>
    </row>
    <row r="118" spans="2:7" ht="120" customHeight="1" x14ac:dyDescent="0.2">
      <c r="B118" s="374" t="s">
        <v>12</v>
      </c>
      <c r="C118" s="374"/>
      <c r="D118" s="374"/>
      <c r="E118" s="374"/>
      <c r="F118" s="374"/>
      <c r="G118" s="374"/>
    </row>
  </sheetData>
  <mergeCells count="5">
    <mergeCell ref="B118:G118"/>
    <mergeCell ref="B2:G2"/>
    <mergeCell ref="B3:G3"/>
    <mergeCell ref="B115:G115"/>
    <mergeCell ref="B116:G116"/>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826D2-27B5-4070-A018-92CD7140CA2D}">
  <dimension ref="A1:S113"/>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9" s="21" customFormat="1" ht="30" customHeight="1" x14ac:dyDescent="0.3">
      <c r="A1" s="19"/>
      <c r="B1" s="20" t="str">
        <f>'COMET 200'!B1</f>
        <v>BASF plc. Compatibility List - Released 3rd October 2025 - BASF Technical Hotline (0845) 602 2553</v>
      </c>
    </row>
    <row r="2" spans="1:19" s="22" customFormat="1" ht="30" customHeight="1" x14ac:dyDescent="0.4">
      <c r="B2" s="384" t="s">
        <v>4675</v>
      </c>
      <c r="C2" s="384">
        <f>'COMET 200'!C2</f>
        <v>0</v>
      </c>
      <c r="D2" s="384">
        <f>'COMET 200'!D2</f>
        <v>0</v>
      </c>
      <c r="E2" s="384">
        <f>'COMET 200'!E2</f>
        <v>0</v>
      </c>
      <c r="F2" s="384">
        <f>'COMET 200'!F2</f>
        <v>0</v>
      </c>
      <c r="G2" s="384"/>
    </row>
    <row r="3" spans="1:19" s="23" customFormat="1" ht="20.100000000000001" customHeight="1" x14ac:dyDescent="0.2">
      <c r="B3" s="387" t="str">
        <f>'COMET 200'!B3</f>
        <v>An emulsifiable concentrate containing 200 g/litre (19.2% w/w) pyraclostrobin</v>
      </c>
      <c r="C3" s="387">
        <f>'COMET 200'!C3</f>
        <v>0</v>
      </c>
      <c r="D3" s="387">
        <f>'COMET 200'!D3</f>
        <v>0</v>
      </c>
      <c r="E3" s="387">
        <f>'COMET 200'!E3</f>
        <v>0</v>
      </c>
      <c r="F3" s="387">
        <f>'COMET 200'!F3</f>
        <v>0</v>
      </c>
      <c r="G3" s="387"/>
    </row>
    <row r="4" spans="1:19" ht="15.95" customHeight="1" x14ac:dyDescent="0.2">
      <c r="B4" s="14"/>
    </row>
    <row r="5" spans="1:19" ht="15.95" customHeight="1" x14ac:dyDescent="0.2">
      <c r="B5" s="137" t="str">
        <f>'COMET 200'!B5</f>
        <v>Maintain constant agitation - All tank mixes should be used immediately after mixing</v>
      </c>
    </row>
    <row r="6" spans="1:19" ht="15.95" customHeight="1" x14ac:dyDescent="0.25">
      <c r="B6" s="319" t="s">
        <v>5891</v>
      </c>
    </row>
    <row r="7" spans="1:19" ht="15.95" customHeight="1" x14ac:dyDescent="0.25">
      <c r="B7" s="319" t="s">
        <v>5896</v>
      </c>
    </row>
    <row r="8" spans="1:19" ht="15.95" customHeight="1" x14ac:dyDescent="0.25">
      <c r="B8" s="319" t="s">
        <v>5892</v>
      </c>
    </row>
    <row r="9" spans="1:19" ht="15.95" customHeight="1" x14ac:dyDescent="0.2">
      <c r="B9" s="137"/>
    </row>
    <row r="10" spans="1:19" ht="15.95" customHeight="1" x14ac:dyDescent="0.2">
      <c r="B10" s="137" t="s">
        <v>6076</v>
      </c>
    </row>
    <row r="11" spans="1:19" ht="15.95" customHeight="1" x14ac:dyDescent="0.2">
      <c r="B11" s="137"/>
    </row>
    <row r="12" spans="1:19" ht="15.95" customHeight="1" x14ac:dyDescent="0.2">
      <c r="B12" s="268" t="s">
        <v>6738</v>
      </c>
    </row>
    <row r="13" spans="1:19" ht="15.95" customHeight="1" x14ac:dyDescent="0.25">
      <c r="B13" s="32" t="str">
        <f>'COMET 200'!B13</f>
        <v>Product</v>
      </c>
      <c r="C13" s="33" t="str">
        <f>'COMET 200'!C13</f>
        <v>Rate</v>
      </c>
      <c r="D13" s="33" t="str">
        <f>'COMET 200'!D13</f>
        <v>P</v>
      </c>
      <c r="E13" s="33" t="str">
        <f>'COMET 200'!E13</f>
        <v>B</v>
      </c>
      <c r="F13" s="33" t="str">
        <f>'COMET 200'!F13</f>
        <v>Crop</v>
      </c>
      <c r="G13" s="33" t="s">
        <v>20</v>
      </c>
    </row>
    <row r="14" spans="1:19" x14ac:dyDescent="0.2">
      <c r="B14" s="17" t="str">
        <f>'COMET 200'!B14</f>
        <v>Ally</v>
      </c>
      <c r="C14" s="58" t="str">
        <f>'COMET 200'!C14</f>
        <v>-</v>
      </c>
      <c r="D14" s="7" t="str">
        <f>'COMET 200'!D14</f>
        <v>P</v>
      </c>
      <c r="E14" s="7" t="str">
        <f>'COMET 200'!E14</f>
        <v>B</v>
      </c>
      <c r="F14" s="7" t="str">
        <f>'COMET 200'!F14</f>
        <v>-</v>
      </c>
      <c r="G14" s="7" t="s">
        <v>23</v>
      </c>
    </row>
    <row r="15" spans="1:19" ht="28.5" x14ac:dyDescent="0.2">
      <c r="B15" s="17" t="str">
        <f>'COMET 200'!B15</f>
        <v>Ally + Duplosan KV</v>
      </c>
      <c r="C15" s="58" t="str">
        <f>'COMET 200'!C15</f>
        <v>-</v>
      </c>
      <c r="D15" s="7" t="str">
        <f>'COMET 200'!D15</f>
        <v>P</v>
      </c>
      <c r="E15" s="7" t="str">
        <f>'COMET 200'!E15</f>
        <v>B</v>
      </c>
      <c r="F15" s="7" t="str">
        <f>'COMET 200'!F15</f>
        <v>-</v>
      </c>
      <c r="G15" s="7" t="s">
        <v>2155</v>
      </c>
    </row>
    <row r="16" spans="1:19" s="63" customFormat="1" ht="14.25" customHeight="1" x14ac:dyDescent="0.2">
      <c r="B16" s="336" t="s">
        <v>8026</v>
      </c>
      <c r="C16" s="151" t="s">
        <v>4000</v>
      </c>
      <c r="D16" s="151">
        <v>100</v>
      </c>
      <c r="E16" s="152" t="s">
        <v>23</v>
      </c>
      <c r="F16" s="152" t="s">
        <v>23</v>
      </c>
      <c r="G16" s="152" t="s">
        <v>23</v>
      </c>
      <c r="I16" s="4"/>
      <c r="J16" s="4"/>
      <c r="K16" s="4"/>
      <c r="L16" s="4"/>
      <c r="M16" s="4"/>
      <c r="N16" s="4"/>
      <c r="O16" s="4"/>
      <c r="P16" s="4"/>
      <c r="Q16" s="4"/>
      <c r="R16" s="4"/>
      <c r="S16" s="4"/>
    </row>
    <row r="17" spans="2:19" s="63" customFormat="1" ht="14.25" customHeight="1" x14ac:dyDescent="0.2">
      <c r="B17" s="336" t="s">
        <v>8021</v>
      </c>
      <c r="C17" s="151" t="s">
        <v>4000</v>
      </c>
      <c r="D17" s="151">
        <v>100</v>
      </c>
      <c r="E17" s="152" t="s">
        <v>23</v>
      </c>
      <c r="F17" s="152" t="s">
        <v>23</v>
      </c>
      <c r="G17" s="152" t="s">
        <v>23</v>
      </c>
      <c r="I17" s="4"/>
      <c r="J17" s="4"/>
      <c r="K17" s="4"/>
      <c r="L17" s="4"/>
      <c r="M17" s="4"/>
      <c r="N17" s="4"/>
      <c r="O17" s="4"/>
      <c r="P17" s="4"/>
      <c r="Q17" s="4"/>
      <c r="R17" s="4"/>
      <c r="S17" s="4"/>
    </row>
    <row r="18" spans="2:19" x14ac:dyDescent="0.2">
      <c r="B18" s="65" t="str">
        <f>'COMET 200'!B18</f>
        <v>Arizona</v>
      </c>
      <c r="C18" s="62" t="str">
        <f>'COMET 200'!C18</f>
        <v>1.5 l/ha</v>
      </c>
      <c r="D18" s="62">
        <f>'COMET 200'!D18</f>
        <v>100</v>
      </c>
      <c r="E18" s="62" t="str">
        <f>'COMET 200'!E18</f>
        <v>-</v>
      </c>
      <c r="F18" s="62" t="str">
        <f>'COMET 200'!F18</f>
        <v>-</v>
      </c>
      <c r="G18" s="62" t="s">
        <v>23</v>
      </c>
    </row>
    <row r="19" spans="2:19" x14ac:dyDescent="0.2">
      <c r="B19" s="65" t="str">
        <f>'COMET 200'!B19</f>
        <v>Arizona + Proline</v>
      </c>
      <c r="C19" s="62" t="str">
        <f>'COMET 200'!C19</f>
        <v>1.5 l/ha + 0.5 l/ha</v>
      </c>
      <c r="D19" s="62">
        <f>'COMET 200'!D19</f>
        <v>100</v>
      </c>
      <c r="E19" s="109" t="str">
        <f>'COMET 200'!E19</f>
        <v>-</v>
      </c>
      <c r="F19" s="109" t="str">
        <f>'COMET 200'!F19</f>
        <v>-</v>
      </c>
      <c r="G19" s="62" t="s">
        <v>4676</v>
      </c>
    </row>
    <row r="20" spans="2:19" ht="42.75" x14ac:dyDescent="0.2">
      <c r="B20" s="65" t="str">
        <f>'COMET 200'!B20</f>
        <v>ATTENZO + Thiopron + YaraVita Mantrac Pro</v>
      </c>
      <c r="C20" s="62" t="str">
        <f>'COMET 200'!C20</f>
        <v>0.5 l/ha + 5.0 l/ha + 2.0 l/ha</v>
      </c>
      <c r="D20" s="62">
        <f>'COMET 200'!D20</f>
        <v>100</v>
      </c>
      <c r="E20" s="109" t="str">
        <f>'COMET 200'!E20</f>
        <v>-</v>
      </c>
      <c r="F20" s="109" t="str">
        <f>'COMET 200'!F20</f>
        <v>-</v>
      </c>
      <c r="G20" s="109" t="s">
        <v>4677</v>
      </c>
    </row>
    <row r="21" spans="2:19" ht="42.75" x14ac:dyDescent="0.2">
      <c r="B21" s="65" t="str">
        <f>'COMET 200'!B21</f>
        <v>ATTENZO + Vertipin + YaraVita Mantrac Pro</v>
      </c>
      <c r="C21" s="62" t="str">
        <f>'COMET 200'!C21</f>
        <v>0.5 l/ha + 3.0 l/ha + 2.0 l/ha</v>
      </c>
      <c r="D21" s="62">
        <f>'COMET 200'!D21</f>
        <v>100</v>
      </c>
      <c r="E21" s="109" t="str">
        <f>'COMET 200'!E21</f>
        <v>-</v>
      </c>
      <c r="F21" s="109" t="str">
        <f>'COMET 200'!F21</f>
        <v>-</v>
      </c>
      <c r="G21" s="109" t="s">
        <v>4678</v>
      </c>
    </row>
    <row r="22" spans="2:19" x14ac:dyDescent="0.2">
      <c r="B22" s="77" t="str">
        <f>'COMET 200'!B22</f>
        <v>CANOPY + LIBRAX + X-Change</v>
      </c>
      <c r="C22" s="62" t="str">
        <f>'COMET 200'!C22</f>
        <v>1.5 lha + 2.0 l/ha + 0.25%</v>
      </c>
      <c r="D22" s="62" t="str">
        <f>'COMET 200'!D22</f>
        <v>-</v>
      </c>
      <c r="E22" s="62">
        <f>'COMET 200'!E22</f>
        <v>200</v>
      </c>
      <c r="F22" s="62" t="str">
        <f>'COMET 200'!F22</f>
        <v>WB</v>
      </c>
      <c r="G22" s="62" t="s">
        <v>1203</v>
      </c>
    </row>
    <row r="23" spans="2:19" x14ac:dyDescent="0.2">
      <c r="B23" s="65" t="str">
        <f>'COMET 200'!B23</f>
        <v>DIADEM XE</v>
      </c>
      <c r="C23" s="62" t="str">
        <f>'COMET 200'!C23</f>
        <v>1.5 l/ha</v>
      </c>
      <c r="D23" s="62">
        <f>'COMET 200'!D23</f>
        <v>100</v>
      </c>
      <c r="E23" s="62" t="str">
        <f>'COMET 200'!E23</f>
        <v>-</v>
      </c>
      <c r="F23" s="62" t="str">
        <f>'COMET 200'!F23</f>
        <v>-</v>
      </c>
      <c r="G23" s="62" t="s">
        <v>23</v>
      </c>
    </row>
    <row r="24" spans="2:19" ht="28.5" x14ac:dyDescent="0.2">
      <c r="B24" s="65" t="str">
        <f>'COMET 200'!B24</f>
        <v>DIADEM XE + Ally Max SX 
+ Starane XL</v>
      </c>
      <c r="C24" s="62" t="str">
        <f>'COMET 200'!C24</f>
        <v>1.25 l/ha + 0.042 kg/ha 
+ 1.8 l/ha</v>
      </c>
      <c r="D24" s="62">
        <f>'COMET 200'!D24</f>
        <v>100</v>
      </c>
      <c r="E24" s="62">
        <f>'COMET 200'!E24</f>
        <v>200</v>
      </c>
      <c r="F24" s="62" t="str">
        <f>'COMET 200'!F24</f>
        <v>WW, WB</v>
      </c>
      <c r="G24" s="62" t="s">
        <v>4679</v>
      </c>
    </row>
    <row r="25" spans="2:19" x14ac:dyDescent="0.2">
      <c r="B25" s="17" t="str">
        <f>'COMET 200'!B25</f>
        <v>Duplosan KV</v>
      </c>
      <c r="C25" s="58" t="str">
        <f>'COMET 200'!C25</f>
        <v>-</v>
      </c>
      <c r="D25" s="7" t="str">
        <f>'COMET 200'!D25</f>
        <v>P</v>
      </c>
      <c r="E25" s="7" t="str">
        <f>'COMET 200'!E25</f>
        <v>B</v>
      </c>
      <c r="F25" s="7" t="str">
        <f>'COMET 200'!F25</f>
        <v>-</v>
      </c>
      <c r="G25" s="7" t="s">
        <v>23</v>
      </c>
    </row>
    <row r="26" spans="2:19" x14ac:dyDescent="0.2">
      <c r="B26" s="17" t="str">
        <f>'COMET 200'!B26</f>
        <v>Eagle</v>
      </c>
      <c r="C26" s="58" t="str">
        <f>'COMET 200'!C26</f>
        <v>-</v>
      </c>
      <c r="D26" s="7" t="str">
        <f>'COMET 200'!D26</f>
        <v>P</v>
      </c>
      <c r="E26" s="7" t="str">
        <f>'COMET 200'!E26</f>
        <v>B</v>
      </c>
      <c r="F26" s="7" t="str">
        <f>'COMET 200'!F26</f>
        <v>-</v>
      </c>
      <c r="G26" s="7" t="s">
        <v>23</v>
      </c>
    </row>
    <row r="27" spans="2:19" ht="42.75" x14ac:dyDescent="0.2">
      <c r="B27" s="65" t="str">
        <f>'COMET 200'!B27</f>
        <v>FLEXITY + Thiopron + YaraVita Mantrac Pro</v>
      </c>
      <c r="C27" s="62" t="str">
        <f>'COMET 200'!C27</f>
        <v>0.5 l/ha + 5.0 l/ha + 2.0 l/ha</v>
      </c>
      <c r="D27" s="62">
        <f>'COMET 200'!D27</f>
        <v>100</v>
      </c>
      <c r="E27" s="109" t="str">
        <f>'COMET 200'!E27</f>
        <v>-</v>
      </c>
      <c r="F27" s="109" t="str">
        <f>'COMET 200'!F27</f>
        <v>-</v>
      </c>
      <c r="G27" s="109" t="s">
        <v>4680</v>
      </c>
    </row>
    <row r="28" spans="2:19" ht="42.75" x14ac:dyDescent="0.2">
      <c r="B28" s="65" t="str">
        <f>'COMET 200'!B28</f>
        <v>FLEXITY + Vertipin + YaraVita Mantrac Pro</v>
      </c>
      <c r="C28" s="62" t="str">
        <f>'COMET 200'!C28</f>
        <v>0.5 l/ha + 3.0 l/ha + 2.0 l/ha</v>
      </c>
      <c r="D28" s="62">
        <f>'COMET 200'!D28</f>
        <v>100</v>
      </c>
      <c r="E28" s="109" t="str">
        <f>'COMET 200'!E28</f>
        <v>-</v>
      </c>
      <c r="F28" s="109" t="str">
        <f>'COMET 200'!F28</f>
        <v>-</v>
      </c>
      <c r="G28" s="109" t="s">
        <v>4681</v>
      </c>
    </row>
    <row r="29" spans="2:19" x14ac:dyDescent="0.2">
      <c r="B29" s="17" t="str">
        <f>'COMET 200'!B29</f>
        <v>Hallmark Zeon + LIBRAX</v>
      </c>
      <c r="C29" s="7" t="str">
        <f>'COMET 200'!C29</f>
        <v>0.075 l/ha + 2.0 l/ha</v>
      </c>
      <c r="D29" s="7" t="str">
        <f>'COMET 200'!D29</f>
        <v>-</v>
      </c>
      <c r="E29" s="7">
        <f>'COMET 200'!E29</f>
        <v>200</v>
      </c>
      <c r="F29" s="7" t="str">
        <f>'COMET 200'!F29</f>
        <v>WB</v>
      </c>
      <c r="G29" s="7" t="s">
        <v>23</v>
      </c>
    </row>
    <row r="30" spans="2:19" s="63" customFormat="1" ht="14.25" customHeight="1" x14ac:dyDescent="0.2">
      <c r="B30" s="336" t="s">
        <v>8022</v>
      </c>
      <c r="C30" s="151" t="s">
        <v>4000</v>
      </c>
      <c r="D30" s="151">
        <v>100</v>
      </c>
      <c r="E30" s="152" t="s">
        <v>23</v>
      </c>
      <c r="F30" s="152" t="s">
        <v>23</v>
      </c>
      <c r="G30" s="152" t="s">
        <v>23</v>
      </c>
      <c r="I30" s="4"/>
      <c r="J30" s="4"/>
      <c r="K30" s="4"/>
      <c r="L30" s="4"/>
      <c r="M30" s="4"/>
      <c r="N30" s="4"/>
      <c r="O30" s="4"/>
      <c r="P30" s="4"/>
      <c r="Q30" s="4"/>
      <c r="R30" s="4"/>
      <c r="S30" s="4"/>
    </row>
    <row r="31" spans="2:19" s="63" customFormat="1" ht="14.25" customHeight="1" x14ac:dyDescent="0.2">
      <c r="B31" s="336" t="s">
        <v>8023</v>
      </c>
      <c r="C31" s="151" t="s">
        <v>4000</v>
      </c>
      <c r="D31" s="151">
        <v>100</v>
      </c>
      <c r="E31" s="152" t="s">
        <v>23</v>
      </c>
      <c r="F31" s="152" t="s">
        <v>23</v>
      </c>
      <c r="G31" s="152" t="s">
        <v>23</v>
      </c>
      <c r="I31" s="4"/>
      <c r="J31" s="4"/>
      <c r="K31" s="4"/>
      <c r="L31" s="4"/>
      <c r="M31" s="4"/>
      <c r="N31" s="4"/>
      <c r="O31" s="4"/>
      <c r="P31" s="4"/>
      <c r="Q31" s="4"/>
      <c r="R31" s="4"/>
      <c r="S31" s="4"/>
    </row>
    <row r="32" spans="2:19" x14ac:dyDescent="0.2">
      <c r="B32" s="393" t="str">
        <f>'COMET 200'!B32</f>
        <v>LENTYMA XE</v>
      </c>
      <c r="C32" s="395" t="str">
        <f>'COMET 200'!C32</f>
        <v>1.5 l/ha</v>
      </c>
      <c r="D32" s="58">
        <f>'COMET 200'!D32</f>
        <v>100</v>
      </c>
      <c r="E32" s="58" t="str">
        <f>'COMET 200'!E32</f>
        <v>-</v>
      </c>
      <c r="F32" s="58" t="str">
        <f>'COMET 200'!F32</f>
        <v>-</v>
      </c>
      <c r="G32" s="58" t="s">
        <v>4682</v>
      </c>
    </row>
    <row r="33" spans="2:19" x14ac:dyDescent="0.2">
      <c r="B33" s="394">
        <f>'COMET 200'!B33</f>
        <v>0</v>
      </c>
      <c r="C33" s="396">
        <f>'COMET 200'!C33</f>
        <v>0</v>
      </c>
      <c r="D33" s="58" t="str">
        <f>'COMET 200'!D33</f>
        <v>-</v>
      </c>
      <c r="E33" s="58">
        <f>'COMET 200'!E33</f>
        <v>200</v>
      </c>
      <c r="F33" s="58" t="str">
        <f>'COMET 200'!F33</f>
        <v>WW, WB</v>
      </c>
      <c r="G33" s="58" t="s">
        <v>4683</v>
      </c>
    </row>
    <row r="34" spans="2:19" x14ac:dyDescent="0.2">
      <c r="B34" s="17" t="str">
        <f>'COMET 200'!B34</f>
        <v>LIBRAX</v>
      </c>
      <c r="C34" s="7" t="str">
        <f>'COMET 200'!C34</f>
        <v>2.0 l/ha</v>
      </c>
      <c r="D34" s="7" t="str">
        <f>'COMET 200'!D34</f>
        <v>-</v>
      </c>
      <c r="E34" s="7">
        <f>'COMET 200'!E34</f>
        <v>200</v>
      </c>
      <c r="F34" s="7" t="str">
        <f>'COMET 200'!F34</f>
        <v>WW &amp; WB</v>
      </c>
      <c r="G34" s="7" t="s">
        <v>23</v>
      </c>
    </row>
    <row r="35" spans="2:19" x14ac:dyDescent="0.2">
      <c r="B35" s="17" t="str">
        <f>'COMET 200'!B35</f>
        <v>LIBRAX + CANOPY + X-Change</v>
      </c>
      <c r="C35" s="7" t="str">
        <f>'COMET 200'!C35</f>
        <v>2.0 l/ha + 1.5 l/ha + 0.25%</v>
      </c>
      <c r="D35" s="7" t="str">
        <f>'COMET 200'!D35</f>
        <v>-</v>
      </c>
      <c r="E35" s="7">
        <f>'COMET 200'!E35</f>
        <v>200</v>
      </c>
      <c r="F35" s="7" t="str">
        <f>'COMET 200'!F35</f>
        <v>WB</v>
      </c>
      <c r="G35" s="7" t="s">
        <v>1203</v>
      </c>
    </row>
    <row r="36" spans="2:19" x14ac:dyDescent="0.2">
      <c r="B36" s="17" t="str">
        <f>'COMET 200'!B36</f>
        <v>LIBRAX + Hallmark Zeon</v>
      </c>
      <c r="C36" s="7" t="str">
        <f>'COMET 200'!C36</f>
        <v>2.0 l/ha + 0.075 l/ha</v>
      </c>
      <c r="D36" s="7" t="str">
        <f>'COMET 200'!D36</f>
        <v>-</v>
      </c>
      <c r="E36" s="7">
        <f>'COMET 200'!E36</f>
        <v>200</v>
      </c>
      <c r="F36" s="7" t="str">
        <f>'COMET 200'!F36</f>
        <v>WW</v>
      </c>
      <c r="G36" s="7" t="s">
        <v>23</v>
      </c>
    </row>
    <row r="37" spans="2:19" x14ac:dyDescent="0.2">
      <c r="B37" s="17" t="str">
        <f>'COMET 200'!B37</f>
        <v>LIBRAX + TERPAL + Activator 90</v>
      </c>
      <c r="C37" s="7" t="str">
        <f>'COMET 200'!C37</f>
        <v>2.0 l/ha + 2.0 l/ha + 0.1%</v>
      </c>
      <c r="D37" s="7">
        <f>'COMET 200'!D37</f>
        <v>100</v>
      </c>
      <c r="E37" s="7">
        <f>'COMET 200'!E37</f>
        <v>200</v>
      </c>
      <c r="F37" s="7" t="str">
        <f>'COMET 200'!F37</f>
        <v>WW</v>
      </c>
      <c r="G37" s="7" t="s">
        <v>51</v>
      </c>
    </row>
    <row r="38" spans="2:19" x14ac:dyDescent="0.2">
      <c r="B38" s="77" t="str">
        <f>'COMET 200'!B38</f>
        <v>MEDAX MAX</v>
      </c>
      <c r="C38" s="62" t="str">
        <f>'COMET 200'!C38</f>
        <v>1.0 kg/ha</v>
      </c>
      <c r="D38" s="62">
        <f>'COMET 200'!D38</f>
        <v>100</v>
      </c>
      <c r="E38" s="62" t="str">
        <f>'COMET 200'!E38</f>
        <v>-</v>
      </c>
      <c r="F38" s="62" t="str">
        <f>'COMET 200'!F38</f>
        <v>-</v>
      </c>
      <c r="G38" s="62" t="s">
        <v>23</v>
      </c>
    </row>
    <row r="39" spans="2:19" x14ac:dyDescent="0.2">
      <c r="B39" s="65" t="str">
        <f>'COMET 200'!B39</f>
        <v>Microthiol Special</v>
      </c>
      <c r="C39" s="62" t="str">
        <f>'COMET 200'!C39</f>
        <v>6.0 kg/ha</v>
      </c>
      <c r="D39" s="109" t="str">
        <f>'COMET 200'!D39</f>
        <v>-</v>
      </c>
      <c r="E39" s="109" t="str">
        <f>'COMET 200'!E39</f>
        <v>-</v>
      </c>
      <c r="F39" s="109" t="str">
        <f>'COMET 200'!F39</f>
        <v>-</v>
      </c>
      <c r="G39" s="109" t="s">
        <v>4684</v>
      </c>
    </row>
    <row r="40" spans="2:19" x14ac:dyDescent="0.2">
      <c r="B40" s="65" t="str">
        <f>'COMET 200'!B40</f>
        <v>Mirror</v>
      </c>
      <c r="C40" s="62" t="str">
        <f>'COMET 200'!C40</f>
        <v>1.5 l/ha</v>
      </c>
      <c r="D40" s="62">
        <f>'COMET 200'!D40</f>
        <v>100</v>
      </c>
      <c r="E40" s="62" t="str">
        <f>'COMET 200'!E40</f>
        <v>-</v>
      </c>
      <c r="F40" s="62" t="str">
        <f>'COMET 200'!F40</f>
        <v>-</v>
      </c>
      <c r="G40" s="62" t="s">
        <v>23</v>
      </c>
    </row>
    <row r="41" spans="2:19" x14ac:dyDescent="0.2">
      <c r="B41" s="65" t="str">
        <f>'COMET 200'!B41</f>
        <v>MIVYTO XE</v>
      </c>
      <c r="C41" s="62" t="str">
        <f>'COMET 200'!C41</f>
        <v>1.5 l/ha</v>
      </c>
      <c r="D41" s="62">
        <f>'COMET 200'!D41</f>
        <v>100</v>
      </c>
      <c r="E41" s="62" t="str">
        <f>'COMET 200'!E41</f>
        <v>-</v>
      </c>
      <c r="F41" s="62" t="str">
        <f>'COMET 200'!F41</f>
        <v>-</v>
      </c>
      <c r="G41" s="62" t="s">
        <v>23</v>
      </c>
    </row>
    <row r="42" spans="2:19" ht="28.5" x14ac:dyDescent="0.2">
      <c r="B42" s="65" t="str">
        <f>'COMET 200'!B42</f>
        <v>MIVYTO XE + Ally Max SX 
+ Starane XL</v>
      </c>
      <c r="C42" s="62" t="str">
        <f>'COMET 200'!C42</f>
        <v>1.25 l/ha + 0.042 kg/ha 
+ 1.8 l/ha</v>
      </c>
      <c r="D42" s="62">
        <f>'COMET 200'!D42</f>
        <v>100</v>
      </c>
      <c r="E42" s="62">
        <f>'COMET 200'!E42</f>
        <v>200</v>
      </c>
      <c r="F42" s="62" t="str">
        <f>'COMET 200'!F42</f>
        <v>WW, WB</v>
      </c>
      <c r="G42" s="62" t="s">
        <v>4685</v>
      </c>
    </row>
    <row r="43" spans="2:19" ht="28.5" x14ac:dyDescent="0.2">
      <c r="B43" s="17" t="str">
        <f>'COMET 200'!B43</f>
        <v>Moddus</v>
      </c>
      <c r="C43" s="58" t="str">
        <f>'COMET 200'!C43</f>
        <v>-</v>
      </c>
      <c r="D43" s="7" t="str">
        <f>'COMET 200'!D43</f>
        <v>P</v>
      </c>
      <c r="E43" s="7" t="str">
        <f>'COMET 200'!E43</f>
        <v>B</v>
      </c>
      <c r="F43" s="7" t="str">
        <f>'COMET 200'!F43</f>
        <v>-</v>
      </c>
      <c r="G43" s="7" t="s">
        <v>2155</v>
      </c>
    </row>
    <row r="44" spans="2:19" s="63" customFormat="1" ht="14.25" customHeight="1" x14ac:dyDescent="0.2">
      <c r="B44" s="336" t="s">
        <v>8024</v>
      </c>
      <c r="C44" s="151" t="s">
        <v>4000</v>
      </c>
      <c r="D44" s="151">
        <v>100</v>
      </c>
      <c r="E44" s="152" t="s">
        <v>23</v>
      </c>
      <c r="F44" s="152" t="s">
        <v>23</v>
      </c>
      <c r="G44" s="152" t="s">
        <v>23</v>
      </c>
      <c r="I44" s="4"/>
      <c r="J44" s="4"/>
      <c r="K44" s="4"/>
      <c r="L44" s="4"/>
      <c r="M44" s="4"/>
      <c r="N44" s="4"/>
      <c r="O44" s="4"/>
      <c r="P44" s="4"/>
      <c r="Q44" s="4"/>
      <c r="R44" s="4"/>
      <c r="S44" s="4"/>
    </row>
    <row r="45" spans="2:19" s="63" customFormat="1" ht="14.25" customHeight="1" x14ac:dyDescent="0.2">
      <c r="B45" s="336" t="s">
        <v>7327</v>
      </c>
      <c r="C45" s="151" t="s">
        <v>4000</v>
      </c>
      <c r="D45" s="151">
        <v>100</v>
      </c>
      <c r="E45" s="152" t="s">
        <v>23</v>
      </c>
      <c r="F45" s="152" t="s">
        <v>23</v>
      </c>
      <c r="G45" s="152" t="s">
        <v>23</v>
      </c>
      <c r="I45" s="4"/>
      <c r="J45" s="4"/>
      <c r="K45" s="4"/>
      <c r="L45" s="4"/>
      <c r="M45" s="4"/>
      <c r="N45" s="4"/>
      <c r="O45" s="4"/>
      <c r="P45" s="4"/>
      <c r="Q45" s="4"/>
      <c r="R45" s="4"/>
      <c r="S45" s="4"/>
    </row>
    <row r="46" spans="2:19" x14ac:dyDescent="0.2">
      <c r="B46" s="65" t="str">
        <f>'COMET 200'!B46</f>
        <v>Phoenix</v>
      </c>
      <c r="C46" s="62" t="str">
        <f>'COMET 200'!C46</f>
        <v>1.5 l/ha</v>
      </c>
      <c r="D46" s="62">
        <f>'COMET 200'!D46</f>
        <v>100</v>
      </c>
      <c r="E46" s="62" t="str">
        <f>'COMET 200'!E46</f>
        <v>-</v>
      </c>
      <c r="F46" s="62" t="str">
        <f>'COMET 200'!F46</f>
        <v>-</v>
      </c>
      <c r="G46" s="62" t="s">
        <v>23</v>
      </c>
    </row>
    <row r="47" spans="2:19" x14ac:dyDescent="0.2">
      <c r="B47" s="65" t="str">
        <f>'COMET 200'!B47</f>
        <v>Phoenix + Proline</v>
      </c>
      <c r="C47" s="62" t="str">
        <f>'COMET 200'!C47</f>
        <v>1.5 l/ha + 0.5 l/ha</v>
      </c>
      <c r="D47" s="62">
        <f>'COMET 200'!D47</f>
        <v>100</v>
      </c>
      <c r="E47" s="109" t="str">
        <f>'COMET 200'!E47</f>
        <v>-</v>
      </c>
      <c r="F47" s="109" t="str">
        <f>'COMET 200'!F47</f>
        <v>-</v>
      </c>
      <c r="G47" s="62" t="s">
        <v>4676</v>
      </c>
    </row>
    <row r="48" spans="2:19" x14ac:dyDescent="0.2">
      <c r="B48" s="65" t="str">
        <f>'COMET 200'!B48</f>
        <v>Proline + Arizona</v>
      </c>
      <c r="C48" s="62" t="str">
        <f>'COMET 200'!C48</f>
        <v>0.5 l/ha + 1.5 l/ha</v>
      </c>
      <c r="D48" s="62">
        <f>'COMET 200'!D48</f>
        <v>100</v>
      </c>
      <c r="E48" s="109" t="str">
        <f>'COMET 200'!E48</f>
        <v>-</v>
      </c>
      <c r="F48" s="109" t="str">
        <f>'COMET 200'!F48</f>
        <v>-</v>
      </c>
      <c r="G48" s="62" t="s">
        <v>4676</v>
      </c>
    </row>
    <row r="49" spans="2:19" x14ac:dyDescent="0.2">
      <c r="B49" s="65" t="str">
        <f>'COMET 200'!B49</f>
        <v>Proline + Phoenix</v>
      </c>
      <c r="C49" s="62" t="str">
        <f>'COMET 200'!C49</f>
        <v>0.5 l/ha + 1.5 l/ha</v>
      </c>
      <c r="D49" s="62">
        <f>'COMET 200'!D49</f>
        <v>100</v>
      </c>
      <c r="E49" s="109" t="str">
        <f>'COMET 200'!E49</f>
        <v>-</v>
      </c>
      <c r="F49" s="109" t="str">
        <f>'COMET 200'!F49</f>
        <v>-</v>
      </c>
      <c r="G49" s="62" t="s">
        <v>4676</v>
      </c>
    </row>
    <row r="50" spans="2:19" s="63" customFormat="1" ht="14.25" customHeight="1" x14ac:dyDescent="0.2">
      <c r="B50" s="336" t="s">
        <v>8025</v>
      </c>
      <c r="C50" s="151" t="s">
        <v>4000</v>
      </c>
      <c r="D50" s="151">
        <v>100</v>
      </c>
      <c r="E50" s="152" t="s">
        <v>23</v>
      </c>
      <c r="F50" s="152" t="s">
        <v>23</v>
      </c>
      <c r="G50" s="152" t="s">
        <v>23</v>
      </c>
      <c r="I50" s="4"/>
      <c r="J50" s="4"/>
      <c r="K50" s="4"/>
      <c r="L50" s="4"/>
      <c r="M50" s="4"/>
      <c r="N50" s="4"/>
      <c r="O50" s="4"/>
      <c r="P50" s="4"/>
      <c r="Q50" s="4"/>
      <c r="R50" s="4"/>
      <c r="S50" s="4"/>
    </row>
    <row r="51" spans="2:19" s="63" customFormat="1" ht="14.25" customHeight="1" x14ac:dyDescent="0.2">
      <c r="B51" s="336" t="s">
        <v>8028</v>
      </c>
      <c r="C51" s="151" t="s">
        <v>4065</v>
      </c>
      <c r="D51" s="151">
        <v>100</v>
      </c>
      <c r="E51" s="152" t="s">
        <v>23</v>
      </c>
      <c r="F51" s="152" t="s">
        <v>23</v>
      </c>
      <c r="G51" s="152" t="s">
        <v>23</v>
      </c>
      <c r="I51" s="4"/>
      <c r="J51" s="4"/>
      <c r="K51" s="4"/>
      <c r="L51" s="4"/>
      <c r="M51" s="4"/>
      <c r="N51" s="4"/>
      <c r="O51" s="4"/>
      <c r="P51" s="4"/>
      <c r="Q51" s="4"/>
      <c r="R51" s="4"/>
      <c r="S51" s="4"/>
    </row>
    <row r="52" spans="2:19" s="63" customFormat="1" ht="14.25" customHeight="1" x14ac:dyDescent="0.2">
      <c r="B52" s="336" t="s">
        <v>8016</v>
      </c>
      <c r="C52" s="151" t="s">
        <v>4065</v>
      </c>
      <c r="D52" s="151">
        <v>100</v>
      </c>
      <c r="E52" s="152" t="s">
        <v>23</v>
      </c>
      <c r="F52" s="152" t="s">
        <v>23</v>
      </c>
      <c r="G52" s="152" t="s">
        <v>23</v>
      </c>
      <c r="I52" s="4"/>
      <c r="J52" s="4"/>
      <c r="K52" s="4"/>
      <c r="L52" s="4"/>
      <c r="M52" s="4"/>
      <c r="N52" s="4"/>
      <c r="O52" s="4"/>
      <c r="P52" s="4"/>
      <c r="Q52" s="4"/>
      <c r="R52" s="4"/>
      <c r="S52" s="4"/>
    </row>
    <row r="53" spans="2:19" s="63" customFormat="1" ht="14.25" customHeight="1" x14ac:dyDescent="0.2">
      <c r="B53" s="336" t="s">
        <v>8017</v>
      </c>
      <c r="C53" s="151" t="s">
        <v>4065</v>
      </c>
      <c r="D53" s="151">
        <v>100</v>
      </c>
      <c r="E53" s="152" t="s">
        <v>23</v>
      </c>
      <c r="F53" s="152" t="s">
        <v>23</v>
      </c>
      <c r="G53" s="152" t="s">
        <v>23</v>
      </c>
      <c r="I53" s="4"/>
      <c r="J53" s="4"/>
      <c r="K53" s="4"/>
      <c r="L53" s="4"/>
      <c r="M53" s="4"/>
      <c r="N53" s="4"/>
      <c r="O53" s="4"/>
      <c r="P53" s="4"/>
      <c r="Q53" s="4"/>
      <c r="R53" s="4"/>
      <c r="S53" s="4"/>
    </row>
    <row r="54" spans="2:19" s="63" customFormat="1" ht="14.25" customHeight="1" x14ac:dyDescent="0.2">
      <c r="B54" s="336" t="s">
        <v>8018</v>
      </c>
      <c r="C54" s="151" t="s">
        <v>4065</v>
      </c>
      <c r="D54" s="151">
        <v>100</v>
      </c>
      <c r="E54" s="152" t="s">
        <v>23</v>
      </c>
      <c r="F54" s="152" t="s">
        <v>23</v>
      </c>
      <c r="G54" s="152" t="s">
        <v>23</v>
      </c>
      <c r="I54" s="4"/>
      <c r="J54" s="4"/>
      <c r="K54" s="4"/>
      <c r="L54" s="4"/>
      <c r="M54" s="4"/>
      <c r="N54" s="4"/>
      <c r="O54" s="4"/>
      <c r="P54" s="4"/>
      <c r="Q54" s="4"/>
      <c r="R54" s="4"/>
      <c r="S54" s="4"/>
    </row>
    <row r="55" spans="2:19" s="63" customFormat="1" ht="14.25" customHeight="1" x14ac:dyDescent="0.2">
      <c r="B55" s="336" t="s">
        <v>8019</v>
      </c>
      <c r="C55" s="151" t="s">
        <v>4065</v>
      </c>
      <c r="D55" s="151">
        <v>100</v>
      </c>
      <c r="E55" s="152" t="s">
        <v>23</v>
      </c>
      <c r="F55" s="152" t="s">
        <v>23</v>
      </c>
      <c r="G55" s="152" t="s">
        <v>23</v>
      </c>
      <c r="I55" s="4"/>
      <c r="J55" s="4"/>
      <c r="K55" s="4"/>
      <c r="L55" s="4"/>
      <c r="M55" s="4"/>
      <c r="N55" s="4"/>
      <c r="O55" s="4"/>
      <c r="P55" s="4"/>
      <c r="Q55" s="4"/>
      <c r="R55" s="4"/>
      <c r="S55" s="4"/>
    </row>
    <row r="56" spans="2:19" s="63" customFormat="1" ht="14.25" customHeight="1" x14ac:dyDescent="0.2">
      <c r="B56" s="336" t="s">
        <v>7328</v>
      </c>
      <c r="C56" s="151" t="s">
        <v>4065</v>
      </c>
      <c r="D56" s="151">
        <v>100</v>
      </c>
      <c r="E56" s="152" t="s">
        <v>23</v>
      </c>
      <c r="F56" s="152" t="s">
        <v>23</v>
      </c>
      <c r="G56" s="152" t="s">
        <v>23</v>
      </c>
      <c r="I56" s="4"/>
      <c r="J56" s="4"/>
      <c r="K56" s="4"/>
      <c r="L56" s="4"/>
      <c r="M56" s="4"/>
      <c r="N56" s="4"/>
      <c r="O56" s="4"/>
      <c r="P56" s="4"/>
      <c r="Q56" s="4"/>
      <c r="R56" s="4"/>
      <c r="S56" s="4"/>
    </row>
    <row r="57" spans="2:19" s="63" customFormat="1" ht="14.25" customHeight="1" x14ac:dyDescent="0.2">
      <c r="B57" s="336" t="s">
        <v>8020</v>
      </c>
      <c r="C57" s="151" t="s">
        <v>4065</v>
      </c>
      <c r="D57" s="151">
        <v>100</v>
      </c>
      <c r="E57" s="152" t="s">
        <v>23</v>
      </c>
      <c r="F57" s="152" t="s">
        <v>23</v>
      </c>
      <c r="G57" s="152" t="s">
        <v>23</v>
      </c>
      <c r="I57" s="4"/>
      <c r="J57" s="4"/>
      <c r="K57" s="4"/>
      <c r="L57" s="4"/>
      <c r="M57" s="4"/>
      <c r="N57" s="4"/>
      <c r="O57" s="4"/>
      <c r="P57" s="4"/>
      <c r="Q57" s="4"/>
      <c r="R57" s="4"/>
      <c r="S57" s="4"/>
    </row>
    <row r="58" spans="2:19" x14ac:dyDescent="0.2">
      <c r="B58" s="17" t="str">
        <f>'COMET 200'!B59</f>
        <v>REVYSTAR XE</v>
      </c>
      <c r="C58" s="7" t="str">
        <f>'COMET 200'!C59</f>
        <v>1.5 l/ha</v>
      </c>
      <c r="D58" s="7">
        <f>'COMET 200'!D59</f>
        <v>100</v>
      </c>
      <c r="E58" s="58" t="str">
        <f>'COMET 200'!E59</f>
        <v>-</v>
      </c>
      <c r="F58" s="58" t="str">
        <f>'COMET 200'!F59</f>
        <v>-</v>
      </c>
      <c r="G58" s="58" t="s">
        <v>23</v>
      </c>
    </row>
    <row r="59" spans="2:19" ht="28.5" x14ac:dyDescent="0.2">
      <c r="B59" s="17" t="str">
        <f>'COMET 200'!B60</f>
        <v>REVYSTAR XE + Ally Max SX 
+ Starane XL</v>
      </c>
      <c r="C59" s="7" t="str">
        <f>'COMET 200'!C60</f>
        <v>1.5 l/ha + 0.042 kg/ha 
+ 1.8 l/ha</v>
      </c>
      <c r="D59" s="7">
        <f>'COMET 200'!D60</f>
        <v>100</v>
      </c>
      <c r="E59" s="58">
        <f>'COMET 200'!E60</f>
        <v>200</v>
      </c>
      <c r="F59" s="58" t="str">
        <f>'COMET 200'!F60</f>
        <v>WW, WB</v>
      </c>
      <c r="G59" s="58" t="s">
        <v>4686</v>
      </c>
    </row>
    <row r="60" spans="2:19" x14ac:dyDescent="0.2">
      <c r="B60" s="17" t="str">
        <f>'COMET 200'!B61</f>
        <v>TERPAL</v>
      </c>
      <c r="C60" s="58" t="str">
        <f>'COMET 200'!C61</f>
        <v>-</v>
      </c>
      <c r="D60" s="7" t="str">
        <f>'COMET 200'!D61</f>
        <v>P</v>
      </c>
      <c r="E60" s="7" t="str">
        <f>'COMET 200'!E61</f>
        <v>B</v>
      </c>
      <c r="F60" s="7" t="str">
        <f>'COMET 200'!F61</f>
        <v>-</v>
      </c>
      <c r="G60" s="7" t="s">
        <v>23</v>
      </c>
    </row>
    <row r="61" spans="2:19" x14ac:dyDescent="0.2">
      <c r="B61" s="17" t="str">
        <f>'COMET 200'!B62</f>
        <v>TERPAL + LIBRAX + Activator 90</v>
      </c>
      <c r="C61" s="7" t="str">
        <f>'COMET 200'!C62</f>
        <v>2.0 l/ha + 2.0 l/ha + 0.1%</v>
      </c>
      <c r="D61" s="7">
        <f>'COMET 200'!D62</f>
        <v>100</v>
      </c>
      <c r="E61" s="7">
        <f>'COMET 200'!E62</f>
        <v>200</v>
      </c>
      <c r="F61" s="7" t="str">
        <f>'COMET 200'!F62</f>
        <v>WW</v>
      </c>
      <c r="G61" s="7" t="s">
        <v>51</v>
      </c>
    </row>
    <row r="62" spans="2:19" x14ac:dyDescent="0.2">
      <c r="B62" s="65" t="str">
        <f>'COMET 200'!B63</f>
        <v>Thiopron</v>
      </c>
      <c r="C62" s="62" t="str">
        <f>'COMET 200'!C63</f>
        <v>5.0 l/ha</v>
      </c>
      <c r="D62" s="62">
        <f>'COMET 200'!D63</f>
        <v>100</v>
      </c>
      <c r="E62" s="109" t="str">
        <f>'COMET 200'!E63</f>
        <v>-</v>
      </c>
      <c r="F62" s="109" t="str">
        <f>'COMET 200'!F63</f>
        <v>-</v>
      </c>
      <c r="G62" s="109" t="s">
        <v>4687</v>
      </c>
    </row>
    <row r="63" spans="2:19" x14ac:dyDescent="0.2">
      <c r="B63" s="77" t="str">
        <f>'COMET 200'!B64</f>
        <v>Topik</v>
      </c>
      <c r="C63" s="109" t="str">
        <f>'COMET 200'!C64</f>
        <v>-</v>
      </c>
      <c r="D63" s="62" t="str">
        <f>'COMET 200'!D64</f>
        <v>P</v>
      </c>
      <c r="E63" s="62" t="str">
        <f>'COMET 200'!E64</f>
        <v>B</v>
      </c>
      <c r="F63" s="62" t="str">
        <f>'COMET 200'!F64</f>
        <v>-</v>
      </c>
      <c r="G63" s="62" t="s">
        <v>23</v>
      </c>
    </row>
    <row r="64" spans="2:19" x14ac:dyDescent="0.2">
      <c r="B64" s="65" t="str">
        <f>'COMET 200'!B65</f>
        <v>Vertipin</v>
      </c>
      <c r="C64" s="62" t="str">
        <f>'COMET 200'!C65</f>
        <v>3.0 l/ha</v>
      </c>
      <c r="D64" s="62">
        <f>'COMET 200'!D65</f>
        <v>100</v>
      </c>
      <c r="E64" s="109" t="str">
        <f>'COMET 200'!E65</f>
        <v>-</v>
      </c>
      <c r="F64" s="109" t="str">
        <f>'COMET 200'!F65</f>
        <v>-</v>
      </c>
      <c r="G64" s="109" t="s">
        <v>4687</v>
      </c>
    </row>
    <row r="66" spans="2:7" ht="15" x14ac:dyDescent="0.25">
      <c r="B66" s="18" t="str">
        <f>'COMET 200'!B67</f>
        <v>Crop nutrition and other products</v>
      </c>
    </row>
    <row r="67" spans="2:7" x14ac:dyDescent="0.2">
      <c r="B67" s="17" t="str">
        <f>'COMET 200'!B68</f>
        <v>Bortrac</v>
      </c>
      <c r="C67" s="58" t="str">
        <f>'COMET 200'!C68</f>
        <v>3.0 l/ha</v>
      </c>
      <c r="D67" s="7">
        <f>'COMET 200'!D68</f>
        <v>200</v>
      </c>
      <c r="E67" s="7" t="str">
        <f>'COMET 200'!E68</f>
        <v>-</v>
      </c>
      <c r="F67" s="7" t="str">
        <f>'COMET 200'!F68</f>
        <v>-</v>
      </c>
      <c r="G67" s="58" t="s">
        <v>23</v>
      </c>
    </row>
    <row r="68" spans="2:7" x14ac:dyDescent="0.2">
      <c r="B68" s="17" t="str">
        <f>'COMET 200'!B69</f>
        <v>Coptrel 500</v>
      </c>
      <c r="C68" s="58" t="str">
        <f>'COMET 200'!C69</f>
        <v>0.5 l/ha</v>
      </c>
      <c r="D68" s="7">
        <f>'COMET 200'!D69</f>
        <v>200</v>
      </c>
      <c r="E68" s="7" t="str">
        <f>'COMET 200'!E69</f>
        <v>-</v>
      </c>
      <c r="F68" s="7" t="str">
        <f>'COMET 200'!F69</f>
        <v>-</v>
      </c>
      <c r="G68" s="58" t="s">
        <v>23</v>
      </c>
    </row>
    <row r="69" spans="2:7" x14ac:dyDescent="0.2">
      <c r="B69" s="17" t="str">
        <f>'COMET 200'!B70</f>
        <v>CoRoN</v>
      </c>
      <c r="C69" s="58" t="str">
        <f>'COMET 200'!C70</f>
        <v>5.0 l/ha</v>
      </c>
      <c r="D69" s="7">
        <f>'COMET 200'!D70</f>
        <v>200</v>
      </c>
      <c r="E69" s="7" t="str">
        <f>'COMET 200'!E70</f>
        <v>-</v>
      </c>
      <c r="F69" s="7" t="str">
        <f>'COMET 200'!F70</f>
        <v>-</v>
      </c>
      <c r="G69" s="58" t="s">
        <v>23</v>
      </c>
    </row>
    <row r="70" spans="2:7" x14ac:dyDescent="0.2">
      <c r="B70" s="17" t="str">
        <f>'COMET 200'!B71</f>
        <v xml:space="preserve">Croplift </v>
      </c>
      <c r="C70" s="58" t="str">
        <f>'COMET 200'!C71</f>
        <v>5.0 kg/ha</v>
      </c>
      <c r="D70" s="7">
        <f>'COMET 200'!D71</f>
        <v>200</v>
      </c>
      <c r="E70" s="7" t="str">
        <f>'COMET 200'!E71</f>
        <v>-</v>
      </c>
      <c r="F70" s="7" t="str">
        <f>'COMET 200'!F71</f>
        <v>-</v>
      </c>
      <c r="G70" s="58" t="s">
        <v>23</v>
      </c>
    </row>
    <row r="71" spans="2:7" x14ac:dyDescent="0.2">
      <c r="B71" s="17" t="str">
        <f>'COMET 200'!B72</f>
        <v>Fastmix K-Man</v>
      </c>
      <c r="C71" s="7" t="str">
        <f>'COMET 200'!C72</f>
        <v>5.0 kg/ha</v>
      </c>
      <c r="D71" s="7">
        <f>'COMET 200'!D72</f>
        <v>200</v>
      </c>
      <c r="E71" s="7" t="str">
        <f>'COMET 200'!E72</f>
        <v>-</v>
      </c>
      <c r="F71" s="7" t="str">
        <f>'COMET 200'!F72</f>
        <v>-</v>
      </c>
      <c r="G71" s="7" t="s">
        <v>251</v>
      </c>
    </row>
    <row r="72" spans="2:7" x14ac:dyDescent="0.2">
      <c r="B72" s="17" t="str">
        <f>'COMET 200'!B73</f>
        <v>Fastmix Manganse</v>
      </c>
      <c r="C72" s="7" t="str">
        <f>'COMET 200'!C73</f>
        <v>5.0 kg/ha</v>
      </c>
      <c r="D72" s="7">
        <f>'COMET 200'!D73</f>
        <v>200</v>
      </c>
      <c r="E72" s="7" t="str">
        <f>'COMET 200'!E73</f>
        <v>-</v>
      </c>
      <c r="F72" s="7" t="str">
        <f>'COMET 200'!F73</f>
        <v>-</v>
      </c>
      <c r="G72" s="7" t="s">
        <v>251</v>
      </c>
    </row>
    <row r="73" spans="2:7" x14ac:dyDescent="0.2">
      <c r="B73" s="17" t="str">
        <f>'COMET 200'!B74</f>
        <v>Fastphyte Complete</v>
      </c>
      <c r="C73" s="7" t="str">
        <f>'COMET 200'!C74</f>
        <v>5.0 l/ha</v>
      </c>
      <c r="D73" s="7">
        <f>'COMET 200'!D74</f>
        <v>200</v>
      </c>
      <c r="E73" s="7" t="str">
        <f>'COMET 200'!E74</f>
        <v>-</v>
      </c>
      <c r="F73" s="7" t="str">
        <f>'COMET 200'!F74</f>
        <v>-</v>
      </c>
      <c r="G73" s="7" t="s">
        <v>251</v>
      </c>
    </row>
    <row r="74" spans="2:7" x14ac:dyDescent="0.2">
      <c r="B74" s="17" t="str">
        <f>'COMET 200'!B75</f>
        <v>Fastphyte High K</v>
      </c>
      <c r="C74" s="7" t="str">
        <f>'COMET 200'!C75</f>
        <v>5.0 l/ha</v>
      </c>
      <c r="D74" s="7">
        <f>'COMET 200'!D75</f>
        <v>200</v>
      </c>
      <c r="E74" s="7" t="str">
        <f>'COMET 200'!E75</f>
        <v>-</v>
      </c>
      <c r="F74" s="7" t="str">
        <f>'COMET 200'!F75</f>
        <v>-</v>
      </c>
      <c r="G74" s="7" t="s">
        <v>251</v>
      </c>
    </row>
    <row r="75" spans="2:7" x14ac:dyDescent="0.2">
      <c r="B75" s="17" t="str">
        <f>'COMET 200'!B76</f>
        <v xml:space="preserve">Foliar Potash </v>
      </c>
      <c r="C75" s="58" t="str">
        <f>'COMET 200'!C76</f>
        <v>10.0 l/ha</v>
      </c>
      <c r="D75" s="7">
        <f>'COMET 200'!D76</f>
        <v>200</v>
      </c>
      <c r="E75" s="7" t="str">
        <f>'COMET 200'!E76</f>
        <v>-</v>
      </c>
      <c r="F75" s="7" t="str">
        <f>'COMET 200'!F76</f>
        <v>-</v>
      </c>
      <c r="G75" s="58" t="s">
        <v>23</v>
      </c>
    </row>
    <row r="76" spans="2:7" x14ac:dyDescent="0.2">
      <c r="B76" s="65" t="str">
        <f>'COMET 200'!B77</f>
        <v>Headland Sulphur</v>
      </c>
      <c r="C76" s="62" t="str">
        <f>'COMET 200'!C77</f>
        <v>10.0 l/ha</v>
      </c>
      <c r="D76" s="62">
        <f>'COMET 200'!D77</f>
        <v>100</v>
      </c>
      <c r="E76" s="109" t="str">
        <f>'COMET 200'!E77</f>
        <v>-</v>
      </c>
      <c r="F76" s="109" t="str">
        <f>'COMET 200'!F77</f>
        <v>-</v>
      </c>
      <c r="G76" s="109" t="s">
        <v>4687</v>
      </c>
    </row>
    <row r="77" spans="2:7" x14ac:dyDescent="0.2">
      <c r="B77" s="17" t="str">
        <f>'COMET 200'!B78</f>
        <v>Liquid Manganese 15%</v>
      </c>
      <c r="C77" s="58" t="str">
        <f>'COMET 200'!C78</f>
        <v>3.0 l/ha</v>
      </c>
      <c r="D77" s="7">
        <f>'COMET 200'!D78</f>
        <v>200</v>
      </c>
      <c r="E77" s="7" t="str">
        <f>'COMET 200'!E78</f>
        <v>-</v>
      </c>
      <c r="F77" s="7" t="str">
        <f>'COMET 200'!F78</f>
        <v>-</v>
      </c>
      <c r="G77" s="58" t="s">
        <v>23</v>
      </c>
    </row>
    <row r="78" spans="2:7" x14ac:dyDescent="0.2">
      <c r="B78" s="17" t="str">
        <f>'COMET 200'!B79</f>
        <v>Magflo 300</v>
      </c>
      <c r="C78" s="58" t="str">
        <f>'COMET 200'!C79</f>
        <v>4.0 l/ha</v>
      </c>
      <c r="D78" s="7">
        <f>'COMET 200'!D79</f>
        <v>200</v>
      </c>
      <c r="E78" s="7" t="str">
        <f>'COMET 200'!E79</f>
        <v>-</v>
      </c>
      <c r="F78" s="7" t="str">
        <f>'COMET 200'!F79</f>
        <v>-</v>
      </c>
      <c r="G78" s="58" t="s">
        <v>23</v>
      </c>
    </row>
    <row r="79" spans="2:7" x14ac:dyDescent="0.2">
      <c r="B79" s="17" t="str">
        <f>'COMET 200'!B80</f>
        <v>Magphos K</v>
      </c>
      <c r="C79" s="58" t="str">
        <f>'COMET 200'!C80</f>
        <v>10.0 l/ha</v>
      </c>
      <c r="D79" s="7">
        <f>'COMET 200'!D80</f>
        <v>200</v>
      </c>
      <c r="E79" s="7" t="str">
        <f>'COMET 200'!E80</f>
        <v>-</v>
      </c>
      <c r="F79" s="7" t="str">
        <f>'COMET 200'!F80</f>
        <v>-</v>
      </c>
      <c r="G79" s="58" t="s">
        <v>23</v>
      </c>
    </row>
    <row r="80" spans="2:7" x14ac:dyDescent="0.2">
      <c r="B80" s="17" t="str">
        <f>'COMET 200'!B81</f>
        <v>Mancozin</v>
      </c>
      <c r="C80" s="58" t="str">
        <f>'COMET 200'!C81</f>
        <v>2.0 l/ha</v>
      </c>
      <c r="D80" s="7">
        <f>'COMET 200'!D81</f>
        <v>200</v>
      </c>
      <c r="E80" s="7" t="str">
        <f>'COMET 200'!E81</f>
        <v>-</v>
      </c>
      <c r="F80" s="7" t="str">
        <f>'COMET 200'!F81</f>
        <v>-</v>
      </c>
      <c r="G80" s="58" t="s">
        <v>23</v>
      </c>
    </row>
    <row r="81" spans="2:7" x14ac:dyDescent="0.2">
      <c r="B81" s="17" t="str">
        <f>'COMET 200'!B82</f>
        <v>Mancuflo</v>
      </c>
      <c r="C81" s="58" t="str">
        <f>'COMET 200'!C82</f>
        <v>2.0 l/ha</v>
      </c>
      <c r="D81" s="7">
        <f>'COMET 200'!D82</f>
        <v>200</v>
      </c>
      <c r="E81" s="7" t="str">
        <f>'COMET 200'!E82</f>
        <v>-</v>
      </c>
      <c r="F81" s="7" t="str">
        <f>'COMET 200'!F82</f>
        <v>-</v>
      </c>
      <c r="G81" s="58" t="s">
        <v>23</v>
      </c>
    </row>
    <row r="82" spans="2:7" x14ac:dyDescent="0.2">
      <c r="B82" s="17" t="str">
        <f>'COMET 200'!B83</f>
        <v>Mantrac 500</v>
      </c>
      <c r="C82" s="58" t="str">
        <f>'COMET 200'!C83</f>
        <v>1.0 l/ha</v>
      </c>
      <c r="D82" s="7">
        <f>'COMET 200'!D83</f>
        <v>200</v>
      </c>
      <c r="E82" s="7" t="str">
        <f>'COMET 200'!E83</f>
        <v>-</v>
      </c>
      <c r="F82" s="7" t="str">
        <f>'COMET 200'!F83</f>
        <v>-</v>
      </c>
      <c r="G82" s="58" t="s">
        <v>23</v>
      </c>
    </row>
    <row r="83" spans="2:7" x14ac:dyDescent="0.2">
      <c r="B83" s="17" t="str">
        <f>'COMET 200'!B84</f>
        <v>Mantrac DF</v>
      </c>
      <c r="C83" s="58" t="str">
        <f>'COMET 200'!C84</f>
        <v>3.0 kg/ha</v>
      </c>
      <c r="D83" s="7">
        <f>'COMET 200'!D84</f>
        <v>200</v>
      </c>
      <c r="E83" s="7" t="str">
        <f>'COMET 200'!E84</f>
        <v>-</v>
      </c>
      <c r="F83" s="7" t="str">
        <f>'COMET 200'!F84</f>
        <v>-</v>
      </c>
      <c r="G83" s="58" t="s">
        <v>23</v>
      </c>
    </row>
    <row r="84" spans="2:7" x14ac:dyDescent="0.2">
      <c r="B84" s="17" t="str">
        <f>'COMET 200'!B85</f>
        <v>MaxMan 400</v>
      </c>
      <c r="C84" s="7" t="str">
        <f>'COMET 200'!C85</f>
        <v>1.5 l/ha</v>
      </c>
      <c r="D84" s="7">
        <f>'COMET 200'!D85</f>
        <v>200</v>
      </c>
      <c r="E84" s="7" t="str">
        <f>'COMET 200'!E85</f>
        <v>-</v>
      </c>
      <c r="F84" s="7" t="str">
        <f>'COMET 200'!F85</f>
        <v>-</v>
      </c>
      <c r="G84" s="7" t="s">
        <v>251</v>
      </c>
    </row>
    <row r="85" spans="2:7" x14ac:dyDescent="0.2">
      <c r="B85" s="17" t="str">
        <f>'COMET 200'!B86</f>
        <v>Nutrichel CaB</v>
      </c>
      <c r="C85" s="7" t="str">
        <f>'COMET 200'!C86</f>
        <v>5.0 l/ha</v>
      </c>
      <c r="D85" s="7">
        <f>'COMET 200'!D86</f>
        <v>200</v>
      </c>
      <c r="E85" s="7" t="str">
        <f>'COMET 200'!E86</f>
        <v>-</v>
      </c>
      <c r="F85" s="7" t="str">
        <f>'COMET 200'!F86</f>
        <v>-</v>
      </c>
      <c r="G85" s="7" t="s">
        <v>251</v>
      </c>
    </row>
    <row r="86" spans="2:7" x14ac:dyDescent="0.2">
      <c r="B86" s="17" t="str">
        <f>'COMET 200'!B87</f>
        <v>Nutrifast Catalyst</v>
      </c>
      <c r="C86" s="7" t="str">
        <f>'COMET 200'!C87</f>
        <v>5.0 l/ha</v>
      </c>
      <c r="D86" s="7">
        <f>'COMET 200'!D87</f>
        <v>200</v>
      </c>
      <c r="E86" s="7" t="str">
        <f>'COMET 200'!E87</f>
        <v>-</v>
      </c>
      <c r="F86" s="7" t="str">
        <f>'COMET 200'!F87</f>
        <v>-</v>
      </c>
      <c r="G86" s="7" t="s">
        <v>251</v>
      </c>
    </row>
    <row r="87" spans="2:7" x14ac:dyDescent="0.2">
      <c r="B87" s="17" t="str">
        <f>'COMET 200'!B88</f>
        <v>Rapitel</v>
      </c>
      <c r="C87" s="58" t="str">
        <f>'COMET 200'!C88</f>
        <v>3.0 l/ha</v>
      </c>
      <c r="D87" s="7">
        <f>'COMET 200'!D88</f>
        <v>200</v>
      </c>
      <c r="E87" s="7" t="str">
        <f>'COMET 200'!E88</f>
        <v>-</v>
      </c>
      <c r="F87" s="7" t="str">
        <f>'COMET 200'!F88</f>
        <v>-</v>
      </c>
      <c r="G87" s="58" t="s">
        <v>23</v>
      </c>
    </row>
    <row r="88" spans="2:7" x14ac:dyDescent="0.2">
      <c r="B88" s="17" t="str">
        <f>'COMET 200'!B89</f>
        <v>Safe-N</v>
      </c>
      <c r="C88" s="58" t="str">
        <f>'COMET 200'!C89</f>
        <v>5.0 l/ha</v>
      </c>
      <c r="D88" s="7">
        <f>'COMET 200'!D89</f>
        <v>200</v>
      </c>
      <c r="E88" s="7" t="str">
        <f>'COMET 200'!E89</f>
        <v>-</v>
      </c>
      <c r="F88" s="7" t="str">
        <f>'COMET 200'!F89</f>
        <v>-</v>
      </c>
      <c r="G88" s="58" t="s">
        <v>23</v>
      </c>
    </row>
    <row r="89" spans="2:7" x14ac:dyDescent="0.2">
      <c r="B89" s="17" t="str">
        <f>'COMET 200'!B90</f>
        <v>Stopit</v>
      </c>
      <c r="C89" s="58" t="str">
        <f>'COMET 200'!C90</f>
        <v>10.0 l/ha</v>
      </c>
      <c r="D89" s="7">
        <f>'COMET 200'!D90</f>
        <v>200</v>
      </c>
      <c r="E89" s="7" t="str">
        <f>'COMET 200'!E90</f>
        <v>-</v>
      </c>
      <c r="F89" s="7" t="str">
        <f>'COMET 200'!F90</f>
        <v>-</v>
      </c>
      <c r="G89" s="58" t="s">
        <v>23</v>
      </c>
    </row>
    <row r="90" spans="2:7" x14ac:dyDescent="0.2">
      <c r="B90" s="17" t="str">
        <f>'COMET 200'!B91</f>
        <v>Sulphur F3000</v>
      </c>
      <c r="C90" s="58" t="str">
        <f>'COMET 200'!C91</f>
        <v>10.0 l/ha</v>
      </c>
      <c r="D90" s="7">
        <f>'COMET 200'!D91</f>
        <v>200</v>
      </c>
      <c r="E90" s="7" t="str">
        <f>'COMET 200'!E91</f>
        <v>-</v>
      </c>
      <c r="F90" s="7" t="str">
        <f>'COMET 200'!F91</f>
        <v>-</v>
      </c>
      <c r="G90" s="58" t="s">
        <v>23</v>
      </c>
    </row>
    <row r="91" spans="2:7" ht="42.75" x14ac:dyDescent="0.2">
      <c r="B91" s="65" t="str">
        <f>'COMET 200'!B92</f>
        <v>YaraVita Mantrac Pro + ATTENZO + Thiopron</v>
      </c>
      <c r="C91" s="62" t="str">
        <f>'COMET 200'!C92</f>
        <v>2.0 l/ha + 0.5 l/ha + 5.0 l/ha</v>
      </c>
      <c r="D91" s="62">
        <f>'COMET 200'!D92</f>
        <v>100</v>
      </c>
      <c r="E91" s="109" t="str">
        <f>'COMET 200'!E92</f>
        <v>-</v>
      </c>
      <c r="F91" s="109" t="str">
        <f>'COMET 200'!F92</f>
        <v>-</v>
      </c>
      <c r="G91" s="109" t="s">
        <v>4677</v>
      </c>
    </row>
    <row r="92" spans="2:7" ht="42.75" x14ac:dyDescent="0.2">
      <c r="B92" s="65" t="str">
        <f>'COMET 200'!B93</f>
        <v>YaraVita Mantrac Pro + FLEXITY + Thiopron</v>
      </c>
      <c r="C92" s="62" t="str">
        <f>'COMET 200'!C93</f>
        <v>2.0 l/ha + 0.5 l/ha + 5.0 l/ha</v>
      </c>
      <c r="D92" s="62">
        <f>'COMET 200'!D93</f>
        <v>100</v>
      </c>
      <c r="E92" s="109" t="str">
        <f>'COMET 200'!E93</f>
        <v>-</v>
      </c>
      <c r="F92" s="109" t="str">
        <f>'COMET 200'!F93</f>
        <v>-</v>
      </c>
      <c r="G92" s="109" t="s">
        <v>4680</v>
      </c>
    </row>
    <row r="93" spans="2:7" x14ac:dyDescent="0.2">
      <c r="B93" s="65" t="str">
        <f>'COMET 200'!B94</f>
        <v>YaraVita Thiotrac 300</v>
      </c>
      <c r="C93" s="62" t="str">
        <f>'COMET 200'!C94</f>
        <v>5.0 l/ha</v>
      </c>
      <c r="D93" s="62">
        <f>'COMET 200'!D94</f>
        <v>100</v>
      </c>
      <c r="E93" s="109" t="str">
        <f>'COMET 200'!E94</f>
        <v>-</v>
      </c>
      <c r="F93" s="109" t="str">
        <f>'COMET 200'!F94</f>
        <v>-</v>
      </c>
      <c r="G93" s="109" t="s">
        <v>4687</v>
      </c>
    </row>
    <row r="94" spans="2:7" x14ac:dyDescent="0.2">
      <c r="B94" s="17" t="str">
        <f>'COMET 200'!B95</f>
        <v>Zintrac 700</v>
      </c>
      <c r="C94" s="58" t="str">
        <f>'COMET 200'!C95</f>
        <v>1.0 l/ha</v>
      </c>
      <c r="D94" s="7">
        <f>'COMET 200'!D95</f>
        <v>200</v>
      </c>
      <c r="E94" s="7" t="str">
        <f>'COMET 200'!E95</f>
        <v>-</v>
      </c>
      <c r="F94" s="7" t="str">
        <f>'COMET 200'!F95</f>
        <v>-</v>
      </c>
      <c r="G94" s="58" t="s">
        <v>23</v>
      </c>
    </row>
    <row r="96" spans="2:7" ht="15" x14ac:dyDescent="0.25">
      <c r="B96" s="9" t="s">
        <v>5893</v>
      </c>
    </row>
    <row r="97" spans="2:7" x14ac:dyDescent="0.2">
      <c r="B97" s="14" t="s">
        <v>5897</v>
      </c>
    </row>
    <row r="98" spans="2:7" x14ac:dyDescent="0.2">
      <c r="B98" s="14" t="s">
        <v>5894</v>
      </c>
    </row>
    <row r="99" spans="2:7" x14ac:dyDescent="0.2">
      <c r="B99" s="14" t="s">
        <v>5892</v>
      </c>
    </row>
    <row r="100" spans="2:7" ht="15" x14ac:dyDescent="0.25">
      <c r="B100" s="30" t="s">
        <v>5898</v>
      </c>
    </row>
    <row r="101" spans="2:7" x14ac:dyDescent="0.2">
      <c r="B101" s="14" t="s">
        <v>6065</v>
      </c>
    </row>
    <row r="102" spans="2:7" x14ac:dyDescent="0.2">
      <c r="B102" s="14"/>
    </row>
    <row r="103" spans="2:7" x14ac:dyDescent="0.2">
      <c r="B103" s="14" t="s">
        <v>5901</v>
      </c>
    </row>
    <row r="104" spans="2:7" x14ac:dyDescent="0.2">
      <c r="B104" s="14" t="s">
        <v>5900</v>
      </c>
    </row>
    <row r="106" spans="2:7" ht="15" x14ac:dyDescent="0.25">
      <c r="B106" s="25" t="s">
        <v>5902</v>
      </c>
    </row>
    <row r="107" spans="2:7" x14ac:dyDescent="0.2">
      <c r="B107" s="14" t="s">
        <v>5903</v>
      </c>
    </row>
    <row r="108" spans="2:7" x14ac:dyDescent="0.2">
      <c r="B108" s="14" t="s">
        <v>5904</v>
      </c>
    </row>
    <row r="110" spans="2:7" ht="15" x14ac:dyDescent="0.25">
      <c r="B110" s="382" t="s">
        <v>5905</v>
      </c>
      <c r="C110" s="382"/>
      <c r="D110" s="382"/>
      <c r="E110" s="382"/>
      <c r="F110" s="382"/>
      <c r="G110" s="382"/>
    </row>
    <row r="111" spans="2:7" x14ac:dyDescent="0.2">
      <c r="B111" s="383" t="s">
        <v>5906</v>
      </c>
      <c r="C111" s="383"/>
      <c r="D111" s="383"/>
      <c r="E111" s="383"/>
      <c r="F111" s="383"/>
      <c r="G111" s="383"/>
    </row>
    <row r="112" spans="2:7" x14ac:dyDescent="0.2">
      <c r="B112" s="14"/>
    </row>
    <row r="113" spans="2:7" ht="120" customHeight="1" x14ac:dyDescent="0.2">
      <c r="B113" s="374" t="s">
        <v>12</v>
      </c>
      <c r="C113" s="374"/>
      <c r="D113" s="374"/>
      <c r="E113" s="374"/>
      <c r="F113" s="374"/>
      <c r="G113" s="374"/>
    </row>
  </sheetData>
  <mergeCells count="7">
    <mergeCell ref="B113:G113"/>
    <mergeCell ref="B2:G2"/>
    <mergeCell ref="B3:G3"/>
    <mergeCell ref="B32:B33"/>
    <mergeCell ref="C32:C33"/>
    <mergeCell ref="B110:G110"/>
    <mergeCell ref="B111:G111"/>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5A54-1941-4E75-A2F8-CB07F0E17DF6}">
  <dimension ref="A1:K77"/>
  <sheetViews>
    <sheetView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1" s="11" customFormat="1" ht="30" customHeight="1" x14ac:dyDescent="0.3">
      <c r="A1" s="165"/>
      <c r="B1" s="19" t="str">
        <f>'MIXING ORDER'!B1</f>
        <v>BASF plc. Compatibility List - Released 3rd October 2025 - BASF Technical Hotline (0845) 602 2553</v>
      </c>
      <c r="C1" s="316"/>
    </row>
    <row r="2" spans="1:11" s="10" customFormat="1" ht="30" customHeight="1" x14ac:dyDescent="0.4">
      <c r="A2" s="166"/>
      <c r="B2" s="389" t="s">
        <v>5859</v>
      </c>
      <c r="C2" s="389"/>
      <c r="D2" s="389"/>
      <c r="E2" s="389"/>
      <c r="F2" s="389"/>
      <c r="G2" s="389"/>
    </row>
    <row r="3" spans="1:11" s="330" customFormat="1" ht="20.100000000000001" customHeight="1" x14ac:dyDescent="0.2">
      <c r="A3" s="168"/>
      <c r="B3" s="376" t="s">
        <v>5860</v>
      </c>
      <c r="C3" s="376"/>
      <c r="D3" s="376"/>
      <c r="E3" s="376"/>
      <c r="F3" s="376"/>
      <c r="G3" s="376"/>
    </row>
    <row r="4" spans="1:11" ht="15.95" customHeight="1" x14ac:dyDescent="0.2">
      <c r="B4" s="14"/>
    </row>
    <row r="5" spans="1:11" ht="15.95" customHeight="1" x14ac:dyDescent="0.2">
      <c r="B5" s="14" t="s">
        <v>14</v>
      </c>
    </row>
    <row r="6" spans="1:11" ht="15.95" customHeight="1" x14ac:dyDescent="0.25">
      <c r="B6" s="319" t="s">
        <v>5891</v>
      </c>
    </row>
    <row r="7" spans="1:11" ht="15.95" customHeight="1" x14ac:dyDescent="0.25">
      <c r="B7" s="319" t="s">
        <v>5896</v>
      </c>
    </row>
    <row r="8" spans="1:11" ht="15.95" customHeight="1" x14ac:dyDescent="0.25">
      <c r="B8" s="319" t="s">
        <v>5892</v>
      </c>
    </row>
    <row r="9" spans="1:11" ht="15.95" customHeight="1" x14ac:dyDescent="0.2">
      <c r="B9" s="14"/>
    </row>
    <row r="10" spans="1:11" ht="15.95" customHeight="1" x14ac:dyDescent="0.2">
      <c r="B10" s="14" t="s">
        <v>5878</v>
      </c>
    </row>
    <row r="11" spans="1:11" ht="15.95" customHeight="1" x14ac:dyDescent="0.2">
      <c r="B11" s="14"/>
    </row>
    <row r="12" spans="1:11" ht="15.95" customHeight="1" x14ac:dyDescent="0.2">
      <c r="B12" s="268" t="s">
        <v>6738</v>
      </c>
      <c r="G12" s="63"/>
    </row>
    <row r="13" spans="1:11" ht="15.95" customHeight="1" x14ac:dyDescent="0.25">
      <c r="B13" s="16" t="s">
        <v>15</v>
      </c>
      <c r="C13" s="5" t="s">
        <v>16</v>
      </c>
      <c r="D13" s="5" t="s">
        <v>17</v>
      </c>
      <c r="E13" s="5" t="s">
        <v>18</v>
      </c>
      <c r="F13" s="5" t="s">
        <v>19</v>
      </c>
      <c r="G13" s="5" t="s">
        <v>20</v>
      </c>
    </row>
    <row r="14" spans="1:11" x14ac:dyDescent="0.2">
      <c r="B14" s="67" t="s">
        <v>6662</v>
      </c>
      <c r="C14" s="68" t="s">
        <v>181</v>
      </c>
      <c r="D14" s="68">
        <v>100</v>
      </c>
      <c r="E14" s="144" t="s">
        <v>23</v>
      </c>
      <c r="F14" s="144" t="s">
        <v>23</v>
      </c>
      <c r="G14" s="144" t="s">
        <v>23</v>
      </c>
      <c r="J14" s="60"/>
    </row>
    <row r="15" spans="1:11" ht="28.5" x14ac:dyDescent="0.2">
      <c r="B15" s="67" t="s">
        <v>6663</v>
      </c>
      <c r="C15" s="68" t="s">
        <v>5861</v>
      </c>
      <c r="D15" s="68">
        <v>100</v>
      </c>
      <c r="E15" s="144" t="s">
        <v>23</v>
      </c>
      <c r="F15" s="144" t="s">
        <v>23</v>
      </c>
      <c r="G15" s="68" t="s">
        <v>5850</v>
      </c>
      <c r="J15" s="60"/>
      <c r="K15" s="60"/>
    </row>
    <row r="16" spans="1:11" x14ac:dyDescent="0.2">
      <c r="B16" s="67" t="s">
        <v>6664</v>
      </c>
      <c r="C16" s="68" t="s">
        <v>2677</v>
      </c>
      <c r="D16" s="68">
        <v>100</v>
      </c>
      <c r="E16" s="144" t="s">
        <v>23</v>
      </c>
      <c r="F16" s="144" t="s">
        <v>23</v>
      </c>
      <c r="G16" s="144" t="s">
        <v>23</v>
      </c>
      <c r="J16" s="60"/>
      <c r="K16" s="60"/>
    </row>
    <row r="17" spans="1:11" ht="28.5" x14ac:dyDescent="0.2">
      <c r="B17" s="67" t="s">
        <v>6665</v>
      </c>
      <c r="C17" s="68" t="s">
        <v>5862</v>
      </c>
      <c r="D17" s="68">
        <v>100</v>
      </c>
      <c r="E17" s="144" t="s">
        <v>23</v>
      </c>
      <c r="F17" s="144" t="s">
        <v>23</v>
      </c>
      <c r="G17" s="68" t="s">
        <v>5850</v>
      </c>
      <c r="J17" s="60"/>
      <c r="K17" s="60"/>
    </row>
    <row r="18" spans="1:11" ht="28.5" x14ac:dyDescent="0.2">
      <c r="B18" s="67" t="s">
        <v>6666</v>
      </c>
      <c r="C18" s="68" t="s">
        <v>5863</v>
      </c>
      <c r="D18" s="68">
        <v>100</v>
      </c>
      <c r="E18" s="144" t="s">
        <v>23</v>
      </c>
      <c r="F18" s="144" t="s">
        <v>23</v>
      </c>
      <c r="G18" s="68" t="s">
        <v>5854</v>
      </c>
      <c r="J18" s="60"/>
    </row>
    <row r="19" spans="1:11" ht="28.5" x14ac:dyDescent="0.2">
      <c r="B19" s="67" t="s">
        <v>6667</v>
      </c>
      <c r="C19" s="68" t="s">
        <v>5864</v>
      </c>
      <c r="D19" s="68">
        <v>100</v>
      </c>
      <c r="E19" s="144" t="s">
        <v>23</v>
      </c>
      <c r="F19" s="144" t="s">
        <v>23</v>
      </c>
      <c r="G19" s="68" t="s">
        <v>5856</v>
      </c>
      <c r="J19" s="60"/>
    </row>
    <row r="20" spans="1:11" x14ac:dyDescent="0.2">
      <c r="B20" s="67" t="s">
        <v>6668</v>
      </c>
      <c r="C20" s="68" t="s">
        <v>162</v>
      </c>
      <c r="D20" s="68">
        <v>100</v>
      </c>
      <c r="E20" s="144" t="s">
        <v>23</v>
      </c>
      <c r="F20" s="144" t="s">
        <v>23</v>
      </c>
      <c r="G20" s="144" t="s">
        <v>23</v>
      </c>
      <c r="J20" s="60"/>
    </row>
    <row r="21" spans="1:11" x14ac:dyDescent="0.2">
      <c r="B21" s="67" t="s">
        <v>6669</v>
      </c>
      <c r="C21" s="68" t="s">
        <v>5865</v>
      </c>
      <c r="D21" s="68">
        <v>100</v>
      </c>
      <c r="E21" s="144" t="s">
        <v>23</v>
      </c>
      <c r="F21" s="144" t="s">
        <v>23</v>
      </c>
      <c r="G21" s="144" t="s">
        <v>23</v>
      </c>
      <c r="J21" s="60"/>
    </row>
    <row r="22" spans="1:11" x14ac:dyDescent="0.2">
      <c r="B22" s="67" t="s">
        <v>6670</v>
      </c>
      <c r="C22" s="68" t="s">
        <v>5884</v>
      </c>
      <c r="D22" s="68">
        <v>100</v>
      </c>
      <c r="E22" s="144" t="s">
        <v>23</v>
      </c>
      <c r="F22" s="144" t="s">
        <v>23</v>
      </c>
      <c r="G22" s="144" t="s">
        <v>23</v>
      </c>
      <c r="J22" s="60"/>
    </row>
    <row r="23" spans="1:11" x14ac:dyDescent="0.2">
      <c r="B23" s="67" t="s">
        <v>6671</v>
      </c>
      <c r="C23" s="68" t="s">
        <v>5865</v>
      </c>
      <c r="D23" s="68">
        <v>100</v>
      </c>
      <c r="E23" s="144" t="s">
        <v>23</v>
      </c>
      <c r="F23" s="144" t="s">
        <v>23</v>
      </c>
      <c r="G23" s="144" t="s">
        <v>23</v>
      </c>
      <c r="J23" s="60"/>
    </row>
    <row r="24" spans="1:11" ht="28.5" x14ac:dyDescent="0.2">
      <c r="B24" s="67" t="s">
        <v>6672</v>
      </c>
      <c r="C24" s="68" t="s">
        <v>5889</v>
      </c>
      <c r="D24" s="68">
        <v>100</v>
      </c>
      <c r="E24" s="144" t="s">
        <v>23</v>
      </c>
      <c r="F24" s="144" t="s">
        <v>23</v>
      </c>
      <c r="G24" s="144" t="s">
        <v>5888</v>
      </c>
      <c r="J24" s="60"/>
    </row>
    <row r="25" spans="1:11" x14ac:dyDescent="0.2">
      <c r="B25" s="67" t="s">
        <v>6673</v>
      </c>
      <c r="C25" s="68" t="s">
        <v>5883</v>
      </c>
      <c r="D25" s="68">
        <v>100</v>
      </c>
      <c r="E25" s="144" t="s">
        <v>23</v>
      </c>
      <c r="F25" s="144" t="s">
        <v>23</v>
      </c>
      <c r="G25" s="144" t="s">
        <v>23</v>
      </c>
      <c r="J25" s="60"/>
    </row>
    <row r="26" spans="1:11" ht="28.5" x14ac:dyDescent="0.2">
      <c r="B26" s="67" t="s">
        <v>6674</v>
      </c>
      <c r="C26" s="68" t="s">
        <v>5887</v>
      </c>
      <c r="D26" s="68">
        <v>100</v>
      </c>
      <c r="E26" s="144" t="s">
        <v>23</v>
      </c>
      <c r="F26" s="144" t="s">
        <v>23</v>
      </c>
      <c r="G26" s="144" t="s">
        <v>5888</v>
      </c>
      <c r="J26" s="60"/>
    </row>
    <row r="27" spans="1:11" ht="28.5" x14ac:dyDescent="0.2">
      <c r="B27" s="67" t="s">
        <v>6675</v>
      </c>
      <c r="C27" s="68" t="s">
        <v>5885</v>
      </c>
      <c r="D27" s="68">
        <v>100</v>
      </c>
      <c r="E27" s="144" t="s">
        <v>23</v>
      </c>
      <c r="F27" s="144" t="s">
        <v>23</v>
      </c>
      <c r="G27" s="144" t="s">
        <v>5890</v>
      </c>
      <c r="J27" s="60"/>
    </row>
    <row r="28" spans="1:11" x14ac:dyDescent="0.2">
      <c r="B28" s="67" t="s">
        <v>6676</v>
      </c>
      <c r="C28" s="68" t="s">
        <v>162</v>
      </c>
      <c r="D28" s="68">
        <v>100</v>
      </c>
      <c r="E28" s="144" t="s">
        <v>23</v>
      </c>
      <c r="F28" s="144" t="s">
        <v>23</v>
      </c>
      <c r="G28" s="144" t="s">
        <v>23</v>
      </c>
      <c r="J28" s="60"/>
    </row>
    <row r="29" spans="1:11" x14ac:dyDescent="0.2">
      <c r="B29" s="67" t="s">
        <v>6677</v>
      </c>
      <c r="C29" s="68" t="s">
        <v>5875</v>
      </c>
      <c r="D29" s="68">
        <v>100</v>
      </c>
      <c r="E29" s="144" t="s">
        <v>23</v>
      </c>
      <c r="F29" s="144" t="s">
        <v>23</v>
      </c>
      <c r="G29" s="144" t="s">
        <v>23</v>
      </c>
      <c r="J29" s="60"/>
    </row>
    <row r="30" spans="1:11" x14ac:dyDescent="0.2">
      <c r="B30" s="67" t="s">
        <v>6678</v>
      </c>
      <c r="C30" s="68" t="s">
        <v>5866</v>
      </c>
      <c r="D30" s="68">
        <v>100</v>
      </c>
      <c r="E30" s="144" t="s">
        <v>23</v>
      </c>
      <c r="F30" s="144" t="s">
        <v>23</v>
      </c>
      <c r="G30" s="144" t="s">
        <v>23</v>
      </c>
      <c r="J30" s="60"/>
    </row>
    <row r="31" spans="1:11" x14ac:dyDescent="0.2">
      <c r="A31" s="4"/>
      <c r="B31" s="308" t="s">
        <v>168</v>
      </c>
      <c r="C31" s="151" t="s">
        <v>169</v>
      </c>
      <c r="D31" s="151">
        <v>100</v>
      </c>
      <c r="E31" s="152" t="s">
        <v>23</v>
      </c>
      <c r="F31" s="152" t="s">
        <v>23</v>
      </c>
      <c r="G31" s="152" t="s">
        <v>23</v>
      </c>
    </row>
    <row r="32" spans="1:11" ht="28.5" x14ac:dyDescent="0.2">
      <c r="B32" s="67" t="s">
        <v>6679</v>
      </c>
      <c r="C32" s="68" t="s">
        <v>5867</v>
      </c>
      <c r="D32" s="68"/>
      <c r="E32" s="144"/>
      <c r="F32" s="144"/>
      <c r="G32" s="68" t="s">
        <v>5868</v>
      </c>
      <c r="J32" s="60"/>
    </row>
    <row r="33" spans="2:10" ht="28.5" x14ac:dyDescent="0.2">
      <c r="B33" s="67" t="s">
        <v>6680</v>
      </c>
      <c r="C33" s="68" t="s">
        <v>5869</v>
      </c>
      <c r="D33" s="68">
        <v>100</v>
      </c>
      <c r="E33" s="144" t="s">
        <v>23</v>
      </c>
      <c r="F33" s="144" t="s">
        <v>23</v>
      </c>
      <c r="G33" s="144" t="s">
        <v>5854</v>
      </c>
      <c r="J33" s="60"/>
    </row>
    <row r="34" spans="2:10" x14ac:dyDescent="0.2">
      <c r="B34" s="67" t="s">
        <v>6681</v>
      </c>
      <c r="C34" s="68" t="s">
        <v>2618</v>
      </c>
      <c r="D34" s="68">
        <v>100</v>
      </c>
      <c r="E34" s="144" t="s">
        <v>23</v>
      </c>
      <c r="F34" s="144" t="s">
        <v>23</v>
      </c>
      <c r="G34" s="144" t="s">
        <v>23</v>
      </c>
      <c r="J34" s="60"/>
    </row>
    <row r="35" spans="2:10" ht="28.5" x14ac:dyDescent="0.2">
      <c r="B35" s="67" t="s">
        <v>6682</v>
      </c>
      <c r="C35" s="68" t="s">
        <v>5870</v>
      </c>
      <c r="D35" s="68">
        <v>100</v>
      </c>
      <c r="E35" s="144" t="s">
        <v>23</v>
      </c>
      <c r="F35" s="144" t="s">
        <v>23</v>
      </c>
      <c r="G35" s="68" t="s">
        <v>5856</v>
      </c>
      <c r="J35" s="60"/>
    </row>
    <row r="36" spans="2:10" x14ac:dyDescent="0.2">
      <c r="B36" s="67" t="s">
        <v>6683</v>
      </c>
      <c r="C36" s="68" t="s">
        <v>781</v>
      </c>
      <c r="D36" s="68">
        <v>100</v>
      </c>
      <c r="E36" s="144" t="s">
        <v>23</v>
      </c>
      <c r="F36" s="144" t="s">
        <v>23</v>
      </c>
      <c r="G36" s="144" t="s">
        <v>23</v>
      </c>
      <c r="J36" s="60"/>
    </row>
    <row r="37" spans="2:10" ht="28.5" x14ac:dyDescent="0.2">
      <c r="B37" s="67" t="s">
        <v>6684</v>
      </c>
      <c r="C37" s="68" t="s">
        <v>5871</v>
      </c>
      <c r="D37" s="68"/>
      <c r="E37" s="144"/>
      <c r="F37" s="144"/>
      <c r="G37" s="68" t="s">
        <v>5868</v>
      </c>
      <c r="J37" s="60"/>
    </row>
    <row r="38" spans="2:10" x14ac:dyDescent="0.2">
      <c r="B38" s="67" t="s">
        <v>6685</v>
      </c>
      <c r="C38" s="68" t="s">
        <v>5865</v>
      </c>
      <c r="D38" s="68">
        <v>100</v>
      </c>
      <c r="E38" s="144" t="s">
        <v>23</v>
      </c>
      <c r="F38" s="144" t="s">
        <v>23</v>
      </c>
      <c r="G38" s="144" t="s">
        <v>23</v>
      </c>
      <c r="J38" s="60"/>
    </row>
    <row r="39" spans="2:10" x14ac:dyDescent="0.2">
      <c r="B39" s="67" t="s">
        <v>6686</v>
      </c>
      <c r="C39" s="68" t="s">
        <v>2618</v>
      </c>
      <c r="D39" s="68">
        <v>100</v>
      </c>
      <c r="E39" s="144" t="s">
        <v>23</v>
      </c>
      <c r="F39" s="144" t="s">
        <v>23</v>
      </c>
      <c r="G39" s="144" t="s">
        <v>23</v>
      </c>
      <c r="J39" s="60"/>
    </row>
    <row r="40" spans="2:10" x14ac:dyDescent="0.2">
      <c r="B40" s="67" t="s">
        <v>6687</v>
      </c>
      <c r="C40" s="68" t="s">
        <v>781</v>
      </c>
      <c r="D40" s="68">
        <v>100</v>
      </c>
      <c r="E40" s="144" t="s">
        <v>23</v>
      </c>
      <c r="F40" s="144" t="s">
        <v>23</v>
      </c>
      <c r="G40" s="144" t="s">
        <v>23</v>
      </c>
      <c r="J40" s="60"/>
    </row>
    <row r="41" spans="2:10" x14ac:dyDescent="0.2">
      <c r="B41" s="67" t="s">
        <v>6688</v>
      </c>
      <c r="C41" s="68" t="s">
        <v>5872</v>
      </c>
      <c r="D41" s="68">
        <v>100</v>
      </c>
      <c r="E41" s="144" t="s">
        <v>23</v>
      </c>
      <c r="F41" s="144" t="s">
        <v>23</v>
      </c>
      <c r="G41" s="144" t="s">
        <v>23</v>
      </c>
      <c r="J41" s="60"/>
    </row>
    <row r="42" spans="2:10" ht="28.5" x14ac:dyDescent="0.2">
      <c r="B42" s="67" t="s">
        <v>6689</v>
      </c>
      <c r="C42" s="68" t="s">
        <v>5886</v>
      </c>
      <c r="D42" s="68">
        <v>100</v>
      </c>
      <c r="E42" s="144" t="s">
        <v>23</v>
      </c>
      <c r="F42" s="144" t="s">
        <v>23</v>
      </c>
      <c r="G42" s="144" t="s">
        <v>5890</v>
      </c>
      <c r="J42" s="60"/>
    </row>
    <row r="43" spans="2:10" x14ac:dyDescent="0.2">
      <c r="B43" s="67" t="s">
        <v>6690</v>
      </c>
      <c r="C43" s="68" t="s">
        <v>2618</v>
      </c>
      <c r="D43" s="68">
        <v>100</v>
      </c>
      <c r="E43" s="144" t="s">
        <v>23</v>
      </c>
      <c r="F43" s="144" t="s">
        <v>23</v>
      </c>
      <c r="G43" s="144" t="s">
        <v>23</v>
      </c>
      <c r="J43" s="60"/>
    </row>
    <row r="44" spans="2:10" x14ac:dyDescent="0.2">
      <c r="B44" s="67" t="s">
        <v>6691</v>
      </c>
      <c r="C44" s="68" t="s">
        <v>162</v>
      </c>
      <c r="D44" s="68">
        <v>200</v>
      </c>
      <c r="E44" s="144" t="s">
        <v>23</v>
      </c>
      <c r="F44" s="144" t="s">
        <v>23</v>
      </c>
      <c r="G44" s="144" t="s">
        <v>2643</v>
      </c>
      <c r="J44" s="60"/>
    </row>
    <row r="45" spans="2:10" x14ac:dyDescent="0.2">
      <c r="B45" s="317"/>
      <c r="C45" s="269"/>
      <c r="D45" s="269"/>
      <c r="E45" s="269"/>
      <c r="F45" s="269"/>
      <c r="G45" s="269"/>
    </row>
    <row r="46" spans="2:10" ht="15" x14ac:dyDescent="0.25">
      <c r="B46" s="261" t="s">
        <v>86</v>
      </c>
      <c r="C46" s="269"/>
      <c r="D46" s="269"/>
      <c r="E46" s="269"/>
      <c r="F46" s="269"/>
      <c r="G46" s="269"/>
    </row>
    <row r="47" spans="2:10" ht="28.5" x14ac:dyDescent="0.2">
      <c r="B47" s="67" t="s">
        <v>6692</v>
      </c>
      <c r="C47" s="68" t="s">
        <v>5873</v>
      </c>
      <c r="D47" s="68">
        <v>100</v>
      </c>
      <c r="E47" s="144" t="s">
        <v>23</v>
      </c>
      <c r="F47" s="144" t="s">
        <v>23</v>
      </c>
      <c r="G47" s="68" t="s">
        <v>5874</v>
      </c>
      <c r="J47" s="60"/>
    </row>
    <row r="48" spans="2:10" x14ac:dyDescent="0.2">
      <c r="B48" s="67" t="s">
        <v>6677</v>
      </c>
      <c r="C48" s="68" t="s">
        <v>5875</v>
      </c>
      <c r="D48" s="68">
        <v>100</v>
      </c>
      <c r="E48" s="144" t="s">
        <v>23</v>
      </c>
      <c r="F48" s="144" t="s">
        <v>23</v>
      </c>
      <c r="G48" s="144" t="s">
        <v>23</v>
      </c>
      <c r="J48" s="60"/>
    </row>
    <row r="49" spans="1:10" x14ac:dyDescent="0.2">
      <c r="B49" s="67" t="s">
        <v>6693</v>
      </c>
      <c r="C49" s="68" t="s">
        <v>2618</v>
      </c>
      <c r="D49" s="68">
        <v>100</v>
      </c>
      <c r="E49" s="144" t="s">
        <v>23</v>
      </c>
      <c r="F49" s="144" t="s">
        <v>23</v>
      </c>
      <c r="G49" s="144" t="s">
        <v>23</v>
      </c>
      <c r="J49" s="60"/>
    </row>
    <row r="50" spans="1:10" x14ac:dyDescent="0.2">
      <c r="B50" s="67" t="s">
        <v>6694</v>
      </c>
      <c r="C50" s="68" t="s">
        <v>162</v>
      </c>
      <c r="D50" s="68">
        <v>100</v>
      </c>
      <c r="E50" s="144" t="s">
        <v>23</v>
      </c>
      <c r="F50" s="144" t="s">
        <v>23</v>
      </c>
      <c r="G50" s="144" t="s">
        <v>23</v>
      </c>
      <c r="J50" s="60"/>
    </row>
    <row r="51" spans="1:10" ht="28.5" x14ac:dyDescent="0.2">
      <c r="B51" s="67" t="s">
        <v>6695</v>
      </c>
      <c r="C51" s="68" t="s">
        <v>5876</v>
      </c>
      <c r="D51" s="68">
        <v>100</v>
      </c>
      <c r="E51" s="144" t="s">
        <v>23</v>
      </c>
      <c r="F51" s="144" t="s">
        <v>23</v>
      </c>
      <c r="G51" s="68" t="s">
        <v>5874</v>
      </c>
      <c r="J51" s="60"/>
    </row>
    <row r="52" spans="1:10" x14ac:dyDescent="0.2">
      <c r="B52" s="67" t="s">
        <v>6696</v>
      </c>
      <c r="C52" s="68" t="s">
        <v>162</v>
      </c>
      <c r="D52" s="68">
        <v>100</v>
      </c>
      <c r="E52" s="144" t="s">
        <v>23</v>
      </c>
      <c r="F52" s="144" t="s">
        <v>23</v>
      </c>
      <c r="G52" s="144" t="s">
        <v>23</v>
      </c>
      <c r="J52" s="60"/>
    </row>
    <row r="53" spans="1:10" x14ac:dyDescent="0.2">
      <c r="B53" s="67" t="s">
        <v>6697</v>
      </c>
      <c r="C53" s="68" t="s">
        <v>162</v>
      </c>
      <c r="D53" s="68">
        <v>100</v>
      </c>
      <c r="E53" s="144" t="s">
        <v>23</v>
      </c>
      <c r="F53" s="144" t="s">
        <v>23</v>
      </c>
      <c r="G53" s="144" t="s">
        <v>23</v>
      </c>
      <c r="J53" s="60"/>
    </row>
    <row r="54" spans="1:10" x14ac:dyDescent="0.2">
      <c r="B54" s="67" t="s">
        <v>6698</v>
      </c>
      <c r="C54" s="68" t="s">
        <v>5877</v>
      </c>
      <c r="D54" s="68">
        <v>100</v>
      </c>
      <c r="E54" s="144" t="s">
        <v>23</v>
      </c>
      <c r="F54" s="144" t="s">
        <v>23</v>
      </c>
      <c r="G54" s="144" t="s">
        <v>23</v>
      </c>
      <c r="J54" s="60"/>
    </row>
    <row r="55" spans="1:10" x14ac:dyDescent="0.2">
      <c r="B55" s="67" t="s">
        <v>6699</v>
      </c>
      <c r="C55" s="68" t="s">
        <v>781</v>
      </c>
      <c r="D55" s="68">
        <v>100</v>
      </c>
      <c r="E55" s="144" t="s">
        <v>23</v>
      </c>
      <c r="F55" s="144" t="s">
        <v>23</v>
      </c>
      <c r="G55" s="144" t="s">
        <v>23</v>
      </c>
      <c r="J55" s="60"/>
    </row>
    <row r="56" spans="1:10" x14ac:dyDescent="0.2">
      <c r="B56" s="67" t="s">
        <v>6700</v>
      </c>
      <c r="C56" s="68" t="s">
        <v>162</v>
      </c>
      <c r="D56" s="68">
        <v>100</v>
      </c>
      <c r="E56" s="144" t="s">
        <v>23</v>
      </c>
      <c r="F56" s="144" t="s">
        <v>23</v>
      </c>
      <c r="G56" s="144" t="s">
        <v>23</v>
      </c>
      <c r="J56" s="60"/>
    </row>
    <row r="57" spans="1:10" x14ac:dyDescent="0.2">
      <c r="B57" s="67" t="s">
        <v>6701</v>
      </c>
      <c r="C57" s="68" t="s">
        <v>162</v>
      </c>
      <c r="D57" s="68">
        <v>100</v>
      </c>
      <c r="E57" s="144" t="s">
        <v>23</v>
      </c>
      <c r="F57" s="144" t="s">
        <v>23</v>
      </c>
      <c r="G57" s="144" t="s">
        <v>23</v>
      </c>
      <c r="J57" s="60"/>
    </row>
    <row r="58" spans="1:10" s="1" customFormat="1" x14ac:dyDescent="0.2">
      <c r="A58" s="170"/>
      <c r="B58" s="14"/>
    </row>
    <row r="59" spans="1:10" ht="15" x14ac:dyDescent="0.25">
      <c r="B59" s="9" t="s">
        <v>5893</v>
      </c>
    </row>
    <row r="60" spans="1:10" x14ac:dyDescent="0.2">
      <c r="B60" s="14" t="s">
        <v>5897</v>
      </c>
    </row>
    <row r="61" spans="1:10" x14ac:dyDescent="0.2">
      <c r="B61" s="14" t="s">
        <v>5894</v>
      </c>
    </row>
    <row r="62" spans="1:10" x14ac:dyDescent="0.2">
      <c r="B62" s="14" t="s">
        <v>5892</v>
      </c>
    </row>
    <row r="63" spans="1:10" ht="15" x14ac:dyDescent="0.25">
      <c r="B63" s="30" t="s">
        <v>5898</v>
      </c>
    </row>
    <row r="64" spans="1:10" x14ac:dyDescent="0.2">
      <c r="B64" s="14" t="s">
        <v>6065</v>
      </c>
    </row>
    <row r="65" spans="2:7" x14ac:dyDescent="0.2">
      <c r="B65" s="14"/>
    </row>
    <row r="66" spans="2:7" x14ac:dyDescent="0.2">
      <c r="B66" s="14" t="s">
        <v>5901</v>
      </c>
    </row>
    <row r="67" spans="2:7" x14ac:dyDescent="0.2">
      <c r="B67" s="14" t="s">
        <v>5900</v>
      </c>
    </row>
    <row r="69" spans="2:7" ht="15" x14ac:dyDescent="0.25">
      <c r="B69" s="25" t="s">
        <v>5902</v>
      </c>
    </row>
    <row r="70" spans="2:7" x14ac:dyDescent="0.2">
      <c r="B70" s="14" t="s">
        <v>5903</v>
      </c>
    </row>
    <row r="71" spans="2:7" x14ac:dyDescent="0.2">
      <c r="B71" s="14" t="s">
        <v>5904</v>
      </c>
    </row>
    <row r="73" spans="2:7" ht="15" x14ac:dyDescent="0.25">
      <c r="B73" s="382" t="s">
        <v>5905</v>
      </c>
      <c r="C73" s="382"/>
      <c r="D73" s="382"/>
      <c r="E73" s="382"/>
      <c r="F73" s="382"/>
      <c r="G73" s="382"/>
    </row>
    <row r="74" spans="2:7" x14ac:dyDescent="0.2">
      <c r="B74" s="383" t="s">
        <v>5906</v>
      </c>
      <c r="C74" s="383"/>
      <c r="D74" s="383"/>
      <c r="E74" s="383"/>
      <c r="F74" s="383"/>
      <c r="G74" s="383"/>
    </row>
    <row r="75" spans="2:7" x14ac:dyDescent="0.2">
      <c r="B75" s="2"/>
    </row>
    <row r="76" spans="2:7" ht="120.75" customHeight="1" x14ac:dyDescent="0.2">
      <c r="B76" s="374" t="s">
        <v>12</v>
      </c>
      <c r="C76" s="374"/>
      <c r="D76" s="374"/>
      <c r="E76" s="374"/>
      <c r="F76" s="374"/>
      <c r="G76" s="374"/>
    </row>
    <row r="77" spans="2:7" x14ac:dyDescent="0.2">
      <c r="B77" s="81"/>
    </row>
  </sheetData>
  <mergeCells count="5">
    <mergeCell ref="B2:G2"/>
    <mergeCell ref="B3:G3"/>
    <mergeCell ref="B76:G76"/>
    <mergeCell ref="B73:G73"/>
    <mergeCell ref="B74:G74"/>
  </mergeCells>
  <pageMargins left="0.7" right="0.7" top="0.75" bottom="0.75" header="0.3" footer="0.3"/>
  <pageSetup paperSize="9" scale="52" orientation="portrait" r:id="rId1"/>
  <rowBreaks count="1" manualBreakCount="1">
    <brk id="75" max="7" man="1"/>
  </rowBreaks>
  <colBreaks count="1" manualBreakCount="1">
    <brk id="8" max="57"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2C2FF-B09D-4FCA-9452-EB866A3DF3E5}">
  <dimension ref="A1:G64"/>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19" t="str">
        <f>'MIXING ORDER'!B1</f>
        <v>BASF plc. Compatibility List - Released 3rd October 2025 - BASF Technical Hotline (0845) 602 2553</v>
      </c>
    </row>
    <row r="2" spans="1:7" s="22" customFormat="1" ht="30" customHeight="1" x14ac:dyDescent="0.4">
      <c r="B2" s="384" t="s">
        <v>6981</v>
      </c>
      <c r="C2" s="384"/>
      <c r="D2" s="384"/>
      <c r="E2" s="384"/>
      <c r="F2" s="384"/>
      <c r="G2" s="384"/>
    </row>
    <row r="3" spans="1:7" s="23" customFormat="1" ht="20.100000000000001" customHeight="1" x14ac:dyDescent="0.2">
      <c r="B3" s="387" t="s">
        <v>6982</v>
      </c>
      <c r="C3" s="387"/>
      <c r="D3" s="387"/>
      <c r="E3" s="387"/>
      <c r="F3" s="387"/>
      <c r="G3" s="387"/>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5">
      <c r="B9" s="319"/>
    </row>
    <row r="10" spans="1:7" ht="15.95" customHeight="1" x14ac:dyDescent="0.2">
      <c r="B10" s="137" t="s">
        <v>6983</v>
      </c>
    </row>
    <row r="11" spans="1:7" ht="15.95" customHeight="1" x14ac:dyDescent="0.2">
      <c r="B11" s="24"/>
    </row>
    <row r="12" spans="1:7" ht="15.95" customHeight="1" x14ac:dyDescent="0.2">
      <c r="B12" s="268" t="s">
        <v>5641</v>
      </c>
    </row>
    <row r="13" spans="1:7" ht="15" x14ac:dyDescent="0.25">
      <c r="B13" s="32" t="s">
        <v>15</v>
      </c>
      <c r="C13" s="33" t="s">
        <v>16</v>
      </c>
      <c r="D13" s="33" t="s">
        <v>17</v>
      </c>
      <c r="E13" s="33" t="s">
        <v>18</v>
      </c>
      <c r="F13" s="33" t="s">
        <v>5895</v>
      </c>
      <c r="G13" s="33" t="s">
        <v>20</v>
      </c>
    </row>
    <row r="14" spans="1:7" x14ac:dyDescent="0.2">
      <c r="B14" s="308" t="s">
        <v>6345</v>
      </c>
      <c r="C14" s="151" t="s">
        <v>28</v>
      </c>
      <c r="D14" s="151">
        <v>100</v>
      </c>
      <c r="E14" s="152" t="s">
        <v>23</v>
      </c>
      <c r="F14" s="152" t="s">
        <v>23</v>
      </c>
      <c r="G14" s="152" t="s">
        <v>23</v>
      </c>
    </row>
    <row r="15" spans="1:7" x14ac:dyDescent="0.2">
      <c r="B15" s="308" t="s">
        <v>4208</v>
      </c>
      <c r="C15" s="151" t="s">
        <v>1770</v>
      </c>
      <c r="D15" s="151">
        <v>100</v>
      </c>
      <c r="E15" s="152" t="s">
        <v>23</v>
      </c>
      <c r="F15" s="152" t="s">
        <v>23</v>
      </c>
      <c r="G15" s="152" t="s">
        <v>23</v>
      </c>
    </row>
    <row r="16" spans="1:7" x14ac:dyDescent="0.2">
      <c r="B16" s="308" t="s">
        <v>192</v>
      </c>
      <c r="C16" s="151" t="s">
        <v>28</v>
      </c>
      <c r="D16" s="151">
        <v>100</v>
      </c>
      <c r="E16" s="152" t="s">
        <v>23</v>
      </c>
      <c r="F16" s="152" t="s">
        <v>23</v>
      </c>
      <c r="G16" s="152" t="s">
        <v>23</v>
      </c>
    </row>
    <row r="17" spans="2:7" x14ac:dyDescent="0.2">
      <c r="B17" s="308" t="s">
        <v>957</v>
      </c>
      <c r="C17" s="151" t="s">
        <v>268</v>
      </c>
      <c r="D17" s="151">
        <v>100</v>
      </c>
      <c r="E17" s="152" t="s">
        <v>23</v>
      </c>
      <c r="F17" s="152" t="s">
        <v>23</v>
      </c>
      <c r="G17" s="152" t="s">
        <v>23</v>
      </c>
    </row>
    <row r="18" spans="2:7" x14ac:dyDescent="0.2">
      <c r="B18" s="308" t="s">
        <v>6984</v>
      </c>
      <c r="C18" s="151" t="s">
        <v>1060</v>
      </c>
      <c r="D18" s="151">
        <v>100</v>
      </c>
      <c r="E18" s="152" t="s">
        <v>23</v>
      </c>
      <c r="F18" s="152" t="s">
        <v>23</v>
      </c>
      <c r="G18" s="152" t="s">
        <v>23</v>
      </c>
    </row>
    <row r="19" spans="2:7" x14ac:dyDescent="0.2">
      <c r="B19" s="308" t="s">
        <v>6464</v>
      </c>
      <c r="C19" s="151" t="s">
        <v>28</v>
      </c>
      <c r="D19" s="151">
        <v>100</v>
      </c>
      <c r="E19" s="152" t="s">
        <v>23</v>
      </c>
      <c r="F19" s="152" t="s">
        <v>23</v>
      </c>
      <c r="G19" s="152" t="s">
        <v>23</v>
      </c>
    </row>
    <row r="20" spans="2:7" x14ac:dyDescent="0.2">
      <c r="B20" s="308" t="s">
        <v>428</v>
      </c>
      <c r="C20" s="151" t="s">
        <v>199</v>
      </c>
      <c r="D20" s="151">
        <v>100</v>
      </c>
      <c r="E20" s="152" t="s">
        <v>23</v>
      </c>
      <c r="F20" s="152" t="s">
        <v>23</v>
      </c>
      <c r="G20" s="152" t="s">
        <v>23</v>
      </c>
    </row>
    <row r="21" spans="2:7" x14ac:dyDescent="0.2">
      <c r="B21" s="308" t="s">
        <v>6985</v>
      </c>
      <c r="C21" s="151" t="s">
        <v>31</v>
      </c>
      <c r="D21" s="151">
        <v>100</v>
      </c>
      <c r="E21" s="152" t="s">
        <v>23</v>
      </c>
      <c r="F21" s="152" t="s">
        <v>23</v>
      </c>
      <c r="G21" s="152" t="s">
        <v>23</v>
      </c>
    </row>
    <row r="22" spans="2:7" x14ac:dyDescent="0.2">
      <c r="B22" s="308" t="s">
        <v>6986</v>
      </c>
      <c r="C22" s="151" t="s">
        <v>22</v>
      </c>
      <c r="D22" s="151">
        <v>100</v>
      </c>
      <c r="E22" s="152" t="s">
        <v>23</v>
      </c>
      <c r="F22" s="152" t="s">
        <v>23</v>
      </c>
      <c r="G22" s="152" t="s">
        <v>23</v>
      </c>
    </row>
    <row r="23" spans="2:7" x14ac:dyDescent="0.2">
      <c r="B23" s="308" t="s">
        <v>1778</v>
      </c>
      <c r="C23" s="151" t="s">
        <v>352</v>
      </c>
      <c r="D23" s="151">
        <v>100</v>
      </c>
      <c r="E23" s="152" t="s">
        <v>23</v>
      </c>
      <c r="F23" s="152" t="s">
        <v>23</v>
      </c>
      <c r="G23" s="152" t="s">
        <v>23</v>
      </c>
    </row>
    <row r="24" spans="2:7" x14ac:dyDescent="0.2">
      <c r="B24" s="308" t="s">
        <v>3942</v>
      </c>
      <c r="C24" s="151" t="s">
        <v>199</v>
      </c>
      <c r="D24" s="151">
        <v>100</v>
      </c>
      <c r="E24" s="152" t="s">
        <v>23</v>
      </c>
      <c r="F24" s="152" t="s">
        <v>23</v>
      </c>
      <c r="G24" s="152" t="s">
        <v>23</v>
      </c>
    </row>
    <row r="25" spans="2:7" x14ac:dyDescent="0.2">
      <c r="B25" s="308" t="s">
        <v>6987</v>
      </c>
      <c r="C25" s="151" t="s">
        <v>6988</v>
      </c>
      <c r="D25" s="151">
        <v>100</v>
      </c>
      <c r="E25" s="152" t="s">
        <v>23</v>
      </c>
      <c r="F25" s="152" t="s">
        <v>23</v>
      </c>
      <c r="G25" s="152" t="s">
        <v>23</v>
      </c>
    </row>
    <row r="26" spans="2:7" x14ac:dyDescent="0.2">
      <c r="B26" s="308" t="s">
        <v>6989</v>
      </c>
      <c r="C26" s="151" t="s">
        <v>22</v>
      </c>
      <c r="D26" s="151">
        <v>100</v>
      </c>
      <c r="E26" s="152" t="s">
        <v>23</v>
      </c>
      <c r="F26" s="152" t="s">
        <v>23</v>
      </c>
      <c r="G26" s="152" t="s">
        <v>23</v>
      </c>
    </row>
    <row r="27" spans="2:7" x14ac:dyDescent="0.2">
      <c r="B27" s="308" t="s">
        <v>225</v>
      </c>
      <c r="C27" s="151" t="s">
        <v>66</v>
      </c>
      <c r="D27" s="151">
        <v>100</v>
      </c>
      <c r="E27" s="152" t="s">
        <v>23</v>
      </c>
      <c r="F27" s="152" t="s">
        <v>23</v>
      </c>
      <c r="G27" s="152" t="s">
        <v>23</v>
      </c>
    </row>
    <row r="28" spans="2:7" x14ac:dyDescent="0.2">
      <c r="B28" s="308" t="s">
        <v>6550</v>
      </c>
      <c r="C28" s="151" t="s">
        <v>1612</v>
      </c>
      <c r="D28" s="151">
        <v>100</v>
      </c>
      <c r="E28" s="152" t="s">
        <v>23</v>
      </c>
      <c r="F28" s="152" t="s">
        <v>23</v>
      </c>
      <c r="G28" s="152" t="s">
        <v>23</v>
      </c>
    </row>
    <row r="29" spans="2:7" x14ac:dyDescent="0.2">
      <c r="B29" s="308" t="s">
        <v>6551</v>
      </c>
      <c r="C29" s="151" t="s">
        <v>28</v>
      </c>
      <c r="D29" s="151">
        <v>100</v>
      </c>
      <c r="E29" s="152" t="s">
        <v>23</v>
      </c>
      <c r="F29" s="152" t="s">
        <v>23</v>
      </c>
      <c r="G29" s="152" t="s">
        <v>23</v>
      </c>
    </row>
    <row r="30" spans="2:7" x14ac:dyDescent="0.2">
      <c r="B30" s="308" t="s">
        <v>3146</v>
      </c>
      <c r="C30" s="151" t="s">
        <v>22</v>
      </c>
      <c r="D30" s="151">
        <v>100</v>
      </c>
      <c r="E30" s="152" t="s">
        <v>23</v>
      </c>
      <c r="F30" s="152" t="s">
        <v>23</v>
      </c>
      <c r="G30" s="152" t="s">
        <v>23</v>
      </c>
    </row>
    <row r="31" spans="2:7" x14ac:dyDescent="0.2">
      <c r="B31" s="308" t="s">
        <v>6990</v>
      </c>
      <c r="C31" s="151" t="s">
        <v>1173</v>
      </c>
      <c r="D31" s="151">
        <v>100</v>
      </c>
      <c r="E31" s="152" t="s">
        <v>23</v>
      </c>
      <c r="F31" s="152" t="s">
        <v>23</v>
      </c>
      <c r="G31" s="152" t="s">
        <v>23</v>
      </c>
    </row>
    <row r="32" spans="2:7" x14ac:dyDescent="0.2">
      <c r="B32" s="308" t="s">
        <v>1001</v>
      </c>
      <c r="C32" s="151" t="s">
        <v>268</v>
      </c>
      <c r="D32" s="151">
        <v>100</v>
      </c>
      <c r="E32" s="152" t="s">
        <v>23</v>
      </c>
      <c r="F32" s="152" t="s">
        <v>23</v>
      </c>
      <c r="G32" s="152" t="s">
        <v>23</v>
      </c>
    </row>
    <row r="33" spans="2:7" x14ac:dyDescent="0.2">
      <c r="B33" s="308" t="s">
        <v>228</v>
      </c>
      <c r="C33" s="151" t="s">
        <v>28</v>
      </c>
      <c r="D33" s="151">
        <v>100</v>
      </c>
      <c r="E33" s="152" t="s">
        <v>23</v>
      </c>
      <c r="F33" s="152" t="s">
        <v>23</v>
      </c>
      <c r="G33" s="152" t="s">
        <v>23</v>
      </c>
    </row>
    <row r="34" spans="2:7" x14ac:dyDescent="0.2">
      <c r="B34" s="308" t="s">
        <v>6991</v>
      </c>
      <c r="C34" s="151" t="s">
        <v>6988</v>
      </c>
      <c r="D34" s="151">
        <v>100</v>
      </c>
      <c r="E34" s="152" t="s">
        <v>23</v>
      </c>
      <c r="F34" s="152" t="s">
        <v>23</v>
      </c>
      <c r="G34" s="152" t="s">
        <v>23</v>
      </c>
    </row>
    <row r="35" spans="2:7" x14ac:dyDescent="0.2">
      <c r="B35" s="308" t="s">
        <v>7015</v>
      </c>
      <c r="C35" s="151" t="s">
        <v>4062</v>
      </c>
      <c r="D35" s="151">
        <v>100</v>
      </c>
      <c r="E35" s="152" t="s">
        <v>23</v>
      </c>
      <c r="F35" s="152" t="s">
        <v>23</v>
      </c>
      <c r="G35" s="152" t="s">
        <v>23</v>
      </c>
    </row>
    <row r="36" spans="2:7" x14ac:dyDescent="0.2">
      <c r="B36" s="308" t="s">
        <v>2330</v>
      </c>
      <c r="C36" s="151" t="s">
        <v>22</v>
      </c>
      <c r="D36" s="151">
        <v>100</v>
      </c>
      <c r="E36" s="152" t="s">
        <v>23</v>
      </c>
      <c r="F36" s="152" t="s">
        <v>23</v>
      </c>
      <c r="G36" s="152" t="s">
        <v>23</v>
      </c>
    </row>
    <row r="37" spans="2:7" x14ac:dyDescent="0.2">
      <c r="B37" s="308" t="s">
        <v>6586</v>
      </c>
      <c r="C37" s="151" t="s">
        <v>31</v>
      </c>
      <c r="D37" s="151">
        <v>100</v>
      </c>
      <c r="E37" s="152" t="s">
        <v>23</v>
      </c>
      <c r="F37" s="152" t="s">
        <v>23</v>
      </c>
      <c r="G37" s="152" t="s">
        <v>23</v>
      </c>
    </row>
    <row r="38" spans="2:7" x14ac:dyDescent="0.2">
      <c r="B38" s="308" t="s">
        <v>6588</v>
      </c>
      <c r="C38" s="151" t="s">
        <v>1467</v>
      </c>
      <c r="D38" s="151">
        <v>100</v>
      </c>
      <c r="E38" s="152" t="s">
        <v>23</v>
      </c>
      <c r="F38" s="152" t="s">
        <v>23</v>
      </c>
      <c r="G38" s="152" t="s">
        <v>23</v>
      </c>
    </row>
    <row r="39" spans="2:7" x14ac:dyDescent="0.2">
      <c r="B39" s="308" t="s">
        <v>240</v>
      </c>
      <c r="C39" s="151" t="s">
        <v>28</v>
      </c>
      <c r="D39" s="151">
        <v>100</v>
      </c>
      <c r="E39" s="152" t="s">
        <v>23</v>
      </c>
      <c r="F39" s="152" t="s">
        <v>23</v>
      </c>
      <c r="G39" s="152" t="s">
        <v>23</v>
      </c>
    </row>
    <row r="40" spans="2:7" x14ac:dyDescent="0.2">
      <c r="B40" s="308" t="s">
        <v>6992</v>
      </c>
      <c r="C40" s="151" t="s">
        <v>352</v>
      </c>
      <c r="D40" s="151">
        <v>100</v>
      </c>
      <c r="E40" s="152" t="s">
        <v>23</v>
      </c>
      <c r="F40" s="152" t="s">
        <v>23</v>
      </c>
      <c r="G40" s="152" t="s">
        <v>23</v>
      </c>
    </row>
    <row r="41" spans="2:7" x14ac:dyDescent="0.2">
      <c r="B41" s="308" t="s">
        <v>1792</v>
      </c>
      <c r="C41" s="151" t="s">
        <v>22</v>
      </c>
      <c r="D41" s="151">
        <v>100</v>
      </c>
      <c r="E41" s="152" t="s">
        <v>23</v>
      </c>
      <c r="F41" s="152" t="s">
        <v>23</v>
      </c>
      <c r="G41" s="152" t="s">
        <v>23</v>
      </c>
    </row>
    <row r="43" spans="2:7" ht="15" x14ac:dyDescent="0.25">
      <c r="B43" s="18" t="s">
        <v>86</v>
      </c>
    </row>
    <row r="44" spans="2:7" x14ac:dyDescent="0.2">
      <c r="B44" s="308" t="s">
        <v>6324</v>
      </c>
      <c r="C44" s="151" t="s">
        <v>22</v>
      </c>
      <c r="D44" s="151">
        <v>100</v>
      </c>
      <c r="E44" s="152" t="s">
        <v>23</v>
      </c>
      <c r="F44" s="152" t="s">
        <v>23</v>
      </c>
      <c r="G44" s="152" t="s">
        <v>23</v>
      </c>
    </row>
    <row r="45" spans="2:7" x14ac:dyDescent="0.2">
      <c r="B45" s="308" t="s">
        <v>6993</v>
      </c>
      <c r="C45" s="151" t="s">
        <v>22</v>
      </c>
      <c r="D45" s="151">
        <v>100</v>
      </c>
      <c r="E45" s="152" t="s">
        <v>23</v>
      </c>
      <c r="F45" s="152" t="s">
        <v>23</v>
      </c>
      <c r="G45" s="152" t="s">
        <v>23</v>
      </c>
    </row>
    <row r="46" spans="2:7" x14ac:dyDescent="0.2">
      <c r="B46" s="308" t="s">
        <v>6994</v>
      </c>
      <c r="C46" s="151" t="s">
        <v>250</v>
      </c>
      <c r="D46" s="151">
        <v>100</v>
      </c>
      <c r="E46" s="152" t="s">
        <v>23</v>
      </c>
      <c r="F46" s="152" t="s">
        <v>23</v>
      </c>
      <c r="G46" s="152" t="s">
        <v>23</v>
      </c>
    </row>
    <row r="47" spans="2:7" x14ac:dyDescent="0.2">
      <c r="B47" s="308" t="s">
        <v>6995</v>
      </c>
      <c r="C47" s="151" t="s">
        <v>27</v>
      </c>
      <c r="D47" s="151">
        <v>100</v>
      </c>
      <c r="E47" s="152" t="s">
        <v>23</v>
      </c>
      <c r="F47" s="152" t="s">
        <v>23</v>
      </c>
      <c r="G47" s="152" t="s">
        <v>23</v>
      </c>
    </row>
    <row r="48" spans="2:7" x14ac:dyDescent="0.2">
      <c r="B48" s="308" t="s">
        <v>6996</v>
      </c>
      <c r="C48" s="151" t="s">
        <v>254</v>
      </c>
      <c r="D48" s="151">
        <v>100</v>
      </c>
      <c r="E48" s="152" t="s">
        <v>23</v>
      </c>
      <c r="F48" s="152" t="s">
        <v>23</v>
      </c>
      <c r="G48" s="152" t="s">
        <v>23</v>
      </c>
    </row>
    <row r="49" spans="2:7" ht="28.5" x14ac:dyDescent="0.2">
      <c r="B49" s="308" t="s">
        <v>3203</v>
      </c>
      <c r="C49" s="151" t="s">
        <v>27</v>
      </c>
      <c r="D49" s="151">
        <v>200</v>
      </c>
      <c r="E49" s="152" t="s">
        <v>23</v>
      </c>
      <c r="F49" s="152" t="s">
        <v>23</v>
      </c>
      <c r="G49" s="152" t="s">
        <v>8220</v>
      </c>
    </row>
    <row r="51" spans="2:7" ht="15" x14ac:dyDescent="0.25">
      <c r="B51" s="25" t="s">
        <v>5893</v>
      </c>
    </row>
    <row r="52" spans="2:7" x14ac:dyDescent="0.2">
      <c r="B52" s="14" t="s">
        <v>5897</v>
      </c>
    </row>
    <row r="53" spans="2:7" x14ac:dyDescent="0.2">
      <c r="B53" s="14" t="s">
        <v>5894</v>
      </c>
    </row>
    <row r="54" spans="2:7" x14ac:dyDescent="0.2">
      <c r="B54" s="14" t="s">
        <v>5892</v>
      </c>
    </row>
    <row r="55" spans="2:7" ht="15" x14ac:dyDescent="0.25">
      <c r="B55" s="30" t="s">
        <v>5898</v>
      </c>
    </row>
    <row r="56" spans="2:7" x14ac:dyDescent="0.2">
      <c r="B56" s="14" t="s">
        <v>6616</v>
      </c>
    </row>
    <row r="57" spans="2:7" x14ac:dyDescent="0.2">
      <c r="B57" s="14"/>
    </row>
    <row r="58" spans="2:7" ht="30" customHeight="1" x14ac:dyDescent="0.2">
      <c r="B58" s="388" t="s">
        <v>6617</v>
      </c>
      <c r="C58" s="388"/>
      <c r="D58" s="388"/>
      <c r="E58" s="388"/>
      <c r="F58" s="388"/>
      <c r="G58" s="388"/>
    </row>
    <row r="60" spans="2:7" ht="30" customHeight="1" x14ac:dyDescent="0.2">
      <c r="B60" s="388" t="s">
        <v>110</v>
      </c>
      <c r="C60" s="388"/>
      <c r="D60" s="388"/>
      <c r="E60" s="388"/>
      <c r="F60" s="388"/>
      <c r="G60" s="388"/>
    </row>
    <row r="62" spans="2:7" x14ac:dyDescent="0.2">
      <c r="B62" s="383" t="s">
        <v>111</v>
      </c>
      <c r="C62" s="383"/>
      <c r="D62" s="383"/>
      <c r="E62" s="383"/>
      <c r="F62" s="383"/>
      <c r="G62" s="383"/>
    </row>
    <row r="64" spans="2:7" ht="120" customHeight="1" x14ac:dyDescent="0.2">
      <c r="B64" s="374" t="s">
        <v>12</v>
      </c>
      <c r="C64" s="374"/>
      <c r="D64" s="374"/>
      <c r="E64" s="374"/>
      <c r="F64" s="374"/>
      <c r="G64" s="374"/>
    </row>
  </sheetData>
  <mergeCells count="6">
    <mergeCell ref="B64:G64"/>
    <mergeCell ref="B2:G2"/>
    <mergeCell ref="B3:G3"/>
    <mergeCell ref="B58:G58"/>
    <mergeCell ref="B60:G60"/>
    <mergeCell ref="B62:G62"/>
  </mergeCells>
  <pageMargins left="0.7" right="0.7" top="0.75" bottom="0.75" header="0.3" footer="0.3"/>
  <pageSetup paperSize="9" scale="54"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AFC1-E948-47F2-B807-1D267AC31AA7}">
  <dimension ref="A1:G953"/>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19" t="str">
        <f>'MIXING ORDER'!B1</f>
        <v>BASF plc. Compatibility List - Released 3rd October 2025 - BASF Technical Hotline (0845) 602 2553</v>
      </c>
    </row>
    <row r="2" spans="1:7" s="22" customFormat="1" ht="30" customHeight="1" x14ac:dyDescent="0.4">
      <c r="B2" s="384" t="s">
        <v>6341</v>
      </c>
      <c r="C2" s="384"/>
      <c r="D2" s="384"/>
      <c r="E2" s="384"/>
      <c r="F2" s="384"/>
      <c r="G2" s="384"/>
    </row>
    <row r="3" spans="1:7" s="23" customFormat="1" ht="20.100000000000001" customHeight="1" x14ac:dyDescent="0.2">
      <c r="B3" s="387" t="s">
        <v>6342</v>
      </c>
      <c r="C3" s="387"/>
      <c r="D3" s="387"/>
      <c r="E3" s="387"/>
      <c r="F3" s="387"/>
      <c r="G3" s="387"/>
    </row>
    <row r="5" spans="1:7" ht="15.95" customHeight="1" x14ac:dyDescent="0.2">
      <c r="B5" s="137"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5">
      <c r="B9" s="319"/>
    </row>
    <row r="10" spans="1:7" ht="15.95" customHeight="1" x14ac:dyDescent="0.2">
      <c r="B10" s="137" t="s">
        <v>6343</v>
      </c>
    </row>
    <row r="11" spans="1:7" ht="15.95" customHeight="1" x14ac:dyDescent="0.2">
      <c r="B11" s="24"/>
    </row>
    <row r="12" spans="1:7" ht="15.95" customHeight="1" x14ac:dyDescent="0.25">
      <c r="B12" s="56" t="s">
        <v>5641</v>
      </c>
    </row>
    <row r="13" spans="1:7" ht="15" x14ac:dyDescent="0.25">
      <c r="B13" s="32" t="s">
        <v>15</v>
      </c>
      <c r="C13" s="33" t="s">
        <v>16</v>
      </c>
      <c r="D13" s="33" t="s">
        <v>17</v>
      </c>
      <c r="E13" s="33" t="s">
        <v>18</v>
      </c>
      <c r="F13" s="33" t="s">
        <v>5895</v>
      </c>
      <c r="G13" s="33" t="s">
        <v>20</v>
      </c>
    </row>
    <row r="14" spans="1:7" x14ac:dyDescent="0.2">
      <c r="B14" s="308" t="s">
        <v>7778</v>
      </c>
      <c r="C14" s="151" t="s">
        <v>7035</v>
      </c>
      <c r="D14" s="151">
        <v>100</v>
      </c>
      <c r="E14" s="152" t="s">
        <v>23</v>
      </c>
      <c r="F14" s="152" t="s">
        <v>23</v>
      </c>
      <c r="G14" s="152" t="s">
        <v>23</v>
      </c>
    </row>
    <row r="15" spans="1:7" x14ac:dyDescent="0.2">
      <c r="B15" s="308" t="s">
        <v>7779</v>
      </c>
      <c r="C15" s="151" t="s">
        <v>7035</v>
      </c>
      <c r="D15" s="151">
        <v>100</v>
      </c>
      <c r="E15" s="152" t="s">
        <v>23</v>
      </c>
      <c r="F15" s="152" t="s">
        <v>23</v>
      </c>
      <c r="G15" s="152" t="s">
        <v>23</v>
      </c>
    </row>
    <row r="16" spans="1:7" x14ac:dyDescent="0.2">
      <c r="B16" s="308" t="s">
        <v>7780</v>
      </c>
      <c r="C16" s="151" t="s">
        <v>7035</v>
      </c>
      <c r="D16" s="151">
        <v>100</v>
      </c>
      <c r="E16" s="152" t="s">
        <v>23</v>
      </c>
      <c r="F16" s="152" t="s">
        <v>23</v>
      </c>
      <c r="G16" s="152" t="s">
        <v>23</v>
      </c>
    </row>
    <row r="17" spans="2:7" x14ac:dyDescent="0.2">
      <c r="B17" s="308" t="s">
        <v>7781</v>
      </c>
      <c r="C17" s="151" t="s">
        <v>7035</v>
      </c>
      <c r="D17" s="151">
        <v>100</v>
      </c>
      <c r="E17" s="152" t="s">
        <v>23</v>
      </c>
      <c r="F17" s="152" t="s">
        <v>23</v>
      </c>
      <c r="G17" s="152" t="s">
        <v>23</v>
      </c>
    </row>
    <row r="18" spans="2:7" x14ac:dyDescent="0.2">
      <c r="B18" s="308" t="s">
        <v>7782</v>
      </c>
      <c r="C18" s="151" t="s">
        <v>7035</v>
      </c>
      <c r="D18" s="151">
        <v>100</v>
      </c>
      <c r="E18" s="152" t="s">
        <v>23</v>
      </c>
      <c r="F18" s="152" t="s">
        <v>23</v>
      </c>
      <c r="G18" s="152" t="s">
        <v>23</v>
      </c>
    </row>
    <row r="19" spans="2:7" x14ac:dyDescent="0.2">
      <c r="B19" s="308" t="s">
        <v>7214</v>
      </c>
      <c r="C19" s="151" t="s">
        <v>7035</v>
      </c>
      <c r="D19" s="151">
        <v>100</v>
      </c>
      <c r="E19" s="152" t="s">
        <v>23</v>
      </c>
      <c r="F19" s="152" t="s">
        <v>23</v>
      </c>
      <c r="G19" s="152" t="s">
        <v>23</v>
      </c>
    </row>
    <row r="20" spans="2:7" x14ac:dyDescent="0.2">
      <c r="B20" s="308" t="s">
        <v>7783</v>
      </c>
      <c r="C20" s="151" t="s">
        <v>7035</v>
      </c>
      <c r="D20" s="151">
        <v>100</v>
      </c>
      <c r="E20" s="152" t="s">
        <v>23</v>
      </c>
      <c r="F20" s="152" t="s">
        <v>23</v>
      </c>
      <c r="G20" s="152" t="s">
        <v>23</v>
      </c>
    </row>
    <row r="21" spans="2:7" x14ac:dyDescent="0.2">
      <c r="B21" s="308" t="s">
        <v>21</v>
      </c>
      <c r="C21" s="151" t="s">
        <v>22</v>
      </c>
      <c r="D21" s="151">
        <v>100</v>
      </c>
      <c r="E21" s="152" t="s">
        <v>23</v>
      </c>
      <c r="F21" s="152" t="s">
        <v>23</v>
      </c>
      <c r="G21" s="152" t="s">
        <v>23</v>
      </c>
    </row>
    <row r="22" spans="2:7" x14ac:dyDescent="0.2">
      <c r="B22" s="308" t="s">
        <v>6344</v>
      </c>
      <c r="C22" s="151" t="s">
        <v>572</v>
      </c>
      <c r="D22" s="151">
        <v>100</v>
      </c>
      <c r="E22" s="152" t="s">
        <v>23</v>
      </c>
      <c r="F22" s="152" t="s">
        <v>23</v>
      </c>
      <c r="G22" s="152" t="s">
        <v>23</v>
      </c>
    </row>
    <row r="23" spans="2:7" x14ac:dyDescent="0.2">
      <c r="B23" s="308" t="s">
        <v>7784</v>
      </c>
      <c r="C23" s="151" t="s">
        <v>3995</v>
      </c>
      <c r="D23" s="151">
        <v>100</v>
      </c>
      <c r="E23" s="152" t="s">
        <v>23</v>
      </c>
      <c r="F23" s="152" t="s">
        <v>23</v>
      </c>
      <c r="G23" s="152" t="s">
        <v>23</v>
      </c>
    </row>
    <row r="24" spans="2:7" x14ac:dyDescent="0.2">
      <c r="B24" s="308" t="s">
        <v>7785</v>
      </c>
      <c r="C24" s="151" t="s">
        <v>3995</v>
      </c>
      <c r="D24" s="151">
        <v>100</v>
      </c>
      <c r="E24" s="152" t="s">
        <v>23</v>
      </c>
      <c r="F24" s="152" t="s">
        <v>23</v>
      </c>
      <c r="G24" s="152" t="s">
        <v>23</v>
      </c>
    </row>
    <row r="25" spans="2:7" x14ac:dyDescent="0.2">
      <c r="B25" s="308" t="s">
        <v>7786</v>
      </c>
      <c r="C25" s="151" t="s">
        <v>3995</v>
      </c>
      <c r="D25" s="151">
        <v>100</v>
      </c>
      <c r="E25" s="152" t="s">
        <v>23</v>
      </c>
      <c r="F25" s="152" t="s">
        <v>23</v>
      </c>
      <c r="G25" s="152" t="s">
        <v>23</v>
      </c>
    </row>
    <row r="26" spans="2:7" x14ac:dyDescent="0.2">
      <c r="B26" s="308" t="s">
        <v>7787</v>
      </c>
      <c r="C26" s="151" t="s">
        <v>3995</v>
      </c>
      <c r="D26" s="151">
        <v>100</v>
      </c>
      <c r="E26" s="152" t="s">
        <v>23</v>
      </c>
      <c r="F26" s="152" t="s">
        <v>23</v>
      </c>
      <c r="G26" s="152" t="s">
        <v>23</v>
      </c>
    </row>
    <row r="27" spans="2:7" x14ac:dyDescent="0.2">
      <c r="B27" s="308" t="s">
        <v>7788</v>
      </c>
      <c r="C27" s="151" t="s">
        <v>3995</v>
      </c>
      <c r="D27" s="151">
        <v>100</v>
      </c>
      <c r="E27" s="152" t="s">
        <v>23</v>
      </c>
      <c r="F27" s="152" t="s">
        <v>23</v>
      </c>
      <c r="G27" s="152" t="s">
        <v>23</v>
      </c>
    </row>
    <row r="28" spans="2:7" x14ac:dyDescent="0.2">
      <c r="B28" s="308" t="s">
        <v>7224</v>
      </c>
      <c r="C28" s="151" t="s">
        <v>3995</v>
      </c>
      <c r="D28" s="151">
        <v>100</v>
      </c>
      <c r="E28" s="152" t="s">
        <v>23</v>
      </c>
      <c r="F28" s="152" t="s">
        <v>23</v>
      </c>
      <c r="G28" s="152" t="s">
        <v>23</v>
      </c>
    </row>
    <row r="29" spans="2:7" x14ac:dyDescent="0.2">
      <c r="B29" s="308" t="s">
        <v>7789</v>
      </c>
      <c r="C29" s="151" t="s">
        <v>3995</v>
      </c>
      <c r="D29" s="151">
        <v>100</v>
      </c>
      <c r="E29" s="152" t="s">
        <v>23</v>
      </c>
      <c r="F29" s="152" t="s">
        <v>23</v>
      </c>
      <c r="G29" s="152" t="s">
        <v>23</v>
      </c>
    </row>
    <row r="30" spans="2:7" x14ac:dyDescent="0.2">
      <c r="B30" s="308" t="s">
        <v>6345</v>
      </c>
      <c r="C30" s="151" t="s">
        <v>28</v>
      </c>
      <c r="D30" s="151">
        <v>100</v>
      </c>
      <c r="E30" s="152" t="s">
        <v>23</v>
      </c>
      <c r="F30" s="152" t="s">
        <v>23</v>
      </c>
      <c r="G30" s="152" t="s">
        <v>23</v>
      </c>
    </row>
    <row r="31" spans="2:7" x14ac:dyDescent="0.2">
      <c r="B31" s="308" t="s">
        <v>6346</v>
      </c>
      <c r="C31" s="151" t="s">
        <v>194</v>
      </c>
      <c r="D31" s="151">
        <v>100</v>
      </c>
      <c r="E31" s="152" t="s">
        <v>23</v>
      </c>
      <c r="F31" s="152" t="s">
        <v>23</v>
      </c>
      <c r="G31" s="152" t="s">
        <v>23</v>
      </c>
    </row>
    <row r="32" spans="2:7" x14ac:dyDescent="0.2">
      <c r="B32" s="308" t="s">
        <v>6347</v>
      </c>
      <c r="C32" s="151" t="s">
        <v>31</v>
      </c>
      <c r="D32" s="151">
        <v>100</v>
      </c>
      <c r="E32" s="152" t="s">
        <v>23</v>
      </c>
      <c r="F32" s="152" t="s">
        <v>23</v>
      </c>
      <c r="G32" s="152" t="s">
        <v>23</v>
      </c>
    </row>
    <row r="33" spans="2:7" ht="28.5" x14ac:dyDescent="0.2">
      <c r="B33" s="308" t="s">
        <v>7335</v>
      </c>
      <c r="C33" s="151" t="s">
        <v>7023</v>
      </c>
      <c r="D33" s="151">
        <v>100</v>
      </c>
      <c r="E33" s="152" t="s">
        <v>23</v>
      </c>
      <c r="F33" s="152" t="s">
        <v>23</v>
      </c>
      <c r="G33" s="152" t="s">
        <v>7336</v>
      </c>
    </row>
    <row r="34" spans="2:7" ht="28.5" x14ac:dyDescent="0.2">
      <c r="B34" s="308" t="s">
        <v>7337</v>
      </c>
      <c r="C34" s="151" t="s">
        <v>7026</v>
      </c>
      <c r="D34" s="151">
        <v>100</v>
      </c>
      <c r="E34" s="152" t="s">
        <v>23</v>
      </c>
      <c r="F34" s="152" t="s">
        <v>23</v>
      </c>
      <c r="G34" s="152" t="s">
        <v>7338</v>
      </c>
    </row>
    <row r="35" spans="2:7" ht="28.5" x14ac:dyDescent="0.2">
      <c r="B35" s="308" t="s">
        <v>7339</v>
      </c>
      <c r="C35" s="151" t="s">
        <v>7023</v>
      </c>
      <c r="D35" s="151">
        <v>100</v>
      </c>
      <c r="E35" s="152" t="s">
        <v>23</v>
      </c>
      <c r="F35" s="152" t="s">
        <v>23</v>
      </c>
      <c r="G35" s="152" t="s">
        <v>7340</v>
      </c>
    </row>
    <row r="36" spans="2:7" ht="28.5" x14ac:dyDescent="0.2">
      <c r="B36" s="308" t="s">
        <v>7341</v>
      </c>
      <c r="C36" s="151" t="s">
        <v>7026</v>
      </c>
      <c r="D36" s="151">
        <v>100</v>
      </c>
      <c r="E36" s="152" t="s">
        <v>23</v>
      </c>
      <c r="F36" s="152" t="s">
        <v>23</v>
      </c>
      <c r="G36" s="152" t="s">
        <v>7342</v>
      </c>
    </row>
    <row r="37" spans="2:7" x14ac:dyDescent="0.2">
      <c r="B37" s="308" t="s">
        <v>7343</v>
      </c>
      <c r="C37" s="151" t="s">
        <v>7033</v>
      </c>
      <c r="D37" s="151">
        <v>100</v>
      </c>
      <c r="E37" s="152" t="s">
        <v>23</v>
      </c>
      <c r="F37" s="152" t="s">
        <v>23</v>
      </c>
      <c r="G37" s="152" t="s">
        <v>23</v>
      </c>
    </row>
    <row r="38" spans="2:7" ht="28.5" x14ac:dyDescent="0.2">
      <c r="B38" s="308" t="s">
        <v>7344</v>
      </c>
      <c r="C38" s="151" t="s">
        <v>7040</v>
      </c>
      <c r="D38" s="151">
        <v>100</v>
      </c>
      <c r="E38" s="152" t="s">
        <v>23</v>
      </c>
      <c r="F38" s="152" t="s">
        <v>23</v>
      </c>
      <c r="G38" s="152" t="s">
        <v>7345</v>
      </c>
    </row>
    <row r="39" spans="2:7" ht="28.5" x14ac:dyDescent="0.2">
      <c r="B39" s="308" t="s">
        <v>7346</v>
      </c>
      <c r="C39" s="151" t="s">
        <v>7041</v>
      </c>
      <c r="D39" s="151">
        <v>100</v>
      </c>
      <c r="E39" s="152" t="s">
        <v>23</v>
      </c>
      <c r="F39" s="152" t="s">
        <v>23</v>
      </c>
      <c r="G39" s="152" t="s">
        <v>7347</v>
      </c>
    </row>
    <row r="40" spans="2:7" ht="28.5" x14ac:dyDescent="0.2">
      <c r="B40" s="308" t="s">
        <v>7348</v>
      </c>
      <c r="C40" s="151" t="s">
        <v>7040</v>
      </c>
      <c r="D40" s="151">
        <v>100</v>
      </c>
      <c r="E40" s="152" t="s">
        <v>23</v>
      </c>
      <c r="F40" s="152" t="s">
        <v>23</v>
      </c>
      <c r="G40" s="152" t="s">
        <v>7349</v>
      </c>
    </row>
    <row r="41" spans="2:7" ht="28.5" x14ac:dyDescent="0.2">
      <c r="B41" s="308" t="s">
        <v>7350</v>
      </c>
      <c r="C41" s="151" t="s">
        <v>7041</v>
      </c>
      <c r="D41" s="151">
        <v>100</v>
      </c>
      <c r="E41" s="152" t="s">
        <v>23</v>
      </c>
      <c r="F41" s="152" t="s">
        <v>23</v>
      </c>
      <c r="G41" s="152" t="s">
        <v>7351</v>
      </c>
    </row>
    <row r="42" spans="2:7" x14ac:dyDescent="0.2">
      <c r="B42" s="308" t="s">
        <v>7352</v>
      </c>
      <c r="C42" s="151" t="s">
        <v>40</v>
      </c>
      <c r="D42" s="151">
        <v>100</v>
      </c>
      <c r="E42" s="152" t="s">
        <v>23</v>
      </c>
      <c r="F42" s="152" t="s">
        <v>23</v>
      </c>
      <c r="G42" s="152" t="s">
        <v>23</v>
      </c>
    </row>
    <row r="43" spans="2:7" x14ac:dyDescent="0.2">
      <c r="B43" s="308" t="s">
        <v>7353</v>
      </c>
      <c r="C43" s="151" t="s">
        <v>4000</v>
      </c>
      <c r="D43" s="151">
        <v>100</v>
      </c>
      <c r="E43" s="152" t="s">
        <v>23</v>
      </c>
      <c r="F43" s="152" t="s">
        <v>23</v>
      </c>
      <c r="G43" s="152" t="s">
        <v>23</v>
      </c>
    </row>
    <row r="44" spans="2:7" x14ac:dyDescent="0.2">
      <c r="B44" s="308" t="s">
        <v>7354</v>
      </c>
      <c r="C44" s="151" t="s">
        <v>7053</v>
      </c>
      <c r="D44" s="151">
        <v>100</v>
      </c>
      <c r="E44" s="152" t="s">
        <v>23</v>
      </c>
      <c r="F44" s="152" t="s">
        <v>23</v>
      </c>
      <c r="G44" s="152" t="s">
        <v>23</v>
      </c>
    </row>
    <row r="45" spans="2:7" x14ac:dyDescent="0.2">
      <c r="B45" s="308" t="s">
        <v>7355</v>
      </c>
      <c r="C45" s="151" t="s">
        <v>7057</v>
      </c>
      <c r="D45" s="151">
        <v>100</v>
      </c>
      <c r="E45" s="152" t="s">
        <v>23</v>
      </c>
      <c r="F45" s="152" t="s">
        <v>23</v>
      </c>
      <c r="G45" s="152" t="s">
        <v>23</v>
      </c>
    </row>
    <row r="46" spans="2:7" x14ac:dyDescent="0.2">
      <c r="B46" s="308" t="s">
        <v>6811</v>
      </c>
      <c r="C46" s="151" t="s">
        <v>4000</v>
      </c>
      <c r="D46" s="151">
        <v>100</v>
      </c>
      <c r="E46" s="152" t="s">
        <v>23</v>
      </c>
      <c r="F46" s="152" t="s">
        <v>23</v>
      </c>
      <c r="G46" s="152" t="s">
        <v>23</v>
      </c>
    </row>
    <row r="47" spans="2:7" ht="28.5" x14ac:dyDescent="0.2">
      <c r="B47" s="308" t="s">
        <v>7356</v>
      </c>
      <c r="C47" s="151" t="s">
        <v>609</v>
      </c>
      <c r="D47" s="151">
        <v>100</v>
      </c>
      <c r="E47" s="152" t="s">
        <v>23</v>
      </c>
      <c r="F47" s="152" t="s">
        <v>23</v>
      </c>
      <c r="G47" s="152" t="s">
        <v>6780</v>
      </c>
    </row>
    <row r="48" spans="2:7" ht="28.5" x14ac:dyDescent="0.2">
      <c r="B48" s="308" t="s">
        <v>7357</v>
      </c>
      <c r="C48" s="151" t="s">
        <v>7059</v>
      </c>
      <c r="D48" s="151">
        <v>100</v>
      </c>
      <c r="E48" s="152" t="s">
        <v>23</v>
      </c>
      <c r="F48" s="152" t="s">
        <v>23</v>
      </c>
      <c r="G48" s="152" t="s">
        <v>7358</v>
      </c>
    </row>
    <row r="49" spans="1:7" ht="28.5" x14ac:dyDescent="0.2">
      <c r="A49" s="63"/>
      <c r="B49" s="308" t="s">
        <v>7359</v>
      </c>
      <c r="C49" s="151" t="s">
        <v>7234</v>
      </c>
      <c r="D49" s="151">
        <v>100</v>
      </c>
      <c r="E49" s="152" t="s">
        <v>23</v>
      </c>
      <c r="F49" s="152" t="s">
        <v>23</v>
      </c>
      <c r="G49" s="152" t="s">
        <v>7360</v>
      </c>
    </row>
    <row r="50" spans="1:7" x14ac:dyDescent="0.2">
      <c r="B50" s="308" t="s">
        <v>7361</v>
      </c>
      <c r="C50" s="151" t="s">
        <v>1460</v>
      </c>
      <c r="D50" s="151">
        <v>100</v>
      </c>
      <c r="E50" s="152" t="s">
        <v>23</v>
      </c>
      <c r="F50" s="152" t="s">
        <v>23</v>
      </c>
      <c r="G50" s="152" t="s">
        <v>23</v>
      </c>
    </row>
    <row r="51" spans="1:7" x14ac:dyDescent="0.2">
      <c r="B51" s="308" t="s">
        <v>7362</v>
      </c>
      <c r="C51" s="151" t="s">
        <v>7057</v>
      </c>
      <c r="D51" s="151">
        <v>100</v>
      </c>
      <c r="E51" s="152" t="s">
        <v>23</v>
      </c>
      <c r="F51" s="152" t="s">
        <v>23</v>
      </c>
      <c r="G51" s="152" t="s">
        <v>23</v>
      </c>
    </row>
    <row r="52" spans="1:7" x14ac:dyDescent="0.2">
      <c r="B52" s="308" t="s">
        <v>7363</v>
      </c>
      <c r="C52" s="151" t="s">
        <v>7053</v>
      </c>
      <c r="D52" s="151">
        <v>100</v>
      </c>
      <c r="E52" s="152" t="s">
        <v>23</v>
      </c>
      <c r="F52" s="152" t="s">
        <v>23</v>
      </c>
      <c r="G52" s="152" t="s">
        <v>23</v>
      </c>
    </row>
    <row r="53" spans="1:7" ht="28.5" x14ac:dyDescent="0.2">
      <c r="B53" s="308" t="s">
        <v>7364</v>
      </c>
      <c r="C53" s="151" t="s">
        <v>7248</v>
      </c>
      <c r="D53" s="151">
        <v>100</v>
      </c>
      <c r="E53" s="152" t="s">
        <v>23</v>
      </c>
      <c r="F53" s="152" t="s">
        <v>23</v>
      </c>
      <c r="G53" s="152" t="s">
        <v>7365</v>
      </c>
    </row>
    <row r="54" spans="1:7" ht="28.5" x14ac:dyDescent="0.2">
      <c r="B54" s="308" t="s">
        <v>7366</v>
      </c>
      <c r="C54" s="151" t="s">
        <v>7249</v>
      </c>
      <c r="D54" s="151">
        <v>100</v>
      </c>
      <c r="E54" s="152" t="s">
        <v>23</v>
      </c>
      <c r="F54" s="152" t="s">
        <v>23</v>
      </c>
      <c r="G54" s="152" t="s">
        <v>7367</v>
      </c>
    </row>
    <row r="55" spans="1:7" ht="28.5" x14ac:dyDescent="0.2">
      <c r="B55" s="308" t="s">
        <v>7368</v>
      </c>
      <c r="C55" s="151" t="s">
        <v>7248</v>
      </c>
      <c r="D55" s="151">
        <v>100</v>
      </c>
      <c r="E55" s="152" t="s">
        <v>23</v>
      </c>
      <c r="F55" s="152" t="s">
        <v>23</v>
      </c>
      <c r="G55" s="152" t="s">
        <v>7369</v>
      </c>
    </row>
    <row r="56" spans="1:7" ht="28.5" x14ac:dyDescent="0.2">
      <c r="B56" s="308" t="s">
        <v>7370</v>
      </c>
      <c r="C56" s="151" t="s">
        <v>7249</v>
      </c>
      <c r="D56" s="151">
        <v>100</v>
      </c>
      <c r="E56" s="152" t="s">
        <v>23</v>
      </c>
      <c r="F56" s="152" t="s">
        <v>23</v>
      </c>
      <c r="G56" s="152" t="s">
        <v>7371</v>
      </c>
    </row>
    <row r="57" spans="1:7" x14ac:dyDescent="0.2">
      <c r="B57" s="308" t="s">
        <v>7372</v>
      </c>
      <c r="C57" s="151" t="s">
        <v>7083</v>
      </c>
      <c r="D57" s="151">
        <v>100</v>
      </c>
      <c r="E57" s="152" t="s">
        <v>23</v>
      </c>
      <c r="F57" s="152" t="s">
        <v>23</v>
      </c>
      <c r="G57" s="152" t="s">
        <v>23</v>
      </c>
    </row>
    <row r="58" spans="1:7" ht="28.5" x14ac:dyDescent="0.2">
      <c r="B58" s="308" t="s">
        <v>7373</v>
      </c>
      <c r="C58" s="151" t="s">
        <v>4096</v>
      </c>
      <c r="D58" s="151">
        <v>100</v>
      </c>
      <c r="E58" s="152" t="s">
        <v>23</v>
      </c>
      <c r="F58" s="152" t="s">
        <v>23</v>
      </c>
      <c r="G58" s="152" t="s">
        <v>7374</v>
      </c>
    </row>
    <row r="59" spans="1:7" ht="28.5" x14ac:dyDescent="0.2">
      <c r="B59" s="308" t="s">
        <v>7375</v>
      </c>
      <c r="C59" s="151" t="s">
        <v>7256</v>
      </c>
      <c r="D59" s="151">
        <v>100</v>
      </c>
      <c r="E59" s="152" t="s">
        <v>23</v>
      </c>
      <c r="F59" s="152" t="s">
        <v>23</v>
      </c>
      <c r="G59" s="152" t="s">
        <v>7376</v>
      </c>
    </row>
    <row r="60" spans="1:7" ht="28.5" x14ac:dyDescent="0.2">
      <c r="B60" s="308" t="s">
        <v>7377</v>
      </c>
      <c r="C60" s="151" t="s">
        <v>4096</v>
      </c>
      <c r="D60" s="151">
        <v>100</v>
      </c>
      <c r="E60" s="152" t="s">
        <v>23</v>
      </c>
      <c r="F60" s="152" t="s">
        <v>23</v>
      </c>
      <c r="G60" s="152" t="s">
        <v>7378</v>
      </c>
    </row>
    <row r="61" spans="1:7" ht="28.5" x14ac:dyDescent="0.2">
      <c r="B61" s="308" t="s">
        <v>7379</v>
      </c>
      <c r="C61" s="151" t="s">
        <v>7256</v>
      </c>
      <c r="D61" s="151">
        <v>100</v>
      </c>
      <c r="E61" s="152" t="s">
        <v>23</v>
      </c>
      <c r="F61" s="152" t="s">
        <v>23</v>
      </c>
      <c r="G61" s="152" t="s">
        <v>7380</v>
      </c>
    </row>
    <row r="62" spans="1:7" x14ac:dyDescent="0.2">
      <c r="B62" s="308" t="s">
        <v>7381</v>
      </c>
      <c r="C62" s="151" t="s">
        <v>7053</v>
      </c>
      <c r="D62" s="151">
        <v>100</v>
      </c>
      <c r="E62" s="152" t="s">
        <v>23</v>
      </c>
      <c r="F62" s="152" t="s">
        <v>23</v>
      </c>
      <c r="G62" s="152" t="s">
        <v>23</v>
      </c>
    </row>
    <row r="63" spans="1:7" x14ac:dyDescent="0.2">
      <c r="B63" s="308" t="s">
        <v>7382</v>
      </c>
      <c r="C63" s="151" t="s">
        <v>1460</v>
      </c>
      <c r="D63" s="151">
        <v>100</v>
      </c>
      <c r="E63" s="152" t="s">
        <v>23</v>
      </c>
      <c r="F63" s="152" t="s">
        <v>23</v>
      </c>
      <c r="G63" s="152" t="s">
        <v>23</v>
      </c>
    </row>
    <row r="64" spans="1:7" x14ac:dyDescent="0.2">
      <c r="B64" s="308" t="s">
        <v>7383</v>
      </c>
      <c r="C64" s="151" t="s">
        <v>7100</v>
      </c>
      <c r="D64" s="151">
        <v>100</v>
      </c>
      <c r="E64" s="152" t="s">
        <v>23</v>
      </c>
      <c r="F64" s="152" t="s">
        <v>23</v>
      </c>
      <c r="G64" s="152" t="s">
        <v>23</v>
      </c>
    </row>
    <row r="65" spans="2:7" x14ac:dyDescent="0.2">
      <c r="B65" s="308" t="s">
        <v>7384</v>
      </c>
      <c r="C65" s="151" t="s">
        <v>7102</v>
      </c>
      <c r="D65" s="151">
        <v>100</v>
      </c>
      <c r="E65" s="152" t="s">
        <v>23</v>
      </c>
      <c r="F65" s="152" t="s">
        <v>23</v>
      </c>
      <c r="G65" s="152" t="s">
        <v>23</v>
      </c>
    </row>
    <row r="66" spans="2:7" x14ac:dyDescent="0.2">
      <c r="B66" s="308" t="s">
        <v>7385</v>
      </c>
      <c r="C66" s="151" t="s">
        <v>187</v>
      </c>
      <c r="D66" s="151">
        <v>100</v>
      </c>
      <c r="E66" s="152" t="s">
        <v>23</v>
      </c>
      <c r="F66" s="152" t="s">
        <v>23</v>
      </c>
      <c r="G66" s="152" t="s">
        <v>23</v>
      </c>
    </row>
    <row r="67" spans="2:7" x14ac:dyDescent="0.2">
      <c r="B67" s="308" t="s">
        <v>7386</v>
      </c>
      <c r="C67" s="151" t="s">
        <v>5094</v>
      </c>
      <c r="D67" s="151">
        <v>100</v>
      </c>
      <c r="E67" s="152" t="s">
        <v>23</v>
      </c>
      <c r="F67" s="152" t="s">
        <v>23</v>
      </c>
      <c r="G67" s="152" t="s">
        <v>23</v>
      </c>
    </row>
    <row r="68" spans="2:7" x14ac:dyDescent="0.2">
      <c r="B68" s="308" t="s">
        <v>7387</v>
      </c>
      <c r="C68" s="151" t="s">
        <v>1460</v>
      </c>
      <c r="D68" s="151">
        <v>100</v>
      </c>
      <c r="E68" s="152" t="s">
        <v>23</v>
      </c>
      <c r="F68" s="152" t="s">
        <v>23</v>
      </c>
      <c r="G68" s="152" t="s">
        <v>23</v>
      </c>
    </row>
    <row r="69" spans="2:7" x14ac:dyDescent="0.2">
      <c r="B69" s="308" t="s">
        <v>7388</v>
      </c>
      <c r="C69" s="151" t="s">
        <v>1207</v>
      </c>
      <c r="D69" s="151">
        <v>100</v>
      </c>
      <c r="E69" s="152" t="s">
        <v>23</v>
      </c>
      <c r="F69" s="152" t="s">
        <v>23</v>
      </c>
      <c r="G69" s="152" t="s">
        <v>23</v>
      </c>
    </row>
    <row r="70" spans="2:7" x14ac:dyDescent="0.2">
      <c r="B70" s="308" t="s">
        <v>7389</v>
      </c>
      <c r="C70" s="151" t="s">
        <v>1467</v>
      </c>
      <c r="D70" s="151">
        <v>100</v>
      </c>
      <c r="E70" s="152" t="s">
        <v>23</v>
      </c>
      <c r="F70" s="152" t="s">
        <v>23</v>
      </c>
      <c r="G70" s="152" t="s">
        <v>23</v>
      </c>
    </row>
    <row r="71" spans="2:7" ht="28.5" x14ac:dyDescent="0.2">
      <c r="B71" s="308" t="s">
        <v>7390</v>
      </c>
      <c r="C71" s="151" t="s">
        <v>7119</v>
      </c>
      <c r="D71" s="151">
        <v>100</v>
      </c>
      <c r="E71" s="152" t="s">
        <v>23</v>
      </c>
      <c r="F71" s="152" t="s">
        <v>23</v>
      </c>
      <c r="G71" s="152" t="s">
        <v>23</v>
      </c>
    </row>
    <row r="72" spans="2:7" x14ac:dyDescent="0.2">
      <c r="B72" s="308" t="s">
        <v>7391</v>
      </c>
      <c r="C72" s="151" t="s">
        <v>7122</v>
      </c>
      <c r="D72" s="151">
        <v>100</v>
      </c>
      <c r="E72" s="152" t="s">
        <v>23</v>
      </c>
      <c r="F72" s="152" t="s">
        <v>23</v>
      </c>
      <c r="G72" s="152" t="s">
        <v>23</v>
      </c>
    </row>
    <row r="73" spans="2:7" x14ac:dyDescent="0.2">
      <c r="B73" s="308" t="s">
        <v>7392</v>
      </c>
      <c r="C73" s="151" t="s">
        <v>7053</v>
      </c>
      <c r="D73" s="151">
        <v>100</v>
      </c>
      <c r="E73" s="152" t="s">
        <v>23</v>
      </c>
      <c r="F73" s="152" t="s">
        <v>23</v>
      </c>
      <c r="G73" s="152" t="s">
        <v>23</v>
      </c>
    </row>
    <row r="74" spans="2:7" x14ac:dyDescent="0.2">
      <c r="B74" s="308" t="s">
        <v>7393</v>
      </c>
      <c r="C74" s="151" t="s">
        <v>1460</v>
      </c>
      <c r="D74" s="151">
        <v>100</v>
      </c>
      <c r="E74" s="152" t="s">
        <v>23</v>
      </c>
      <c r="F74" s="152" t="s">
        <v>23</v>
      </c>
      <c r="G74" s="152" t="s">
        <v>23</v>
      </c>
    </row>
    <row r="75" spans="2:7" x14ac:dyDescent="0.2">
      <c r="B75" s="308" t="s">
        <v>7394</v>
      </c>
      <c r="C75" s="151" t="s">
        <v>40</v>
      </c>
      <c r="D75" s="151">
        <v>100</v>
      </c>
      <c r="E75" s="152" t="s">
        <v>23</v>
      </c>
      <c r="F75" s="152" t="s">
        <v>23</v>
      </c>
      <c r="G75" s="152" t="s">
        <v>23</v>
      </c>
    </row>
    <row r="76" spans="2:7" x14ac:dyDescent="0.2">
      <c r="B76" s="308" t="s">
        <v>7395</v>
      </c>
      <c r="C76" s="151" t="s">
        <v>7006</v>
      </c>
      <c r="D76" s="151">
        <v>100</v>
      </c>
      <c r="E76" s="152" t="s">
        <v>23</v>
      </c>
      <c r="F76" s="152" t="s">
        <v>23</v>
      </c>
      <c r="G76" s="152" t="s">
        <v>23</v>
      </c>
    </row>
    <row r="77" spans="2:7" x14ac:dyDescent="0.2">
      <c r="B77" s="308" t="s">
        <v>7396</v>
      </c>
      <c r="C77" s="151" t="s">
        <v>4000</v>
      </c>
      <c r="D77" s="151">
        <v>100</v>
      </c>
      <c r="E77" s="152" t="s">
        <v>23</v>
      </c>
      <c r="F77" s="152" t="s">
        <v>23</v>
      </c>
      <c r="G77" s="152" t="s">
        <v>23</v>
      </c>
    </row>
    <row r="78" spans="2:7" x14ac:dyDescent="0.2">
      <c r="B78" s="308" t="s">
        <v>7397</v>
      </c>
      <c r="C78" s="151" t="s">
        <v>7134</v>
      </c>
      <c r="D78" s="151">
        <v>100</v>
      </c>
      <c r="E78" s="152" t="s">
        <v>23</v>
      </c>
      <c r="F78" s="152" t="s">
        <v>23</v>
      </c>
      <c r="G78" s="152" t="s">
        <v>23</v>
      </c>
    </row>
    <row r="79" spans="2:7" x14ac:dyDescent="0.2">
      <c r="B79" s="308" t="s">
        <v>7398</v>
      </c>
      <c r="C79" s="151" t="s">
        <v>187</v>
      </c>
      <c r="D79" s="151">
        <v>100</v>
      </c>
      <c r="E79" s="152" t="s">
        <v>23</v>
      </c>
      <c r="F79" s="152" t="s">
        <v>23</v>
      </c>
      <c r="G79" s="152" t="s">
        <v>23</v>
      </c>
    </row>
    <row r="80" spans="2:7" x14ac:dyDescent="0.2">
      <c r="B80" s="308" t="s">
        <v>7399</v>
      </c>
      <c r="C80" s="151" t="s">
        <v>40</v>
      </c>
      <c r="D80" s="151">
        <v>100</v>
      </c>
      <c r="E80" s="152" t="s">
        <v>23</v>
      </c>
      <c r="F80" s="152" t="s">
        <v>23</v>
      </c>
      <c r="G80" s="152" t="s">
        <v>23</v>
      </c>
    </row>
    <row r="81" spans="2:7" ht="28.5" x14ac:dyDescent="0.2">
      <c r="B81" s="308" t="s">
        <v>7400</v>
      </c>
      <c r="C81" s="151" t="s">
        <v>7303</v>
      </c>
      <c r="D81" s="151">
        <v>100</v>
      </c>
      <c r="E81" s="152" t="s">
        <v>23</v>
      </c>
      <c r="F81" s="152" t="s">
        <v>23</v>
      </c>
      <c r="G81" s="152" t="s">
        <v>7401</v>
      </c>
    </row>
    <row r="82" spans="2:7" x14ac:dyDescent="0.2">
      <c r="B82" s="308" t="s">
        <v>7402</v>
      </c>
      <c r="C82" s="151" t="s">
        <v>7146</v>
      </c>
      <c r="D82" s="151">
        <v>100</v>
      </c>
      <c r="E82" s="152" t="s">
        <v>23</v>
      </c>
      <c r="F82" s="152" t="s">
        <v>23</v>
      </c>
      <c r="G82" s="152" t="s">
        <v>23</v>
      </c>
    </row>
    <row r="83" spans="2:7" x14ac:dyDescent="0.2">
      <c r="B83" s="308" t="s">
        <v>7403</v>
      </c>
      <c r="C83" s="151" t="s">
        <v>40</v>
      </c>
      <c r="D83" s="151">
        <v>100</v>
      </c>
      <c r="E83" s="152" t="s">
        <v>23</v>
      </c>
      <c r="F83" s="152" t="s">
        <v>23</v>
      </c>
      <c r="G83" s="152" t="s">
        <v>23</v>
      </c>
    </row>
    <row r="84" spans="2:7" x14ac:dyDescent="0.2">
      <c r="B84" s="308" t="s">
        <v>7404</v>
      </c>
      <c r="C84" s="151" t="s">
        <v>40</v>
      </c>
      <c r="D84" s="151">
        <v>100</v>
      </c>
      <c r="E84" s="152" t="s">
        <v>23</v>
      </c>
      <c r="F84" s="152" t="s">
        <v>23</v>
      </c>
      <c r="G84" s="152" t="s">
        <v>23</v>
      </c>
    </row>
    <row r="85" spans="2:7" x14ac:dyDescent="0.2">
      <c r="B85" s="308" t="s">
        <v>7405</v>
      </c>
      <c r="C85" s="151" t="s">
        <v>7053</v>
      </c>
      <c r="D85" s="151">
        <v>100</v>
      </c>
      <c r="E85" s="152" t="s">
        <v>23</v>
      </c>
      <c r="F85" s="152" t="s">
        <v>23</v>
      </c>
      <c r="G85" s="152" t="s">
        <v>23</v>
      </c>
    </row>
    <row r="86" spans="2:7" x14ac:dyDescent="0.2">
      <c r="B86" s="308" t="s">
        <v>7406</v>
      </c>
      <c r="C86" s="151" t="s">
        <v>1460</v>
      </c>
      <c r="D86" s="151">
        <v>100</v>
      </c>
      <c r="E86" s="152" t="s">
        <v>23</v>
      </c>
      <c r="F86" s="152" t="s">
        <v>23</v>
      </c>
      <c r="G86" s="152" t="s">
        <v>23</v>
      </c>
    </row>
    <row r="87" spans="2:7" x14ac:dyDescent="0.2">
      <c r="B87" s="308" t="s">
        <v>7407</v>
      </c>
      <c r="C87" s="151" t="s">
        <v>7053</v>
      </c>
      <c r="D87" s="151">
        <v>100</v>
      </c>
      <c r="E87" s="152" t="s">
        <v>23</v>
      </c>
      <c r="F87" s="152" t="s">
        <v>23</v>
      </c>
      <c r="G87" s="152" t="s">
        <v>23</v>
      </c>
    </row>
    <row r="88" spans="2:7" x14ac:dyDescent="0.2">
      <c r="B88" s="308" t="s">
        <v>7408</v>
      </c>
      <c r="C88" s="151" t="s">
        <v>40</v>
      </c>
      <c r="D88" s="151">
        <v>100</v>
      </c>
      <c r="E88" s="152" t="s">
        <v>23</v>
      </c>
      <c r="F88" s="152" t="s">
        <v>23</v>
      </c>
      <c r="G88" s="152" t="s">
        <v>23</v>
      </c>
    </row>
    <row r="89" spans="2:7" x14ac:dyDescent="0.2">
      <c r="B89" s="308" t="s">
        <v>6348</v>
      </c>
      <c r="C89" s="151" t="s">
        <v>31</v>
      </c>
      <c r="D89" s="151">
        <v>100</v>
      </c>
      <c r="E89" s="152" t="s">
        <v>23</v>
      </c>
      <c r="F89" s="152" t="s">
        <v>23</v>
      </c>
      <c r="G89" s="152" t="s">
        <v>23</v>
      </c>
    </row>
    <row r="90" spans="2:7" ht="28.5" x14ac:dyDescent="0.2">
      <c r="B90" s="308" t="s">
        <v>7409</v>
      </c>
      <c r="C90" s="151" t="s">
        <v>7023</v>
      </c>
      <c r="D90" s="151">
        <v>100</v>
      </c>
      <c r="E90" s="152" t="s">
        <v>23</v>
      </c>
      <c r="F90" s="152" t="s">
        <v>23</v>
      </c>
      <c r="G90" s="152" t="s">
        <v>7410</v>
      </c>
    </row>
    <row r="91" spans="2:7" ht="28.5" x14ac:dyDescent="0.2">
      <c r="B91" s="308" t="s">
        <v>7411</v>
      </c>
      <c r="C91" s="151" t="s">
        <v>7026</v>
      </c>
      <c r="D91" s="151">
        <v>100</v>
      </c>
      <c r="E91" s="152" t="s">
        <v>23</v>
      </c>
      <c r="F91" s="152" t="s">
        <v>23</v>
      </c>
      <c r="G91" s="152" t="s">
        <v>7412</v>
      </c>
    </row>
    <row r="92" spans="2:7" ht="28.5" x14ac:dyDescent="0.2">
      <c r="B92" s="308" t="s">
        <v>7413</v>
      </c>
      <c r="C92" s="151" t="s">
        <v>7023</v>
      </c>
      <c r="D92" s="151">
        <v>100</v>
      </c>
      <c r="E92" s="152" t="s">
        <v>23</v>
      </c>
      <c r="F92" s="152" t="s">
        <v>23</v>
      </c>
      <c r="G92" s="152" t="s">
        <v>7414</v>
      </c>
    </row>
    <row r="93" spans="2:7" ht="28.5" x14ac:dyDescent="0.2">
      <c r="B93" s="308" t="s">
        <v>7415</v>
      </c>
      <c r="C93" s="151" t="s">
        <v>7026</v>
      </c>
      <c r="D93" s="151">
        <v>100</v>
      </c>
      <c r="E93" s="152" t="s">
        <v>23</v>
      </c>
      <c r="F93" s="152" t="s">
        <v>23</v>
      </c>
      <c r="G93" s="152" t="s">
        <v>7416</v>
      </c>
    </row>
    <row r="94" spans="2:7" x14ac:dyDescent="0.2">
      <c r="B94" s="308" t="s">
        <v>7417</v>
      </c>
      <c r="C94" s="151" t="s">
        <v>7033</v>
      </c>
      <c r="D94" s="151">
        <v>100</v>
      </c>
      <c r="E94" s="152" t="s">
        <v>23</v>
      </c>
      <c r="F94" s="152" t="s">
        <v>23</v>
      </c>
      <c r="G94" s="152" t="s">
        <v>23</v>
      </c>
    </row>
    <row r="95" spans="2:7" ht="28.5" x14ac:dyDescent="0.2">
      <c r="B95" s="308" t="s">
        <v>7418</v>
      </c>
      <c r="C95" s="151" t="s">
        <v>7040</v>
      </c>
      <c r="D95" s="151">
        <v>100</v>
      </c>
      <c r="E95" s="152" t="s">
        <v>23</v>
      </c>
      <c r="F95" s="152" t="s">
        <v>23</v>
      </c>
      <c r="G95" s="152" t="s">
        <v>7419</v>
      </c>
    </row>
    <row r="96" spans="2:7" ht="28.5" x14ac:dyDescent="0.2">
      <c r="B96" s="308" t="s">
        <v>7420</v>
      </c>
      <c r="C96" s="151" t="s">
        <v>7041</v>
      </c>
      <c r="D96" s="151">
        <v>100</v>
      </c>
      <c r="E96" s="152" t="s">
        <v>23</v>
      </c>
      <c r="F96" s="152" t="s">
        <v>23</v>
      </c>
      <c r="G96" s="152" t="s">
        <v>7421</v>
      </c>
    </row>
    <row r="97" spans="1:7" ht="28.5" x14ac:dyDescent="0.2">
      <c r="B97" s="308" t="s">
        <v>7422</v>
      </c>
      <c r="C97" s="151" t="s">
        <v>7040</v>
      </c>
      <c r="D97" s="151">
        <v>100</v>
      </c>
      <c r="E97" s="152" t="s">
        <v>23</v>
      </c>
      <c r="F97" s="152" t="s">
        <v>23</v>
      </c>
      <c r="G97" s="152" t="s">
        <v>7423</v>
      </c>
    </row>
    <row r="98" spans="1:7" ht="28.5" x14ac:dyDescent="0.2">
      <c r="B98" s="308" t="s">
        <v>7424</v>
      </c>
      <c r="C98" s="151" t="s">
        <v>7041</v>
      </c>
      <c r="D98" s="151">
        <v>100</v>
      </c>
      <c r="E98" s="152" t="s">
        <v>23</v>
      </c>
      <c r="F98" s="152" t="s">
        <v>23</v>
      </c>
      <c r="G98" s="152" t="s">
        <v>7425</v>
      </c>
    </row>
    <row r="99" spans="1:7" x14ac:dyDescent="0.2">
      <c r="B99" s="308" t="s">
        <v>7426</v>
      </c>
      <c r="C99" s="151" t="s">
        <v>40</v>
      </c>
      <c r="D99" s="151">
        <v>100</v>
      </c>
      <c r="E99" s="152" t="s">
        <v>23</v>
      </c>
      <c r="F99" s="152" t="s">
        <v>23</v>
      </c>
      <c r="G99" s="152" t="s">
        <v>23</v>
      </c>
    </row>
    <row r="100" spans="1:7" x14ac:dyDescent="0.2">
      <c r="B100" s="308" t="s">
        <v>7427</v>
      </c>
      <c r="C100" s="151" t="s">
        <v>4000</v>
      </c>
      <c r="D100" s="151">
        <v>100</v>
      </c>
      <c r="E100" s="152" t="s">
        <v>23</v>
      </c>
      <c r="F100" s="152" t="s">
        <v>23</v>
      </c>
      <c r="G100" s="152" t="s">
        <v>23</v>
      </c>
    </row>
    <row r="101" spans="1:7" x14ac:dyDescent="0.2">
      <c r="B101" s="308" t="s">
        <v>7428</v>
      </c>
      <c r="C101" s="151" t="s">
        <v>7053</v>
      </c>
      <c r="D101" s="151">
        <v>100</v>
      </c>
      <c r="E101" s="152" t="s">
        <v>23</v>
      </c>
      <c r="F101" s="152" t="s">
        <v>23</v>
      </c>
      <c r="G101" s="152" t="s">
        <v>23</v>
      </c>
    </row>
    <row r="102" spans="1:7" x14ac:dyDescent="0.2">
      <c r="B102" s="308" t="s">
        <v>7429</v>
      </c>
      <c r="C102" s="151" t="s">
        <v>7057</v>
      </c>
      <c r="D102" s="151">
        <v>100</v>
      </c>
      <c r="E102" s="152" t="s">
        <v>23</v>
      </c>
      <c r="F102" s="152" t="s">
        <v>23</v>
      </c>
      <c r="G102" s="152" t="s">
        <v>23</v>
      </c>
    </row>
    <row r="103" spans="1:7" x14ac:dyDescent="0.2">
      <c r="B103" s="308" t="s">
        <v>6349</v>
      </c>
      <c r="C103" s="151" t="s">
        <v>4000</v>
      </c>
      <c r="D103" s="151">
        <v>100</v>
      </c>
      <c r="E103" s="152" t="s">
        <v>23</v>
      </c>
      <c r="F103" s="152" t="s">
        <v>23</v>
      </c>
      <c r="G103" s="152" t="s">
        <v>23</v>
      </c>
    </row>
    <row r="104" spans="1:7" ht="28.5" x14ac:dyDescent="0.2">
      <c r="B104" s="308" t="s">
        <v>7430</v>
      </c>
      <c r="C104" s="151" t="s">
        <v>609</v>
      </c>
      <c r="D104" s="151">
        <v>100</v>
      </c>
      <c r="E104" s="152" t="s">
        <v>23</v>
      </c>
      <c r="F104" s="152" t="s">
        <v>23</v>
      </c>
      <c r="G104" s="152" t="s">
        <v>6790</v>
      </c>
    </row>
    <row r="105" spans="1:7" ht="28.5" x14ac:dyDescent="0.2">
      <c r="B105" s="308" t="s">
        <v>7431</v>
      </c>
      <c r="C105" s="151" t="s">
        <v>7059</v>
      </c>
      <c r="D105" s="151">
        <v>100</v>
      </c>
      <c r="E105" s="152" t="s">
        <v>23</v>
      </c>
      <c r="F105" s="152" t="s">
        <v>23</v>
      </c>
      <c r="G105" s="152" t="s">
        <v>7432</v>
      </c>
    </row>
    <row r="106" spans="1:7" ht="28.5" x14ac:dyDescent="0.2">
      <c r="A106" s="63"/>
      <c r="B106" s="308" t="s">
        <v>7433</v>
      </c>
      <c r="C106" s="151" t="s">
        <v>7234</v>
      </c>
      <c r="D106" s="151">
        <v>100</v>
      </c>
      <c r="E106" s="152" t="s">
        <v>23</v>
      </c>
      <c r="F106" s="152" t="s">
        <v>23</v>
      </c>
      <c r="G106" s="152" t="s">
        <v>7434</v>
      </c>
    </row>
    <row r="107" spans="1:7" x14ac:dyDescent="0.2">
      <c r="B107" s="308" t="s">
        <v>7435</v>
      </c>
      <c r="C107" s="151" t="s">
        <v>1460</v>
      </c>
      <c r="D107" s="151">
        <v>100</v>
      </c>
      <c r="E107" s="152" t="s">
        <v>23</v>
      </c>
      <c r="F107" s="152" t="s">
        <v>23</v>
      </c>
      <c r="G107" s="152" t="s">
        <v>23</v>
      </c>
    </row>
    <row r="108" spans="1:7" x14ac:dyDescent="0.2">
      <c r="B108" s="308" t="s">
        <v>7436</v>
      </c>
      <c r="C108" s="151" t="s">
        <v>7057</v>
      </c>
      <c r="D108" s="151">
        <v>100</v>
      </c>
      <c r="E108" s="152" t="s">
        <v>23</v>
      </c>
      <c r="F108" s="152" t="s">
        <v>23</v>
      </c>
      <c r="G108" s="152" t="s">
        <v>23</v>
      </c>
    </row>
    <row r="109" spans="1:7" x14ac:dyDescent="0.2">
      <c r="B109" s="308" t="s">
        <v>7437</v>
      </c>
      <c r="C109" s="151" t="s">
        <v>7053</v>
      </c>
      <c r="D109" s="151">
        <v>100</v>
      </c>
      <c r="E109" s="152" t="s">
        <v>23</v>
      </c>
      <c r="F109" s="152" t="s">
        <v>23</v>
      </c>
      <c r="G109" s="152" t="s">
        <v>23</v>
      </c>
    </row>
    <row r="110" spans="1:7" ht="28.5" x14ac:dyDescent="0.2">
      <c r="B110" s="308" t="s">
        <v>7438</v>
      </c>
      <c r="C110" s="151" t="s">
        <v>7248</v>
      </c>
      <c r="D110" s="151">
        <v>100</v>
      </c>
      <c r="E110" s="152" t="s">
        <v>23</v>
      </c>
      <c r="F110" s="152" t="s">
        <v>23</v>
      </c>
      <c r="G110" s="152" t="s">
        <v>7439</v>
      </c>
    </row>
    <row r="111" spans="1:7" ht="28.5" x14ac:dyDescent="0.2">
      <c r="B111" s="308" t="s">
        <v>7440</v>
      </c>
      <c r="C111" s="151" t="s">
        <v>7249</v>
      </c>
      <c r="D111" s="151">
        <v>100</v>
      </c>
      <c r="E111" s="152" t="s">
        <v>23</v>
      </c>
      <c r="F111" s="152" t="s">
        <v>23</v>
      </c>
      <c r="G111" s="152" t="s">
        <v>7441</v>
      </c>
    </row>
    <row r="112" spans="1:7" ht="28.5" x14ac:dyDescent="0.2">
      <c r="B112" s="308" t="s">
        <v>7442</v>
      </c>
      <c r="C112" s="151" t="s">
        <v>7248</v>
      </c>
      <c r="D112" s="151">
        <v>100</v>
      </c>
      <c r="E112" s="152" t="s">
        <v>23</v>
      </c>
      <c r="F112" s="152" t="s">
        <v>23</v>
      </c>
      <c r="G112" s="152" t="s">
        <v>7443</v>
      </c>
    </row>
    <row r="113" spans="2:7" ht="28.5" x14ac:dyDescent="0.2">
      <c r="B113" s="308" t="s">
        <v>7444</v>
      </c>
      <c r="C113" s="151" t="s">
        <v>7249</v>
      </c>
      <c r="D113" s="151">
        <v>100</v>
      </c>
      <c r="E113" s="152" t="s">
        <v>23</v>
      </c>
      <c r="F113" s="152" t="s">
        <v>23</v>
      </c>
      <c r="G113" s="152" t="s">
        <v>7445</v>
      </c>
    </row>
    <row r="114" spans="2:7" x14ac:dyDescent="0.2">
      <c r="B114" s="308" t="s">
        <v>7446</v>
      </c>
      <c r="C114" s="151" t="s">
        <v>7083</v>
      </c>
      <c r="D114" s="151">
        <v>100</v>
      </c>
      <c r="E114" s="152" t="s">
        <v>23</v>
      </c>
      <c r="F114" s="152" t="s">
        <v>23</v>
      </c>
      <c r="G114" s="152" t="s">
        <v>23</v>
      </c>
    </row>
    <row r="115" spans="2:7" ht="28.5" x14ac:dyDescent="0.2">
      <c r="B115" s="308" t="s">
        <v>7447</v>
      </c>
      <c r="C115" s="151" t="s">
        <v>4096</v>
      </c>
      <c r="D115" s="151">
        <v>100</v>
      </c>
      <c r="E115" s="152" t="s">
        <v>23</v>
      </c>
      <c r="F115" s="152" t="s">
        <v>23</v>
      </c>
      <c r="G115" s="152" t="s">
        <v>7448</v>
      </c>
    </row>
    <row r="116" spans="2:7" ht="28.5" x14ac:dyDescent="0.2">
      <c r="B116" s="308" t="s">
        <v>7449</v>
      </c>
      <c r="C116" s="151" t="s">
        <v>7256</v>
      </c>
      <c r="D116" s="151">
        <v>100</v>
      </c>
      <c r="E116" s="152" t="s">
        <v>23</v>
      </c>
      <c r="F116" s="152" t="s">
        <v>23</v>
      </c>
      <c r="G116" s="152" t="s">
        <v>7450</v>
      </c>
    </row>
    <row r="117" spans="2:7" ht="28.5" x14ac:dyDescent="0.2">
      <c r="B117" s="308" t="s">
        <v>7451</v>
      </c>
      <c r="C117" s="151" t="s">
        <v>4096</v>
      </c>
      <c r="D117" s="151">
        <v>100</v>
      </c>
      <c r="E117" s="152" t="s">
        <v>23</v>
      </c>
      <c r="F117" s="152" t="s">
        <v>23</v>
      </c>
      <c r="G117" s="152" t="s">
        <v>7452</v>
      </c>
    </row>
    <row r="118" spans="2:7" ht="28.5" x14ac:dyDescent="0.2">
      <c r="B118" s="308" t="s">
        <v>7453</v>
      </c>
      <c r="C118" s="151" t="s">
        <v>7256</v>
      </c>
      <c r="D118" s="151">
        <v>100</v>
      </c>
      <c r="E118" s="152" t="s">
        <v>23</v>
      </c>
      <c r="F118" s="152" t="s">
        <v>23</v>
      </c>
      <c r="G118" s="152" t="s">
        <v>7454</v>
      </c>
    </row>
    <row r="119" spans="2:7" x14ac:dyDescent="0.2">
      <c r="B119" s="308" t="s">
        <v>7455</v>
      </c>
      <c r="C119" s="151" t="s">
        <v>7053</v>
      </c>
      <c r="D119" s="151">
        <v>100</v>
      </c>
      <c r="E119" s="152" t="s">
        <v>23</v>
      </c>
      <c r="F119" s="152" t="s">
        <v>23</v>
      </c>
      <c r="G119" s="152" t="s">
        <v>23</v>
      </c>
    </row>
    <row r="120" spans="2:7" x14ac:dyDescent="0.2">
      <c r="B120" s="308" t="s">
        <v>7456</v>
      </c>
      <c r="C120" s="151" t="s">
        <v>1460</v>
      </c>
      <c r="D120" s="151">
        <v>100</v>
      </c>
      <c r="E120" s="152" t="s">
        <v>23</v>
      </c>
      <c r="F120" s="152" t="s">
        <v>23</v>
      </c>
      <c r="G120" s="152" t="s">
        <v>23</v>
      </c>
    </row>
    <row r="121" spans="2:7" x14ac:dyDescent="0.2">
      <c r="B121" s="308" t="s">
        <v>7457</v>
      </c>
      <c r="C121" s="151" t="s">
        <v>7100</v>
      </c>
      <c r="D121" s="151">
        <v>100</v>
      </c>
      <c r="E121" s="152" t="s">
        <v>23</v>
      </c>
      <c r="F121" s="152" t="s">
        <v>23</v>
      </c>
      <c r="G121" s="152" t="s">
        <v>23</v>
      </c>
    </row>
    <row r="122" spans="2:7" x14ac:dyDescent="0.2">
      <c r="B122" s="308" t="s">
        <v>7458</v>
      </c>
      <c r="C122" s="151" t="s">
        <v>7102</v>
      </c>
      <c r="D122" s="151">
        <v>100</v>
      </c>
      <c r="E122" s="152" t="s">
        <v>23</v>
      </c>
      <c r="F122" s="152" t="s">
        <v>23</v>
      </c>
      <c r="G122" s="152" t="s">
        <v>23</v>
      </c>
    </row>
    <row r="123" spans="2:7" x14ac:dyDescent="0.2">
      <c r="B123" s="308" t="s">
        <v>7459</v>
      </c>
      <c r="C123" s="151" t="s">
        <v>187</v>
      </c>
      <c r="D123" s="151">
        <v>100</v>
      </c>
      <c r="E123" s="152" t="s">
        <v>23</v>
      </c>
      <c r="F123" s="152" t="s">
        <v>23</v>
      </c>
      <c r="G123" s="152" t="s">
        <v>23</v>
      </c>
    </row>
    <row r="124" spans="2:7" x14ac:dyDescent="0.2">
      <c r="B124" s="308" t="s">
        <v>7460</v>
      </c>
      <c r="C124" s="151" t="s">
        <v>5094</v>
      </c>
      <c r="D124" s="151">
        <v>100</v>
      </c>
      <c r="E124" s="152" t="s">
        <v>23</v>
      </c>
      <c r="F124" s="152" t="s">
        <v>23</v>
      </c>
      <c r="G124" s="152" t="s">
        <v>23</v>
      </c>
    </row>
    <row r="125" spans="2:7" x14ac:dyDescent="0.2">
      <c r="B125" s="308" t="s">
        <v>7461</v>
      </c>
      <c r="C125" s="151" t="s">
        <v>1460</v>
      </c>
      <c r="D125" s="151">
        <v>100</v>
      </c>
      <c r="E125" s="152" t="s">
        <v>23</v>
      </c>
      <c r="F125" s="152" t="s">
        <v>23</v>
      </c>
      <c r="G125" s="152" t="s">
        <v>23</v>
      </c>
    </row>
    <row r="126" spans="2:7" x14ac:dyDescent="0.2">
      <c r="B126" s="308" t="s">
        <v>7462</v>
      </c>
      <c r="C126" s="151" t="s">
        <v>1207</v>
      </c>
      <c r="D126" s="151">
        <v>100</v>
      </c>
      <c r="E126" s="152" t="s">
        <v>23</v>
      </c>
      <c r="F126" s="152" t="s">
        <v>23</v>
      </c>
      <c r="G126" s="152" t="s">
        <v>23</v>
      </c>
    </row>
    <row r="127" spans="2:7" x14ac:dyDescent="0.2">
      <c r="B127" s="308" t="s">
        <v>7463</v>
      </c>
      <c r="C127" s="151" t="s">
        <v>1467</v>
      </c>
      <c r="D127" s="151">
        <v>100</v>
      </c>
      <c r="E127" s="152" t="s">
        <v>23</v>
      </c>
      <c r="F127" s="152" t="s">
        <v>23</v>
      </c>
      <c r="G127" s="152" t="s">
        <v>23</v>
      </c>
    </row>
    <row r="128" spans="2:7" ht="28.5" x14ac:dyDescent="0.2">
      <c r="B128" s="308" t="s">
        <v>7464</v>
      </c>
      <c r="C128" s="151" t="s">
        <v>7119</v>
      </c>
      <c r="D128" s="151">
        <v>100</v>
      </c>
      <c r="E128" s="152" t="s">
        <v>23</v>
      </c>
      <c r="F128" s="152" t="s">
        <v>23</v>
      </c>
      <c r="G128" s="152" t="s">
        <v>23</v>
      </c>
    </row>
    <row r="129" spans="2:7" x14ac:dyDescent="0.2">
      <c r="B129" s="308" t="s">
        <v>7465</v>
      </c>
      <c r="C129" s="151" t="s">
        <v>7122</v>
      </c>
      <c r="D129" s="151">
        <v>100</v>
      </c>
      <c r="E129" s="152" t="s">
        <v>23</v>
      </c>
      <c r="F129" s="152" t="s">
        <v>23</v>
      </c>
      <c r="G129" s="152" t="s">
        <v>23</v>
      </c>
    </row>
    <row r="130" spans="2:7" x14ac:dyDescent="0.2">
      <c r="B130" s="308" t="s">
        <v>7466</v>
      </c>
      <c r="C130" s="151" t="s">
        <v>7053</v>
      </c>
      <c r="D130" s="151">
        <v>100</v>
      </c>
      <c r="E130" s="152" t="s">
        <v>23</v>
      </c>
      <c r="F130" s="152" t="s">
        <v>23</v>
      </c>
      <c r="G130" s="152" t="s">
        <v>23</v>
      </c>
    </row>
    <row r="131" spans="2:7" x14ac:dyDescent="0.2">
      <c r="B131" s="308" t="s">
        <v>7467</v>
      </c>
      <c r="C131" s="151" t="s">
        <v>1460</v>
      </c>
      <c r="D131" s="151">
        <v>100</v>
      </c>
      <c r="E131" s="152" t="s">
        <v>23</v>
      </c>
      <c r="F131" s="152" t="s">
        <v>23</v>
      </c>
      <c r="G131" s="152" t="s">
        <v>23</v>
      </c>
    </row>
    <row r="132" spans="2:7" x14ac:dyDescent="0.2">
      <c r="B132" s="308" t="s">
        <v>7468</v>
      </c>
      <c r="C132" s="151" t="s">
        <v>40</v>
      </c>
      <c r="D132" s="151">
        <v>100</v>
      </c>
      <c r="E132" s="152" t="s">
        <v>23</v>
      </c>
      <c r="F132" s="152" t="s">
        <v>23</v>
      </c>
      <c r="G132" s="152" t="s">
        <v>23</v>
      </c>
    </row>
    <row r="133" spans="2:7" x14ac:dyDescent="0.2">
      <c r="B133" s="308" t="s">
        <v>7469</v>
      </c>
      <c r="C133" s="151" t="s">
        <v>7006</v>
      </c>
      <c r="D133" s="151">
        <v>100</v>
      </c>
      <c r="E133" s="152" t="s">
        <v>23</v>
      </c>
      <c r="F133" s="152" t="s">
        <v>23</v>
      </c>
      <c r="G133" s="152" t="s">
        <v>23</v>
      </c>
    </row>
    <row r="134" spans="2:7" x14ac:dyDescent="0.2">
      <c r="B134" s="308" t="s">
        <v>7470</v>
      </c>
      <c r="C134" s="151" t="s">
        <v>4000</v>
      </c>
      <c r="D134" s="151">
        <v>100</v>
      </c>
      <c r="E134" s="152" t="s">
        <v>23</v>
      </c>
      <c r="F134" s="152" t="s">
        <v>23</v>
      </c>
      <c r="G134" s="152" t="s">
        <v>23</v>
      </c>
    </row>
    <row r="135" spans="2:7" x14ac:dyDescent="0.2">
      <c r="B135" s="308" t="s">
        <v>7471</v>
      </c>
      <c r="C135" s="151" t="s">
        <v>7134</v>
      </c>
      <c r="D135" s="151">
        <v>100</v>
      </c>
      <c r="E135" s="152" t="s">
        <v>23</v>
      </c>
      <c r="F135" s="152" t="s">
        <v>23</v>
      </c>
      <c r="G135" s="152" t="s">
        <v>23</v>
      </c>
    </row>
    <row r="136" spans="2:7" x14ac:dyDescent="0.2">
      <c r="B136" s="308" t="s">
        <v>7472</v>
      </c>
      <c r="C136" s="151" t="s">
        <v>187</v>
      </c>
      <c r="D136" s="151">
        <v>100</v>
      </c>
      <c r="E136" s="152" t="s">
        <v>23</v>
      </c>
      <c r="F136" s="152" t="s">
        <v>23</v>
      </c>
      <c r="G136" s="152" t="s">
        <v>23</v>
      </c>
    </row>
    <row r="137" spans="2:7" x14ac:dyDescent="0.2">
      <c r="B137" s="308" t="s">
        <v>7473</v>
      </c>
      <c r="C137" s="151" t="s">
        <v>40</v>
      </c>
      <c r="D137" s="151">
        <v>100</v>
      </c>
      <c r="E137" s="152" t="s">
        <v>23</v>
      </c>
      <c r="F137" s="152" t="s">
        <v>23</v>
      </c>
      <c r="G137" s="152" t="s">
        <v>23</v>
      </c>
    </row>
    <row r="138" spans="2:7" ht="28.5" x14ac:dyDescent="0.2">
      <c r="B138" s="308" t="s">
        <v>7474</v>
      </c>
      <c r="C138" s="151" t="s">
        <v>7303</v>
      </c>
      <c r="D138" s="151">
        <v>100</v>
      </c>
      <c r="E138" s="152" t="s">
        <v>23</v>
      </c>
      <c r="F138" s="152" t="s">
        <v>23</v>
      </c>
      <c r="G138" s="152" t="s">
        <v>7475</v>
      </c>
    </row>
    <row r="139" spans="2:7" x14ac:dyDescent="0.2">
      <c r="B139" s="308" t="s">
        <v>7476</v>
      </c>
      <c r="C139" s="151" t="s">
        <v>7146</v>
      </c>
      <c r="D139" s="151">
        <v>100</v>
      </c>
      <c r="E139" s="152" t="s">
        <v>23</v>
      </c>
      <c r="F139" s="152" t="s">
        <v>23</v>
      </c>
      <c r="G139" s="152" t="s">
        <v>23</v>
      </c>
    </row>
    <row r="140" spans="2:7" x14ac:dyDescent="0.2">
      <c r="B140" s="308" t="s">
        <v>7477</v>
      </c>
      <c r="C140" s="151" t="s">
        <v>40</v>
      </c>
      <c r="D140" s="151">
        <v>100</v>
      </c>
      <c r="E140" s="152" t="s">
        <v>23</v>
      </c>
      <c r="F140" s="152" t="s">
        <v>23</v>
      </c>
      <c r="G140" s="152" t="s">
        <v>23</v>
      </c>
    </row>
    <row r="141" spans="2:7" x14ac:dyDescent="0.2">
      <c r="B141" s="308" t="s">
        <v>7478</v>
      </c>
      <c r="C141" s="151" t="s">
        <v>40</v>
      </c>
      <c r="D141" s="151">
        <v>100</v>
      </c>
      <c r="E141" s="152" t="s">
        <v>23</v>
      </c>
      <c r="F141" s="152" t="s">
        <v>23</v>
      </c>
      <c r="G141" s="152" t="s">
        <v>23</v>
      </c>
    </row>
    <row r="142" spans="2:7" x14ac:dyDescent="0.2">
      <c r="B142" s="308" t="s">
        <v>7479</v>
      </c>
      <c r="C142" s="151" t="s">
        <v>7053</v>
      </c>
      <c r="D142" s="151">
        <v>100</v>
      </c>
      <c r="E142" s="152" t="s">
        <v>23</v>
      </c>
      <c r="F142" s="152" t="s">
        <v>23</v>
      </c>
      <c r="G142" s="152" t="s">
        <v>23</v>
      </c>
    </row>
    <row r="143" spans="2:7" x14ac:dyDescent="0.2">
      <c r="B143" s="308" t="s">
        <v>7480</v>
      </c>
      <c r="C143" s="151" t="s">
        <v>1460</v>
      </c>
      <c r="D143" s="151">
        <v>100</v>
      </c>
      <c r="E143" s="152" t="s">
        <v>23</v>
      </c>
      <c r="F143" s="152" t="s">
        <v>23</v>
      </c>
      <c r="G143" s="152" t="s">
        <v>23</v>
      </c>
    </row>
    <row r="144" spans="2:7" x14ac:dyDescent="0.2">
      <c r="B144" s="308" t="s">
        <v>7481</v>
      </c>
      <c r="C144" s="151" t="s">
        <v>7053</v>
      </c>
      <c r="D144" s="151">
        <v>100</v>
      </c>
      <c r="E144" s="152" t="s">
        <v>23</v>
      </c>
      <c r="F144" s="152" t="s">
        <v>23</v>
      </c>
      <c r="G144" s="152" t="s">
        <v>23</v>
      </c>
    </row>
    <row r="145" spans="2:7" x14ac:dyDescent="0.2">
      <c r="B145" s="308" t="s">
        <v>7482</v>
      </c>
      <c r="C145" s="151" t="s">
        <v>40</v>
      </c>
      <c r="D145" s="151">
        <v>100</v>
      </c>
      <c r="E145" s="152" t="s">
        <v>23</v>
      </c>
      <c r="F145" s="152" t="s">
        <v>23</v>
      </c>
      <c r="G145" s="152" t="s">
        <v>23</v>
      </c>
    </row>
    <row r="146" spans="2:7" x14ac:dyDescent="0.2">
      <c r="B146" s="308" t="s">
        <v>7790</v>
      </c>
      <c r="C146" s="151" t="s">
        <v>4065</v>
      </c>
      <c r="D146" s="151">
        <v>100</v>
      </c>
      <c r="E146" s="152" t="s">
        <v>23</v>
      </c>
      <c r="F146" s="152" t="s">
        <v>23</v>
      </c>
      <c r="G146" s="152" t="s">
        <v>23</v>
      </c>
    </row>
    <row r="147" spans="2:7" x14ac:dyDescent="0.2">
      <c r="B147" s="308" t="s">
        <v>7791</v>
      </c>
      <c r="C147" s="151" t="s">
        <v>4065</v>
      </c>
      <c r="D147" s="151">
        <v>100</v>
      </c>
      <c r="E147" s="152" t="s">
        <v>23</v>
      </c>
      <c r="F147" s="152" t="s">
        <v>23</v>
      </c>
      <c r="G147" s="152" t="s">
        <v>23</v>
      </c>
    </row>
    <row r="148" spans="2:7" x14ac:dyDescent="0.2">
      <c r="B148" s="308" t="s">
        <v>7792</v>
      </c>
      <c r="C148" s="151" t="s">
        <v>4065</v>
      </c>
      <c r="D148" s="151">
        <v>100</v>
      </c>
      <c r="E148" s="152" t="s">
        <v>23</v>
      </c>
      <c r="F148" s="152" t="s">
        <v>23</v>
      </c>
      <c r="G148" s="152" t="s">
        <v>23</v>
      </c>
    </row>
    <row r="149" spans="2:7" x14ac:dyDescent="0.2">
      <c r="B149" s="308" t="s">
        <v>7793</v>
      </c>
      <c r="C149" s="151" t="s">
        <v>4065</v>
      </c>
      <c r="D149" s="151">
        <v>100</v>
      </c>
      <c r="E149" s="152" t="s">
        <v>23</v>
      </c>
      <c r="F149" s="152" t="s">
        <v>23</v>
      </c>
      <c r="G149" s="152" t="s">
        <v>23</v>
      </c>
    </row>
    <row r="150" spans="2:7" x14ac:dyDescent="0.2">
      <c r="B150" s="308" t="s">
        <v>7794</v>
      </c>
      <c r="C150" s="151" t="s">
        <v>4065</v>
      </c>
      <c r="D150" s="151">
        <v>100</v>
      </c>
      <c r="E150" s="152" t="s">
        <v>23</v>
      </c>
      <c r="F150" s="152" t="s">
        <v>23</v>
      </c>
      <c r="G150" s="152" t="s">
        <v>23</v>
      </c>
    </row>
    <row r="151" spans="2:7" x14ac:dyDescent="0.2">
      <c r="B151" s="308" t="s">
        <v>7226</v>
      </c>
      <c r="C151" s="151" t="s">
        <v>4065</v>
      </c>
      <c r="D151" s="151">
        <v>100</v>
      </c>
      <c r="E151" s="152" t="s">
        <v>23</v>
      </c>
      <c r="F151" s="152" t="s">
        <v>23</v>
      </c>
      <c r="G151" s="152" t="s">
        <v>23</v>
      </c>
    </row>
    <row r="152" spans="2:7" x14ac:dyDescent="0.2">
      <c r="B152" s="308" t="s">
        <v>4718</v>
      </c>
      <c r="C152" s="151" t="s">
        <v>4065</v>
      </c>
      <c r="D152" s="151">
        <v>100</v>
      </c>
      <c r="E152" s="152" t="s">
        <v>23</v>
      </c>
      <c r="F152" s="152" t="s">
        <v>23</v>
      </c>
      <c r="G152" s="152" t="s">
        <v>23</v>
      </c>
    </row>
    <row r="153" spans="2:7" x14ac:dyDescent="0.2">
      <c r="B153" s="308" t="s">
        <v>6350</v>
      </c>
      <c r="C153" s="151" t="s">
        <v>585</v>
      </c>
      <c r="D153" s="151">
        <v>100</v>
      </c>
      <c r="E153" s="152" t="s">
        <v>23</v>
      </c>
      <c r="F153" s="152" t="s">
        <v>23</v>
      </c>
      <c r="G153" s="152" t="s">
        <v>23</v>
      </c>
    </row>
    <row r="154" spans="2:7" x14ac:dyDescent="0.2">
      <c r="B154" s="308" t="s">
        <v>189</v>
      </c>
      <c r="C154" s="151" t="s">
        <v>71</v>
      </c>
      <c r="D154" s="151">
        <v>100</v>
      </c>
      <c r="E154" s="152" t="s">
        <v>23</v>
      </c>
      <c r="F154" s="152" t="s">
        <v>23</v>
      </c>
      <c r="G154" s="152" t="s">
        <v>23</v>
      </c>
    </row>
    <row r="155" spans="2:7" x14ac:dyDescent="0.2">
      <c r="B155" s="308" t="s">
        <v>6351</v>
      </c>
      <c r="C155" s="151" t="s">
        <v>434</v>
      </c>
      <c r="D155" s="151">
        <v>100</v>
      </c>
      <c r="E155" s="152" t="s">
        <v>23</v>
      </c>
      <c r="F155" s="152" t="s">
        <v>23</v>
      </c>
      <c r="G155" s="152" t="s">
        <v>23</v>
      </c>
    </row>
    <row r="156" spans="2:7" x14ac:dyDescent="0.2">
      <c r="B156" s="308" t="s">
        <v>7795</v>
      </c>
      <c r="C156" s="151" t="s">
        <v>7051</v>
      </c>
      <c r="D156" s="151">
        <v>100</v>
      </c>
      <c r="E156" s="152" t="s">
        <v>23</v>
      </c>
      <c r="F156" s="152" t="s">
        <v>23</v>
      </c>
      <c r="G156" s="152" t="s">
        <v>23</v>
      </c>
    </row>
    <row r="157" spans="2:7" x14ac:dyDescent="0.2">
      <c r="B157" s="308" t="s">
        <v>7796</v>
      </c>
      <c r="C157" s="151" t="s">
        <v>7051</v>
      </c>
      <c r="D157" s="151">
        <v>100</v>
      </c>
      <c r="E157" s="152" t="s">
        <v>23</v>
      </c>
      <c r="F157" s="152" t="s">
        <v>23</v>
      </c>
      <c r="G157" s="152" t="s">
        <v>23</v>
      </c>
    </row>
    <row r="158" spans="2:7" x14ac:dyDescent="0.2">
      <c r="B158" s="308" t="s">
        <v>7797</v>
      </c>
      <c r="C158" s="151" t="s">
        <v>7051</v>
      </c>
      <c r="D158" s="151">
        <v>100</v>
      </c>
      <c r="E158" s="152" t="s">
        <v>23</v>
      </c>
      <c r="F158" s="152" t="s">
        <v>23</v>
      </c>
      <c r="G158" s="152" t="s">
        <v>23</v>
      </c>
    </row>
    <row r="159" spans="2:7" x14ac:dyDescent="0.2">
      <c r="B159" s="308" t="s">
        <v>7798</v>
      </c>
      <c r="C159" s="151" t="s">
        <v>7051</v>
      </c>
      <c r="D159" s="151">
        <v>100</v>
      </c>
      <c r="E159" s="152" t="s">
        <v>23</v>
      </c>
      <c r="F159" s="152" t="s">
        <v>23</v>
      </c>
      <c r="G159" s="152" t="s">
        <v>23</v>
      </c>
    </row>
    <row r="160" spans="2:7" x14ac:dyDescent="0.2">
      <c r="B160" s="308" t="s">
        <v>7799</v>
      </c>
      <c r="C160" s="151" t="s">
        <v>7051</v>
      </c>
      <c r="D160" s="151">
        <v>100</v>
      </c>
      <c r="E160" s="152" t="s">
        <v>23</v>
      </c>
      <c r="F160" s="152" t="s">
        <v>23</v>
      </c>
      <c r="G160" s="152" t="s">
        <v>23</v>
      </c>
    </row>
    <row r="161" spans="2:7" x14ac:dyDescent="0.2">
      <c r="B161" s="308" t="s">
        <v>7228</v>
      </c>
      <c r="C161" s="151" t="s">
        <v>7051</v>
      </c>
      <c r="D161" s="151">
        <v>100</v>
      </c>
      <c r="E161" s="152" t="s">
        <v>23</v>
      </c>
      <c r="F161" s="152" t="s">
        <v>23</v>
      </c>
      <c r="G161" s="152" t="s">
        <v>23</v>
      </c>
    </row>
    <row r="162" spans="2:7" x14ac:dyDescent="0.2">
      <c r="B162" s="308" t="s">
        <v>7800</v>
      </c>
      <c r="C162" s="151" t="s">
        <v>7051</v>
      </c>
      <c r="D162" s="151">
        <v>100</v>
      </c>
      <c r="E162" s="152" t="s">
        <v>23</v>
      </c>
      <c r="F162" s="152" t="s">
        <v>23</v>
      </c>
      <c r="G162" s="152" t="s">
        <v>23</v>
      </c>
    </row>
    <row r="163" spans="2:7" x14ac:dyDescent="0.2">
      <c r="B163" s="308" t="s">
        <v>6352</v>
      </c>
      <c r="C163" s="151" t="s">
        <v>2431</v>
      </c>
      <c r="D163" s="151">
        <v>100</v>
      </c>
      <c r="E163" s="152" t="s">
        <v>23</v>
      </c>
      <c r="F163" s="152" t="s">
        <v>23</v>
      </c>
      <c r="G163" s="152" t="s">
        <v>23</v>
      </c>
    </row>
    <row r="164" spans="2:7" x14ac:dyDescent="0.2">
      <c r="B164" s="308" t="s">
        <v>417</v>
      </c>
      <c r="C164" s="151" t="s">
        <v>31</v>
      </c>
      <c r="D164" s="151">
        <v>100</v>
      </c>
      <c r="E164" s="152" t="s">
        <v>23</v>
      </c>
      <c r="F164" s="152" t="s">
        <v>23</v>
      </c>
      <c r="G164" s="152" t="s">
        <v>23</v>
      </c>
    </row>
    <row r="165" spans="2:7" ht="57" x14ac:dyDescent="0.2">
      <c r="B165" s="308" t="s">
        <v>6353</v>
      </c>
      <c r="C165" s="151" t="s">
        <v>6354</v>
      </c>
      <c r="D165" s="151">
        <v>100</v>
      </c>
      <c r="E165" s="152" t="s">
        <v>23</v>
      </c>
      <c r="F165" s="152" t="s">
        <v>23</v>
      </c>
      <c r="G165" s="152" t="s">
        <v>6355</v>
      </c>
    </row>
    <row r="166" spans="2:7" x14ac:dyDescent="0.2">
      <c r="B166" s="308" t="s">
        <v>6356</v>
      </c>
      <c r="C166" s="151" t="s">
        <v>4000</v>
      </c>
      <c r="D166" s="151">
        <v>100</v>
      </c>
      <c r="E166" s="152" t="s">
        <v>23</v>
      </c>
      <c r="F166" s="152" t="s">
        <v>23</v>
      </c>
      <c r="G166" s="152" t="s">
        <v>23</v>
      </c>
    </row>
    <row r="167" spans="2:7" ht="28.5" x14ac:dyDescent="0.2">
      <c r="B167" s="308" t="s">
        <v>6357</v>
      </c>
      <c r="C167" s="151" t="s">
        <v>6358</v>
      </c>
      <c r="D167" s="151">
        <v>100</v>
      </c>
      <c r="E167" s="152" t="s">
        <v>23</v>
      </c>
      <c r="F167" s="152" t="s">
        <v>23</v>
      </c>
      <c r="G167" s="152" t="s">
        <v>23</v>
      </c>
    </row>
    <row r="168" spans="2:7" ht="28.5" x14ac:dyDescent="0.2">
      <c r="B168" s="308" t="s">
        <v>6359</v>
      </c>
      <c r="C168" s="151" t="s">
        <v>6358</v>
      </c>
      <c r="D168" s="151">
        <v>100</v>
      </c>
      <c r="E168" s="152" t="s">
        <v>23</v>
      </c>
      <c r="F168" s="152" t="s">
        <v>23</v>
      </c>
      <c r="G168" s="152" t="s">
        <v>23</v>
      </c>
    </row>
    <row r="169" spans="2:7" ht="42.75" x14ac:dyDescent="0.2">
      <c r="B169" s="308" t="s">
        <v>6360</v>
      </c>
      <c r="C169" s="151" t="s">
        <v>6361</v>
      </c>
      <c r="D169" s="151">
        <v>100</v>
      </c>
      <c r="E169" s="152" t="s">
        <v>23</v>
      </c>
      <c r="F169" s="152" t="s">
        <v>23</v>
      </c>
      <c r="G169" s="152" t="s">
        <v>6362</v>
      </c>
    </row>
    <row r="170" spans="2:7" ht="28.5" x14ac:dyDescent="0.2">
      <c r="B170" s="308" t="s">
        <v>6363</v>
      </c>
      <c r="C170" s="151" t="s">
        <v>6358</v>
      </c>
      <c r="D170" s="151">
        <v>100</v>
      </c>
      <c r="E170" s="152" t="s">
        <v>23</v>
      </c>
      <c r="F170" s="152" t="s">
        <v>23</v>
      </c>
      <c r="G170" s="152" t="s">
        <v>23</v>
      </c>
    </row>
    <row r="171" spans="2:7" ht="28.5" x14ac:dyDescent="0.2">
      <c r="B171" s="308" t="s">
        <v>6364</v>
      </c>
      <c r="C171" s="151" t="s">
        <v>6358</v>
      </c>
      <c r="D171" s="151">
        <v>100</v>
      </c>
      <c r="E171" s="152" t="s">
        <v>23</v>
      </c>
      <c r="F171" s="152" t="s">
        <v>23</v>
      </c>
      <c r="G171" s="152" t="s">
        <v>23</v>
      </c>
    </row>
    <row r="172" spans="2:7" ht="28.5" x14ac:dyDescent="0.2">
      <c r="B172" s="308" t="s">
        <v>6365</v>
      </c>
      <c r="C172" s="151" t="s">
        <v>6358</v>
      </c>
      <c r="D172" s="151">
        <v>100</v>
      </c>
      <c r="E172" s="152" t="s">
        <v>23</v>
      </c>
      <c r="F172" s="152" t="s">
        <v>23</v>
      </c>
      <c r="G172" s="152" t="s">
        <v>23</v>
      </c>
    </row>
    <row r="173" spans="2:7" ht="28.5" x14ac:dyDescent="0.2">
      <c r="B173" s="308" t="s">
        <v>6366</v>
      </c>
      <c r="C173" s="151" t="s">
        <v>6358</v>
      </c>
      <c r="D173" s="151">
        <v>100</v>
      </c>
      <c r="E173" s="152" t="s">
        <v>23</v>
      </c>
      <c r="F173" s="152" t="s">
        <v>23</v>
      </c>
      <c r="G173" s="152" t="s">
        <v>23</v>
      </c>
    </row>
    <row r="174" spans="2:7" ht="28.5" x14ac:dyDescent="0.2">
      <c r="B174" s="308" t="s">
        <v>6367</v>
      </c>
      <c r="C174" s="151" t="s">
        <v>6358</v>
      </c>
      <c r="D174" s="151">
        <v>100</v>
      </c>
      <c r="E174" s="152" t="s">
        <v>23</v>
      </c>
      <c r="F174" s="152" t="s">
        <v>23</v>
      </c>
      <c r="G174" s="152" t="s">
        <v>23</v>
      </c>
    </row>
    <row r="175" spans="2:7" ht="28.5" x14ac:dyDescent="0.2">
      <c r="B175" s="308" t="s">
        <v>6368</v>
      </c>
      <c r="C175" s="151" t="s">
        <v>6358</v>
      </c>
      <c r="D175" s="151">
        <v>100</v>
      </c>
      <c r="E175" s="152" t="s">
        <v>23</v>
      </c>
      <c r="F175" s="152" t="s">
        <v>23</v>
      </c>
      <c r="G175" s="152" t="s">
        <v>23</v>
      </c>
    </row>
    <row r="176" spans="2:7" x14ac:dyDescent="0.2">
      <c r="B176" s="308" t="s">
        <v>6369</v>
      </c>
      <c r="C176" s="151" t="s">
        <v>1460</v>
      </c>
      <c r="D176" s="151">
        <v>100</v>
      </c>
      <c r="E176" s="152" t="s">
        <v>23</v>
      </c>
      <c r="F176" s="152" t="s">
        <v>23</v>
      </c>
      <c r="G176" s="152" t="s">
        <v>23</v>
      </c>
    </row>
    <row r="177" spans="2:7" x14ac:dyDescent="0.2">
      <c r="B177" s="308" t="s">
        <v>6370</v>
      </c>
      <c r="C177" s="151" t="s">
        <v>1460</v>
      </c>
      <c r="D177" s="151">
        <v>100</v>
      </c>
      <c r="E177" s="152" t="s">
        <v>23</v>
      </c>
      <c r="F177" s="152" t="s">
        <v>23</v>
      </c>
      <c r="G177" s="152" t="s">
        <v>23</v>
      </c>
    </row>
    <row r="178" spans="2:7" ht="57" x14ac:dyDescent="0.2">
      <c r="B178" s="308" t="s">
        <v>6371</v>
      </c>
      <c r="C178" s="151" t="s">
        <v>6354</v>
      </c>
      <c r="D178" s="151">
        <v>100</v>
      </c>
      <c r="E178" s="152" t="s">
        <v>23</v>
      </c>
      <c r="F178" s="152" t="s">
        <v>23</v>
      </c>
      <c r="G178" s="152" t="s">
        <v>6372</v>
      </c>
    </row>
    <row r="179" spans="2:7" ht="57" x14ac:dyDescent="0.2">
      <c r="B179" s="308" t="s">
        <v>6373</v>
      </c>
      <c r="C179" s="151" t="s">
        <v>6354</v>
      </c>
      <c r="D179" s="151">
        <v>100</v>
      </c>
      <c r="E179" s="152" t="s">
        <v>23</v>
      </c>
      <c r="F179" s="152" t="s">
        <v>23</v>
      </c>
      <c r="G179" s="152" t="s">
        <v>6374</v>
      </c>
    </row>
    <row r="180" spans="2:7" x14ac:dyDescent="0.2">
      <c r="B180" s="308" t="s">
        <v>6375</v>
      </c>
      <c r="C180" s="151" t="s">
        <v>1460</v>
      </c>
      <c r="D180" s="151">
        <v>100</v>
      </c>
      <c r="E180" s="152" t="s">
        <v>23</v>
      </c>
      <c r="F180" s="152" t="s">
        <v>23</v>
      </c>
      <c r="G180" s="152" t="s">
        <v>23</v>
      </c>
    </row>
    <row r="181" spans="2:7" x14ac:dyDescent="0.2">
      <c r="B181" s="308" t="s">
        <v>6376</v>
      </c>
      <c r="C181" s="151" t="s">
        <v>1460</v>
      </c>
      <c r="D181" s="151">
        <v>100</v>
      </c>
      <c r="E181" s="152" t="s">
        <v>23</v>
      </c>
      <c r="F181" s="152" t="s">
        <v>23</v>
      </c>
      <c r="G181" s="152" t="s">
        <v>23</v>
      </c>
    </row>
    <row r="182" spans="2:7" x14ac:dyDescent="0.2">
      <c r="B182" s="308" t="s">
        <v>6377</v>
      </c>
      <c r="C182" s="151" t="s">
        <v>1460</v>
      </c>
      <c r="D182" s="151">
        <v>100</v>
      </c>
      <c r="E182" s="152" t="s">
        <v>23</v>
      </c>
      <c r="F182" s="152" t="s">
        <v>23</v>
      </c>
      <c r="G182" s="152" t="s">
        <v>23</v>
      </c>
    </row>
    <row r="183" spans="2:7" x14ac:dyDescent="0.2">
      <c r="B183" s="308" t="s">
        <v>6378</v>
      </c>
      <c r="C183" s="151" t="s">
        <v>1460</v>
      </c>
      <c r="D183" s="151">
        <v>100</v>
      </c>
      <c r="E183" s="152" t="s">
        <v>23</v>
      </c>
      <c r="F183" s="152" t="s">
        <v>23</v>
      </c>
      <c r="G183" s="152" t="s">
        <v>23</v>
      </c>
    </row>
    <row r="184" spans="2:7" x14ac:dyDescent="0.2">
      <c r="B184" s="308" t="s">
        <v>6379</v>
      </c>
      <c r="C184" s="151" t="s">
        <v>1460</v>
      </c>
      <c r="D184" s="151">
        <v>100</v>
      </c>
      <c r="E184" s="152" t="s">
        <v>23</v>
      </c>
      <c r="F184" s="152" t="s">
        <v>23</v>
      </c>
      <c r="G184" s="152" t="s">
        <v>23</v>
      </c>
    </row>
    <row r="185" spans="2:7" x14ac:dyDescent="0.2">
      <c r="B185" s="308" t="s">
        <v>6380</v>
      </c>
      <c r="C185" s="151" t="s">
        <v>1460</v>
      </c>
      <c r="D185" s="151">
        <v>100</v>
      </c>
      <c r="E185" s="152" t="s">
        <v>23</v>
      </c>
      <c r="F185" s="152" t="s">
        <v>23</v>
      </c>
      <c r="G185" s="152" t="s">
        <v>23</v>
      </c>
    </row>
    <row r="186" spans="2:7" x14ac:dyDescent="0.2">
      <c r="B186" s="308" t="s">
        <v>7801</v>
      </c>
      <c r="C186" s="151" t="s">
        <v>7055</v>
      </c>
      <c r="D186" s="151">
        <v>100</v>
      </c>
      <c r="E186" s="152" t="s">
        <v>23</v>
      </c>
      <c r="F186" s="152" t="s">
        <v>23</v>
      </c>
      <c r="G186" s="152" t="s">
        <v>23</v>
      </c>
    </row>
    <row r="187" spans="2:7" x14ac:dyDescent="0.2">
      <c r="B187" s="308" t="s">
        <v>7802</v>
      </c>
      <c r="C187" s="151" t="s">
        <v>7055</v>
      </c>
      <c r="D187" s="151">
        <v>100</v>
      </c>
      <c r="E187" s="152" t="s">
        <v>23</v>
      </c>
      <c r="F187" s="152" t="s">
        <v>23</v>
      </c>
      <c r="G187" s="152" t="s">
        <v>23</v>
      </c>
    </row>
    <row r="188" spans="2:7" x14ac:dyDescent="0.2">
      <c r="B188" s="308" t="s">
        <v>7803</v>
      </c>
      <c r="C188" s="151" t="s">
        <v>7055</v>
      </c>
      <c r="D188" s="151">
        <v>100</v>
      </c>
      <c r="E188" s="152" t="s">
        <v>23</v>
      </c>
      <c r="F188" s="152" t="s">
        <v>23</v>
      </c>
      <c r="G188" s="152" t="s">
        <v>23</v>
      </c>
    </row>
    <row r="189" spans="2:7" x14ac:dyDescent="0.2">
      <c r="B189" s="308" t="s">
        <v>7804</v>
      </c>
      <c r="C189" s="151" t="s">
        <v>7055</v>
      </c>
      <c r="D189" s="151">
        <v>100</v>
      </c>
      <c r="E189" s="152" t="s">
        <v>23</v>
      </c>
      <c r="F189" s="152" t="s">
        <v>23</v>
      </c>
      <c r="G189" s="152" t="s">
        <v>23</v>
      </c>
    </row>
    <row r="190" spans="2:7" x14ac:dyDescent="0.2">
      <c r="B190" s="308" t="s">
        <v>7805</v>
      </c>
      <c r="C190" s="151" t="s">
        <v>7055</v>
      </c>
      <c r="D190" s="151">
        <v>100</v>
      </c>
      <c r="E190" s="152" t="s">
        <v>23</v>
      </c>
      <c r="F190" s="152" t="s">
        <v>23</v>
      </c>
      <c r="G190" s="152" t="s">
        <v>23</v>
      </c>
    </row>
    <row r="191" spans="2:7" x14ac:dyDescent="0.2">
      <c r="B191" s="308" t="s">
        <v>7230</v>
      </c>
      <c r="C191" s="151" t="s">
        <v>7055</v>
      </c>
      <c r="D191" s="151">
        <v>100</v>
      </c>
      <c r="E191" s="152" t="s">
        <v>23</v>
      </c>
      <c r="F191" s="152" t="s">
        <v>23</v>
      </c>
      <c r="G191" s="152" t="s">
        <v>23</v>
      </c>
    </row>
    <row r="192" spans="2:7" x14ac:dyDescent="0.2">
      <c r="B192" s="308" t="s">
        <v>7806</v>
      </c>
      <c r="C192" s="151" t="s">
        <v>7055</v>
      </c>
      <c r="D192" s="151">
        <v>100</v>
      </c>
      <c r="E192" s="152" t="s">
        <v>23</v>
      </c>
      <c r="F192" s="152" t="s">
        <v>23</v>
      </c>
      <c r="G192" s="152" t="s">
        <v>23</v>
      </c>
    </row>
    <row r="193" spans="2:7" x14ac:dyDescent="0.2">
      <c r="B193" s="308" t="s">
        <v>203</v>
      </c>
      <c r="C193" s="151" t="s">
        <v>28</v>
      </c>
      <c r="D193" s="151">
        <v>100</v>
      </c>
      <c r="E193" s="152" t="s">
        <v>23</v>
      </c>
      <c r="F193" s="152" t="s">
        <v>23</v>
      </c>
      <c r="G193" s="152" t="s">
        <v>23</v>
      </c>
    </row>
    <row r="194" spans="2:7" x14ac:dyDescent="0.2">
      <c r="B194" s="308" t="s">
        <v>6381</v>
      </c>
      <c r="C194" s="151" t="s">
        <v>638</v>
      </c>
      <c r="D194" s="151">
        <v>100</v>
      </c>
      <c r="E194" s="152" t="s">
        <v>23</v>
      </c>
      <c r="F194" s="152" t="s">
        <v>23</v>
      </c>
      <c r="G194" s="152" t="s">
        <v>23</v>
      </c>
    </row>
    <row r="195" spans="2:7" x14ac:dyDescent="0.2">
      <c r="B195" s="308" t="s">
        <v>6382</v>
      </c>
      <c r="C195" s="151" t="s">
        <v>194</v>
      </c>
      <c r="D195" s="151">
        <v>100</v>
      </c>
      <c r="E195" s="152" t="s">
        <v>23</v>
      </c>
      <c r="F195" s="152" t="s">
        <v>23</v>
      </c>
      <c r="G195" s="152" t="s">
        <v>23</v>
      </c>
    </row>
    <row r="196" spans="2:7" x14ac:dyDescent="0.2">
      <c r="B196" s="308" t="s">
        <v>6383</v>
      </c>
      <c r="C196" s="151" t="s">
        <v>4065</v>
      </c>
      <c r="D196" s="151">
        <v>100</v>
      </c>
      <c r="E196" s="152" t="s">
        <v>23</v>
      </c>
      <c r="F196" s="152" t="s">
        <v>23</v>
      </c>
      <c r="G196" s="152" t="s">
        <v>23</v>
      </c>
    </row>
    <row r="197" spans="2:7" s="63" customFormat="1" ht="28.5" x14ac:dyDescent="0.2">
      <c r="B197" s="308" t="s">
        <v>7807</v>
      </c>
      <c r="C197" s="338" t="s">
        <v>7062</v>
      </c>
      <c r="D197" s="338">
        <v>100</v>
      </c>
      <c r="E197" s="339" t="s">
        <v>23</v>
      </c>
      <c r="F197" s="339" t="s">
        <v>23</v>
      </c>
      <c r="G197" s="339" t="s">
        <v>7358</v>
      </c>
    </row>
    <row r="198" spans="2:7" s="63" customFormat="1" ht="28.5" x14ac:dyDescent="0.2">
      <c r="B198" s="308" t="s">
        <v>7808</v>
      </c>
      <c r="C198" s="338" t="s">
        <v>7064</v>
      </c>
      <c r="D198" s="338">
        <v>100</v>
      </c>
      <c r="E198" s="339" t="s">
        <v>23</v>
      </c>
      <c r="F198" s="339" t="s">
        <v>23</v>
      </c>
      <c r="G198" s="339" t="s">
        <v>7360</v>
      </c>
    </row>
    <row r="199" spans="2:7" ht="28.5" x14ac:dyDescent="0.2">
      <c r="B199" s="308" t="s">
        <v>6803</v>
      </c>
      <c r="C199" s="151" t="s">
        <v>716</v>
      </c>
      <c r="D199" s="151">
        <v>100</v>
      </c>
      <c r="E199" s="152" t="s">
        <v>23</v>
      </c>
      <c r="F199" s="152" t="s">
        <v>23</v>
      </c>
      <c r="G199" s="152" t="s">
        <v>6780</v>
      </c>
    </row>
    <row r="200" spans="2:7" x14ac:dyDescent="0.2">
      <c r="B200" s="308" t="s">
        <v>6384</v>
      </c>
      <c r="C200" s="151" t="s">
        <v>4065</v>
      </c>
      <c r="D200" s="151">
        <v>100</v>
      </c>
      <c r="E200" s="152" t="s">
        <v>23</v>
      </c>
      <c r="F200" s="152" t="s">
        <v>23</v>
      </c>
      <c r="G200" s="152" t="s">
        <v>23</v>
      </c>
    </row>
    <row r="201" spans="2:7" s="63" customFormat="1" ht="28.5" x14ac:dyDescent="0.2">
      <c r="B201" s="308" t="s">
        <v>7809</v>
      </c>
      <c r="C201" s="338" t="s">
        <v>7062</v>
      </c>
      <c r="D201" s="338">
        <v>100</v>
      </c>
      <c r="E201" s="339" t="s">
        <v>23</v>
      </c>
      <c r="F201" s="339" t="s">
        <v>23</v>
      </c>
      <c r="G201" s="339" t="s">
        <v>7432</v>
      </c>
    </row>
    <row r="202" spans="2:7" s="63" customFormat="1" ht="28.5" x14ac:dyDescent="0.2">
      <c r="B202" s="308" t="s">
        <v>7810</v>
      </c>
      <c r="C202" s="338" t="s">
        <v>7064</v>
      </c>
      <c r="D202" s="338">
        <v>100</v>
      </c>
      <c r="E202" s="339" t="s">
        <v>23</v>
      </c>
      <c r="F202" s="339" t="s">
        <v>23</v>
      </c>
      <c r="G202" s="339" t="s">
        <v>7434</v>
      </c>
    </row>
    <row r="203" spans="2:7" ht="28.5" x14ac:dyDescent="0.2">
      <c r="B203" s="308" t="s">
        <v>6804</v>
      </c>
      <c r="C203" s="151" t="s">
        <v>716</v>
      </c>
      <c r="D203" s="151">
        <v>100</v>
      </c>
      <c r="E203" s="152" t="s">
        <v>23</v>
      </c>
      <c r="F203" s="152" t="s">
        <v>23</v>
      </c>
      <c r="G203" s="152" t="s">
        <v>6790</v>
      </c>
    </row>
    <row r="204" spans="2:7" x14ac:dyDescent="0.2">
      <c r="B204" s="308" t="s">
        <v>2432</v>
      </c>
      <c r="C204" s="151" t="s">
        <v>194</v>
      </c>
      <c r="D204" s="151">
        <v>100</v>
      </c>
      <c r="E204" s="152" t="s">
        <v>23</v>
      </c>
      <c r="F204" s="152" t="s">
        <v>23</v>
      </c>
      <c r="G204" s="152" t="s">
        <v>23</v>
      </c>
    </row>
    <row r="205" spans="2:7" ht="28.5" x14ac:dyDescent="0.2">
      <c r="B205" s="308" t="s">
        <v>6385</v>
      </c>
      <c r="C205" s="151" t="s">
        <v>6386</v>
      </c>
      <c r="D205" s="151">
        <v>100</v>
      </c>
      <c r="E205" s="152" t="s">
        <v>23</v>
      </c>
      <c r="F205" s="152" t="s">
        <v>23</v>
      </c>
      <c r="G205" s="152" t="s">
        <v>23</v>
      </c>
    </row>
    <row r="206" spans="2:7" x14ac:dyDescent="0.2">
      <c r="B206" s="308" t="s">
        <v>6387</v>
      </c>
      <c r="C206" s="151" t="s">
        <v>440</v>
      </c>
      <c r="D206" s="151">
        <v>100</v>
      </c>
      <c r="E206" s="152" t="s">
        <v>23</v>
      </c>
      <c r="F206" s="152" t="s">
        <v>23</v>
      </c>
      <c r="G206" s="152" t="s">
        <v>23</v>
      </c>
    </row>
    <row r="207" spans="2:7" ht="28.5" x14ac:dyDescent="0.2">
      <c r="B207" s="308" t="s">
        <v>6388</v>
      </c>
      <c r="C207" s="151" t="s">
        <v>6389</v>
      </c>
      <c r="D207" s="151">
        <v>100</v>
      </c>
      <c r="E207" s="152" t="s">
        <v>23</v>
      </c>
      <c r="F207" s="152" t="s">
        <v>23</v>
      </c>
      <c r="G207" s="152" t="s">
        <v>23</v>
      </c>
    </row>
    <row r="208" spans="2:7" x14ac:dyDescent="0.2">
      <c r="B208" s="308" t="s">
        <v>6390</v>
      </c>
      <c r="C208" s="151" t="s">
        <v>4065</v>
      </c>
      <c r="D208" s="151">
        <v>100</v>
      </c>
      <c r="E208" s="152" t="s">
        <v>23</v>
      </c>
      <c r="F208" s="152" t="s">
        <v>23</v>
      </c>
      <c r="G208" s="152" t="s">
        <v>23</v>
      </c>
    </row>
    <row r="209" spans="2:7" ht="42.75" x14ac:dyDescent="0.2">
      <c r="B209" s="308" t="s">
        <v>6391</v>
      </c>
      <c r="C209" s="151" t="s">
        <v>6392</v>
      </c>
      <c r="D209" s="151">
        <v>100</v>
      </c>
      <c r="E209" s="152" t="s">
        <v>23</v>
      </c>
      <c r="F209" s="152" t="s">
        <v>23</v>
      </c>
      <c r="G209" s="152" t="s">
        <v>6362</v>
      </c>
    </row>
    <row r="210" spans="2:7" ht="42.75" x14ac:dyDescent="0.2">
      <c r="B210" s="308" t="s">
        <v>6393</v>
      </c>
      <c r="C210" s="151" t="s">
        <v>716</v>
      </c>
      <c r="D210" s="151">
        <v>100</v>
      </c>
      <c r="E210" s="152" t="s">
        <v>23</v>
      </c>
      <c r="F210" s="152" t="s">
        <v>23</v>
      </c>
      <c r="G210" s="152" t="s">
        <v>6394</v>
      </c>
    </row>
    <row r="211" spans="2:7" x14ac:dyDescent="0.2">
      <c r="B211" s="308" t="s">
        <v>6395</v>
      </c>
      <c r="C211" s="151" t="s">
        <v>194</v>
      </c>
      <c r="D211" s="151">
        <v>100</v>
      </c>
      <c r="E211" s="152" t="s">
        <v>23</v>
      </c>
      <c r="F211" s="152" t="s">
        <v>23</v>
      </c>
      <c r="G211" s="152" t="s">
        <v>23</v>
      </c>
    </row>
    <row r="212" spans="2:7" x14ac:dyDescent="0.2">
      <c r="B212" s="308" t="s">
        <v>6396</v>
      </c>
      <c r="C212" s="151" t="s">
        <v>4707</v>
      </c>
      <c r="D212" s="151">
        <v>100</v>
      </c>
      <c r="E212" s="152" t="s">
        <v>23</v>
      </c>
      <c r="F212" s="152" t="s">
        <v>23</v>
      </c>
      <c r="G212" s="152" t="s">
        <v>23</v>
      </c>
    </row>
    <row r="213" spans="2:7" x14ac:dyDescent="0.2">
      <c r="B213" s="308" t="s">
        <v>6397</v>
      </c>
      <c r="C213" s="151" t="s">
        <v>440</v>
      </c>
      <c r="D213" s="151">
        <v>100</v>
      </c>
      <c r="E213" s="152" t="s">
        <v>23</v>
      </c>
      <c r="F213" s="152" t="s">
        <v>23</v>
      </c>
      <c r="G213" s="152" t="s">
        <v>23</v>
      </c>
    </row>
    <row r="214" spans="2:7" x14ac:dyDescent="0.2">
      <c r="B214" s="308" t="s">
        <v>6398</v>
      </c>
      <c r="C214" s="151" t="s">
        <v>4701</v>
      </c>
      <c r="D214" s="151">
        <v>100</v>
      </c>
      <c r="E214" s="152" t="s">
        <v>23</v>
      </c>
      <c r="F214" s="152" t="s">
        <v>23</v>
      </c>
      <c r="G214" s="152" t="s">
        <v>23</v>
      </c>
    </row>
    <row r="215" spans="2:7" x14ac:dyDescent="0.2">
      <c r="B215" s="308" t="s">
        <v>6399</v>
      </c>
      <c r="C215" s="151" t="s">
        <v>4075</v>
      </c>
      <c r="D215" s="151">
        <v>100</v>
      </c>
      <c r="E215" s="152" t="s">
        <v>23</v>
      </c>
      <c r="F215" s="152" t="s">
        <v>23</v>
      </c>
      <c r="G215" s="152" t="s">
        <v>23</v>
      </c>
    </row>
    <row r="216" spans="2:7" ht="42.75" x14ac:dyDescent="0.2">
      <c r="B216" s="308" t="s">
        <v>6400</v>
      </c>
      <c r="C216" s="151" t="s">
        <v>6401</v>
      </c>
      <c r="D216" s="151">
        <v>100</v>
      </c>
      <c r="E216" s="152" t="s">
        <v>23</v>
      </c>
      <c r="F216" s="152" t="s">
        <v>23</v>
      </c>
      <c r="G216" s="152" t="s">
        <v>6402</v>
      </c>
    </row>
    <row r="217" spans="2:7" ht="42.75" x14ac:dyDescent="0.2">
      <c r="B217" s="308" t="s">
        <v>6403</v>
      </c>
      <c r="C217" s="151" t="s">
        <v>6404</v>
      </c>
      <c r="D217" s="151">
        <v>100</v>
      </c>
      <c r="E217" s="152" t="s">
        <v>23</v>
      </c>
      <c r="F217" s="152" t="s">
        <v>23</v>
      </c>
      <c r="G217" s="152" t="s">
        <v>6405</v>
      </c>
    </row>
    <row r="218" spans="2:7" x14ac:dyDescent="0.2">
      <c r="B218" s="308" t="s">
        <v>6406</v>
      </c>
      <c r="C218" s="151" t="s">
        <v>440</v>
      </c>
      <c r="D218" s="151">
        <v>100</v>
      </c>
      <c r="E218" s="152" t="s">
        <v>23</v>
      </c>
      <c r="F218" s="152" t="s">
        <v>23</v>
      </c>
      <c r="G218" s="152" t="s">
        <v>23</v>
      </c>
    </row>
    <row r="219" spans="2:7" x14ac:dyDescent="0.2">
      <c r="B219" s="308" t="s">
        <v>6407</v>
      </c>
      <c r="C219" s="151" t="s">
        <v>4707</v>
      </c>
      <c r="D219" s="151">
        <v>100</v>
      </c>
      <c r="E219" s="152" t="s">
        <v>23</v>
      </c>
      <c r="F219" s="152" t="s">
        <v>23</v>
      </c>
      <c r="G219" s="152" t="s">
        <v>23</v>
      </c>
    </row>
    <row r="220" spans="2:7" x14ac:dyDescent="0.2">
      <c r="B220" s="308" t="s">
        <v>6408</v>
      </c>
      <c r="C220" s="151" t="s">
        <v>638</v>
      </c>
      <c r="D220" s="151">
        <v>100</v>
      </c>
      <c r="E220" s="152" t="s">
        <v>23</v>
      </c>
      <c r="F220" s="152" t="s">
        <v>23</v>
      </c>
      <c r="G220" s="152" t="s">
        <v>23</v>
      </c>
    </row>
    <row r="221" spans="2:7" x14ac:dyDescent="0.2">
      <c r="B221" s="308" t="s">
        <v>6409</v>
      </c>
      <c r="C221" s="151" t="s">
        <v>2584</v>
      </c>
      <c r="D221" s="151">
        <v>100</v>
      </c>
      <c r="E221" s="152" t="s">
        <v>23</v>
      </c>
      <c r="F221" s="152" t="s">
        <v>23</v>
      </c>
      <c r="G221" s="152" t="s">
        <v>23</v>
      </c>
    </row>
    <row r="222" spans="2:7" ht="28.5" x14ac:dyDescent="0.2">
      <c r="B222" s="308" t="s">
        <v>6410</v>
      </c>
      <c r="C222" s="151" t="s">
        <v>6386</v>
      </c>
      <c r="D222" s="151">
        <v>100</v>
      </c>
      <c r="E222" s="152" t="s">
        <v>23</v>
      </c>
      <c r="F222" s="152" t="s">
        <v>23</v>
      </c>
      <c r="G222" s="152" t="s">
        <v>23</v>
      </c>
    </row>
    <row r="223" spans="2:7" ht="28.5" x14ac:dyDescent="0.2">
      <c r="B223" s="308" t="s">
        <v>6411</v>
      </c>
      <c r="C223" s="151" t="s">
        <v>6386</v>
      </c>
      <c r="D223" s="151">
        <v>100</v>
      </c>
      <c r="E223" s="152" t="s">
        <v>23</v>
      </c>
      <c r="F223" s="152" t="s">
        <v>23</v>
      </c>
      <c r="G223" s="152" t="s">
        <v>23</v>
      </c>
    </row>
    <row r="224" spans="2:7" x14ac:dyDescent="0.2">
      <c r="B224" s="308" t="s">
        <v>6412</v>
      </c>
      <c r="C224" s="151" t="s">
        <v>4065</v>
      </c>
      <c r="D224" s="151">
        <v>100</v>
      </c>
      <c r="E224" s="152" t="s">
        <v>23</v>
      </c>
      <c r="F224" s="152" t="s">
        <v>23</v>
      </c>
      <c r="G224" s="152" t="s">
        <v>23</v>
      </c>
    </row>
    <row r="225" spans="2:7" ht="42.75" x14ac:dyDescent="0.2">
      <c r="B225" s="308" t="s">
        <v>6413</v>
      </c>
      <c r="C225" s="151" t="s">
        <v>6392</v>
      </c>
      <c r="D225" s="151">
        <v>100</v>
      </c>
      <c r="E225" s="152" t="s">
        <v>23</v>
      </c>
      <c r="F225" s="152" t="s">
        <v>23</v>
      </c>
      <c r="G225" s="152" t="s">
        <v>6414</v>
      </c>
    </row>
    <row r="226" spans="2:7" ht="42.75" x14ac:dyDescent="0.2">
      <c r="B226" s="308" t="s">
        <v>6415</v>
      </c>
      <c r="C226" s="151" t="s">
        <v>716</v>
      </c>
      <c r="D226" s="151">
        <v>100</v>
      </c>
      <c r="E226" s="152" t="s">
        <v>23</v>
      </c>
      <c r="F226" s="152" t="s">
        <v>23</v>
      </c>
      <c r="G226" s="152" t="s">
        <v>6416</v>
      </c>
    </row>
    <row r="227" spans="2:7" x14ac:dyDescent="0.2">
      <c r="B227" s="308" t="s">
        <v>6417</v>
      </c>
      <c r="C227" s="151" t="s">
        <v>4065</v>
      </c>
      <c r="D227" s="151">
        <v>100</v>
      </c>
      <c r="E227" s="152" t="s">
        <v>23</v>
      </c>
      <c r="F227" s="152" t="s">
        <v>23</v>
      </c>
      <c r="G227" s="152" t="s">
        <v>23</v>
      </c>
    </row>
    <row r="228" spans="2:7" ht="42.75" x14ac:dyDescent="0.2">
      <c r="B228" s="308" t="s">
        <v>6418</v>
      </c>
      <c r="C228" s="151" t="s">
        <v>6392</v>
      </c>
      <c r="D228" s="151">
        <v>100</v>
      </c>
      <c r="E228" s="152" t="s">
        <v>23</v>
      </c>
      <c r="F228" s="152" t="s">
        <v>23</v>
      </c>
      <c r="G228" s="152" t="s">
        <v>6419</v>
      </c>
    </row>
    <row r="229" spans="2:7" ht="42.75" x14ac:dyDescent="0.2">
      <c r="B229" s="308" t="s">
        <v>6420</v>
      </c>
      <c r="C229" s="151" t="s">
        <v>716</v>
      </c>
      <c r="D229" s="151">
        <v>100</v>
      </c>
      <c r="E229" s="152" t="s">
        <v>23</v>
      </c>
      <c r="F229" s="152" t="s">
        <v>23</v>
      </c>
      <c r="G229" s="152" t="s">
        <v>6421</v>
      </c>
    </row>
    <row r="230" spans="2:7" x14ac:dyDescent="0.2">
      <c r="B230" s="308" t="s">
        <v>6422</v>
      </c>
      <c r="C230" s="151" t="s">
        <v>4065</v>
      </c>
      <c r="D230" s="151">
        <v>100</v>
      </c>
      <c r="E230" s="152" t="s">
        <v>23</v>
      </c>
      <c r="F230" s="152" t="s">
        <v>23</v>
      </c>
      <c r="G230" s="152" t="s">
        <v>23</v>
      </c>
    </row>
    <row r="231" spans="2:7" s="63" customFormat="1" ht="28.5" x14ac:dyDescent="0.2">
      <c r="B231" s="308" t="s">
        <v>7811</v>
      </c>
      <c r="C231" s="338" t="s">
        <v>7062</v>
      </c>
      <c r="D231" s="338">
        <v>100</v>
      </c>
      <c r="E231" s="339" t="s">
        <v>23</v>
      </c>
      <c r="F231" s="339" t="s">
        <v>23</v>
      </c>
      <c r="G231" s="339" t="s">
        <v>7506</v>
      </c>
    </row>
    <row r="232" spans="2:7" s="63" customFormat="1" ht="28.5" x14ac:dyDescent="0.2">
      <c r="B232" s="308" t="s">
        <v>7812</v>
      </c>
      <c r="C232" s="338" t="s">
        <v>7064</v>
      </c>
      <c r="D232" s="338">
        <v>100</v>
      </c>
      <c r="E232" s="339" t="s">
        <v>23</v>
      </c>
      <c r="F232" s="339" t="s">
        <v>23</v>
      </c>
      <c r="G232" s="339" t="s">
        <v>7508</v>
      </c>
    </row>
    <row r="233" spans="2:7" ht="28.5" x14ac:dyDescent="0.2">
      <c r="B233" s="308" t="s">
        <v>6805</v>
      </c>
      <c r="C233" s="151" t="s">
        <v>716</v>
      </c>
      <c r="D233" s="151">
        <v>100</v>
      </c>
      <c r="E233" s="152" t="s">
        <v>23</v>
      </c>
      <c r="F233" s="152" t="s">
        <v>23</v>
      </c>
      <c r="G233" s="152" t="s">
        <v>6791</v>
      </c>
    </row>
    <row r="234" spans="2:7" x14ac:dyDescent="0.2">
      <c r="B234" s="308" t="s">
        <v>6423</v>
      </c>
      <c r="C234" s="151" t="s">
        <v>4065</v>
      </c>
      <c r="D234" s="151">
        <v>100</v>
      </c>
      <c r="E234" s="152" t="s">
        <v>23</v>
      </c>
      <c r="F234" s="152" t="s">
        <v>23</v>
      </c>
      <c r="G234" s="152" t="s">
        <v>23</v>
      </c>
    </row>
    <row r="235" spans="2:7" s="63" customFormat="1" ht="28.5" x14ac:dyDescent="0.2">
      <c r="B235" s="308" t="s">
        <v>7813</v>
      </c>
      <c r="C235" s="338" t="s">
        <v>7062</v>
      </c>
      <c r="D235" s="338">
        <v>100</v>
      </c>
      <c r="E235" s="339" t="s">
        <v>23</v>
      </c>
      <c r="F235" s="339" t="s">
        <v>23</v>
      </c>
      <c r="G235" s="339" t="s">
        <v>7580</v>
      </c>
    </row>
    <row r="236" spans="2:7" s="63" customFormat="1" ht="28.5" x14ac:dyDescent="0.2">
      <c r="B236" s="308" t="s">
        <v>7814</v>
      </c>
      <c r="C236" s="338" t="s">
        <v>7064</v>
      </c>
      <c r="D236" s="338">
        <v>100</v>
      </c>
      <c r="E236" s="339" t="s">
        <v>23</v>
      </c>
      <c r="F236" s="339" t="s">
        <v>23</v>
      </c>
      <c r="G236" s="339" t="s">
        <v>7582</v>
      </c>
    </row>
    <row r="237" spans="2:7" ht="28.5" x14ac:dyDescent="0.2">
      <c r="B237" s="308" t="s">
        <v>6806</v>
      </c>
      <c r="C237" s="151" t="s">
        <v>716</v>
      </c>
      <c r="D237" s="151">
        <v>100</v>
      </c>
      <c r="E237" s="152" t="s">
        <v>23</v>
      </c>
      <c r="F237" s="152" t="s">
        <v>23</v>
      </c>
      <c r="G237" s="152" t="s">
        <v>6792</v>
      </c>
    </row>
    <row r="238" spans="2:7" x14ac:dyDescent="0.2">
      <c r="B238" s="308" t="s">
        <v>6424</v>
      </c>
      <c r="C238" s="151" t="s">
        <v>4707</v>
      </c>
      <c r="D238" s="151">
        <v>100</v>
      </c>
      <c r="E238" s="152" t="s">
        <v>23</v>
      </c>
      <c r="F238" s="152" t="s">
        <v>23</v>
      </c>
      <c r="G238" s="152" t="s">
        <v>23</v>
      </c>
    </row>
    <row r="239" spans="2:7" x14ac:dyDescent="0.2">
      <c r="B239" s="308" t="s">
        <v>6425</v>
      </c>
      <c r="C239" s="151" t="s">
        <v>6426</v>
      </c>
      <c r="D239" s="151">
        <v>100</v>
      </c>
      <c r="E239" s="152" t="s">
        <v>23</v>
      </c>
      <c r="F239" s="152" t="s">
        <v>23</v>
      </c>
      <c r="G239" s="152" t="s">
        <v>23</v>
      </c>
    </row>
    <row r="240" spans="2:7" x14ac:dyDescent="0.2">
      <c r="B240" s="308" t="s">
        <v>6427</v>
      </c>
      <c r="C240" s="151" t="s">
        <v>6426</v>
      </c>
      <c r="D240" s="151">
        <v>100</v>
      </c>
      <c r="E240" s="152" t="s">
        <v>23</v>
      </c>
      <c r="F240" s="152" t="s">
        <v>23</v>
      </c>
      <c r="G240" s="152" t="s">
        <v>23</v>
      </c>
    </row>
    <row r="241" spans="2:7" x14ac:dyDescent="0.2">
      <c r="B241" s="308" t="s">
        <v>6428</v>
      </c>
      <c r="C241" s="151" t="s">
        <v>6426</v>
      </c>
      <c r="D241" s="151">
        <v>100</v>
      </c>
      <c r="E241" s="152" t="s">
        <v>23</v>
      </c>
      <c r="F241" s="152" t="s">
        <v>23</v>
      </c>
      <c r="G241" s="152" t="s">
        <v>23</v>
      </c>
    </row>
    <row r="242" spans="2:7" x14ac:dyDescent="0.2">
      <c r="B242" s="308" t="s">
        <v>6429</v>
      </c>
      <c r="C242" s="151" t="s">
        <v>6426</v>
      </c>
      <c r="D242" s="151">
        <v>100</v>
      </c>
      <c r="E242" s="152" t="s">
        <v>23</v>
      </c>
      <c r="F242" s="152" t="s">
        <v>23</v>
      </c>
      <c r="G242" s="152" t="s">
        <v>23</v>
      </c>
    </row>
    <row r="243" spans="2:7" x14ac:dyDescent="0.2">
      <c r="B243" s="308" t="s">
        <v>6430</v>
      </c>
      <c r="C243" s="151" t="s">
        <v>6426</v>
      </c>
      <c r="D243" s="151">
        <v>100</v>
      </c>
      <c r="E243" s="152" t="s">
        <v>23</v>
      </c>
      <c r="F243" s="152" t="s">
        <v>23</v>
      </c>
      <c r="G243" s="152" t="s">
        <v>23</v>
      </c>
    </row>
    <row r="244" spans="2:7" x14ac:dyDescent="0.2">
      <c r="B244" s="308" t="s">
        <v>6431</v>
      </c>
      <c r="C244" s="151" t="s">
        <v>4707</v>
      </c>
      <c r="D244" s="151">
        <v>100</v>
      </c>
      <c r="E244" s="152" t="s">
        <v>23</v>
      </c>
      <c r="F244" s="152" t="s">
        <v>23</v>
      </c>
      <c r="G244" s="152" t="s">
        <v>23</v>
      </c>
    </row>
    <row r="245" spans="2:7" x14ac:dyDescent="0.2">
      <c r="B245" s="308" t="s">
        <v>6432</v>
      </c>
      <c r="C245" s="151" t="s">
        <v>194</v>
      </c>
      <c r="D245" s="151">
        <v>100</v>
      </c>
      <c r="E245" s="152" t="s">
        <v>23</v>
      </c>
      <c r="F245" s="152" t="s">
        <v>23</v>
      </c>
      <c r="G245" s="152" t="s">
        <v>23</v>
      </c>
    </row>
    <row r="246" spans="2:7" x14ac:dyDescent="0.2">
      <c r="B246" s="308" t="s">
        <v>6433</v>
      </c>
      <c r="C246" s="151" t="s">
        <v>4065</v>
      </c>
      <c r="D246" s="151">
        <v>100</v>
      </c>
      <c r="E246" s="152" t="s">
        <v>23</v>
      </c>
      <c r="F246" s="152" t="s">
        <v>23</v>
      </c>
      <c r="G246" s="152" t="s">
        <v>23</v>
      </c>
    </row>
    <row r="247" spans="2:7" s="63" customFormat="1" ht="28.5" x14ac:dyDescent="0.2">
      <c r="B247" s="308" t="s">
        <v>7815</v>
      </c>
      <c r="C247" s="338" t="s">
        <v>7062</v>
      </c>
      <c r="D247" s="338">
        <v>100</v>
      </c>
      <c r="E247" s="339" t="s">
        <v>23</v>
      </c>
      <c r="F247" s="339" t="s">
        <v>23</v>
      </c>
      <c r="G247" s="339" t="s">
        <v>7654</v>
      </c>
    </row>
    <row r="248" spans="2:7" s="63" customFormat="1" ht="28.5" x14ac:dyDescent="0.2">
      <c r="B248" s="308" t="s">
        <v>7816</v>
      </c>
      <c r="C248" s="338" t="s">
        <v>7064</v>
      </c>
      <c r="D248" s="338">
        <v>100</v>
      </c>
      <c r="E248" s="339" t="s">
        <v>23</v>
      </c>
      <c r="F248" s="339" t="s">
        <v>23</v>
      </c>
      <c r="G248" s="339" t="s">
        <v>7656</v>
      </c>
    </row>
    <row r="249" spans="2:7" ht="28.5" x14ac:dyDescent="0.2">
      <c r="B249" s="308" t="s">
        <v>6807</v>
      </c>
      <c r="C249" s="151" t="s">
        <v>716</v>
      </c>
      <c r="D249" s="151">
        <v>100</v>
      </c>
      <c r="E249" s="152" t="s">
        <v>23</v>
      </c>
      <c r="F249" s="152" t="s">
        <v>23</v>
      </c>
      <c r="G249" s="152" t="s">
        <v>6793</v>
      </c>
    </row>
    <row r="250" spans="2:7" x14ac:dyDescent="0.2">
      <c r="B250" s="308" t="s">
        <v>6434</v>
      </c>
      <c r="C250" s="151" t="s">
        <v>4065</v>
      </c>
      <c r="D250" s="151">
        <v>100</v>
      </c>
      <c r="E250" s="152" t="s">
        <v>23</v>
      </c>
      <c r="F250" s="152" t="s">
        <v>23</v>
      </c>
      <c r="G250" s="152" t="s">
        <v>23</v>
      </c>
    </row>
    <row r="251" spans="2:7" s="63" customFormat="1" ht="28.5" x14ac:dyDescent="0.2">
      <c r="B251" s="308" t="s">
        <v>7233</v>
      </c>
      <c r="C251" s="338" t="s">
        <v>7062</v>
      </c>
      <c r="D251" s="338">
        <v>100</v>
      </c>
      <c r="E251" s="339" t="s">
        <v>23</v>
      </c>
      <c r="F251" s="339" t="s">
        <v>23</v>
      </c>
      <c r="G251" s="339" t="s">
        <v>7232</v>
      </c>
    </row>
    <row r="252" spans="2:7" s="63" customFormat="1" ht="28.5" x14ac:dyDescent="0.2">
      <c r="B252" s="308" t="s">
        <v>7237</v>
      </c>
      <c r="C252" s="338" t="s">
        <v>7064</v>
      </c>
      <c r="D252" s="338">
        <v>100</v>
      </c>
      <c r="E252" s="339" t="s">
        <v>23</v>
      </c>
      <c r="F252" s="339" t="s">
        <v>23</v>
      </c>
      <c r="G252" s="339" t="s">
        <v>7236</v>
      </c>
    </row>
    <row r="253" spans="2:7" ht="28.5" x14ac:dyDescent="0.2">
      <c r="B253" s="308" t="s">
        <v>6808</v>
      </c>
      <c r="C253" s="151" t="s">
        <v>716</v>
      </c>
      <c r="D253" s="151">
        <v>100</v>
      </c>
      <c r="E253" s="152" t="s">
        <v>23</v>
      </c>
      <c r="F253" s="152" t="s">
        <v>23</v>
      </c>
      <c r="G253" s="152" t="s">
        <v>6794</v>
      </c>
    </row>
    <row r="254" spans="2:7" x14ac:dyDescent="0.2">
      <c r="B254" s="308" t="s">
        <v>2436</v>
      </c>
      <c r="C254" s="151" t="s">
        <v>194</v>
      </c>
      <c r="D254" s="151">
        <v>100</v>
      </c>
      <c r="E254" s="152" t="s">
        <v>23</v>
      </c>
      <c r="F254" s="152" t="s">
        <v>23</v>
      </c>
      <c r="G254" s="152" t="s">
        <v>23</v>
      </c>
    </row>
    <row r="255" spans="2:7" x14ac:dyDescent="0.2">
      <c r="B255" s="308" t="s">
        <v>6435</v>
      </c>
      <c r="C255" s="151" t="s">
        <v>4707</v>
      </c>
      <c r="D255" s="151">
        <v>100</v>
      </c>
      <c r="E255" s="152" t="s">
        <v>23</v>
      </c>
      <c r="F255" s="152" t="s">
        <v>23</v>
      </c>
      <c r="G255" s="152" t="s">
        <v>23</v>
      </c>
    </row>
    <row r="256" spans="2:7" x14ac:dyDescent="0.2">
      <c r="B256" s="308" t="s">
        <v>1285</v>
      </c>
      <c r="C256" s="151" t="s">
        <v>194</v>
      </c>
      <c r="D256" s="151">
        <v>100</v>
      </c>
      <c r="E256" s="152" t="s">
        <v>23</v>
      </c>
      <c r="F256" s="152" t="s">
        <v>23</v>
      </c>
      <c r="G256" s="152" t="s">
        <v>23</v>
      </c>
    </row>
    <row r="257" spans="2:7" ht="42.75" x14ac:dyDescent="0.2">
      <c r="B257" s="308" t="s">
        <v>6437</v>
      </c>
      <c r="C257" s="151" t="s">
        <v>6438</v>
      </c>
      <c r="D257" s="151">
        <v>100</v>
      </c>
      <c r="E257" s="152" t="s">
        <v>23</v>
      </c>
      <c r="F257" s="152" t="s">
        <v>23</v>
      </c>
      <c r="G257" s="152" t="s">
        <v>6439</v>
      </c>
    </row>
    <row r="258" spans="2:7" ht="42.75" x14ac:dyDescent="0.2">
      <c r="B258" s="308" t="s">
        <v>6440</v>
      </c>
      <c r="C258" s="151" t="s">
        <v>1287</v>
      </c>
      <c r="D258" s="151">
        <v>100</v>
      </c>
      <c r="E258" s="152" t="s">
        <v>23</v>
      </c>
      <c r="F258" s="152" t="s">
        <v>23</v>
      </c>
      <c r="G258" s="152" t="s">
        <v>6441</v>
      </c>
    </row>
    <row r="259" spans="2:7" x14ac:dyDescent="0.2">
      <c r="B259" s="308" t="s">
        <v>6442</v>
      </c>
      <c r="C259" s="151" t="s">
        <v>4065</v>
      </c>
      <c r="D259" s="151">
        <v>100</v>
      </c>
      <c r="E259" s="152" t="s">
        <v>23</v>
      </c>
      <c r="F259" s="152" t="s">
        <v>23</v>
      </c>
      <c r="G259" s="152" t="s">
        <v>23</v>
      </c>
    </row>
    <row r="260" spans="2:7" s="63" customFormat="1" ht="28.5" x14ac:dyDescent="0.2">
      <c r="B260" s="308" t="s">
        <v>7817</v>
      </c>
      <c r="C260" s="338" t="s">
        <v>7062</v>
      </c>
      <c r="D260" s="338">
        <v>100</v>
      </c>
      <c r="E260" s="339" t="s">
        <v>23</v>
      </c>
      <c r="F260" s="339" t="s">
        <v>23</v>
      </c>
      <c r="G260" s="339" t="s">
        <v>7727</v>
      </c>
    </row>
    <row r="261" spans="2:7" s="63" customFormat="1" ht="28.5" x14ac:dyDescent="0.2">
      <c r="B261" s="308" t="s">
        <v>7818</v>
      </c>
      <c r="C261" s="338" t="s">
        <v>7064</v>
      </c>
      <c r="D261" s="338">
        <v>100</v>
      </c>
      <c r="E261" s="339" t="s">
        <v>23</v>
      </c>
      <c r="F261" s="339" t="s">
        <v>23</v>
      </c>
      <c r="G261" s="339" t="s">
        <v>7729</v>
      </c>
    </row>
    <row r="262" spans="2:7" ht="28.5" x14ac:dyDescent="0.2">
      <c r="B262" s="308" t="s">
        <v>6810</v>
      </c>
      <c r="C262" s="151" t="s">
        <v>716</v>
      </c>
      <c r="D262" s="151">
        <v>100</v>
      </c>
      <c r="E262" s="152" t="s">
        <v>23</v>
      </c>
      <c r="F262" s="152" t="s">
        <v>23</v>
      </c>
      <c r="G262" s="152" t="s">
        <v>6795</v>
      </c>
    </row>
    <row r="263" spans="2:7" x14ac:dyDescent="0.2">
      <c r="B263" s="308" t="s">
        <v>6443</v>
      </c>
      <c r="C263" s="151" t="s">
        <v>4707</v>
      </c>
      <c r="D263" s="151">
        <v>100</v>
      </c>
      <c r="E263" s="152" t="s">
        <v>23</v>
      </c>
      <c r="F263" s="152" t="s">
        <v>23</v>
      </c>
      <c r="G263" s="152" t="s">
        <v>23</v>
      </c>
    </row>
    <row r="264" spans="2:7" x14ac:dyDescent="0.2">
      <c r="B264" s="308" t="s">
        <v>1289</v>
      </c>
      <c r="C264" s="151" t="s">
        <v>194</v>
      </c>
      <c r="D264" s="151">
        <v>100</v>
      </c>
      <c r="E264" s="152" t="s">
        <v>23</v>
      </c>
      <c r="F264" s="152" t="s">
        <v>23</v>
      </c>
      <c r="G264" s="152" t="s">
        <v>23</v>
      </c>
    </row>
    <row r="265" spans="2:7" ht="42.75" x14ac:dyDescent="0.2">
      <c r="B265" s="308" t="s">
        <v>6444</v>
      </c>
      <c r="C265" s="151" t="s">
        <v>6438</v>
      </c>
      <c r="D265" s="151">
        <v>100</v>
      </c>
      <c r="E265" s="152" t="s">
        <v>23</v>
      </c>
      <c r="F265" s="152" t="s">
        <v>23</v>
      </c>
      <c r="G265" s="152" t="s">
        <v>6445</v>
      </c>
    </row>
    <row r="266" spans="2:7" ht="42.75" x14ac:dyDescent="0.2">
      <c r="B266" s="308" t="s">
        <v>6446</v>
      </c>
      <c r="C266" s="151" t="s">
        <v>1287</v>
      </c>
      <c r="D266" s="151">
        <v>100</v>
      </c>
      <c r="E266" s="152" t="s">
        <v>23</v>
      </c>
      <c r="F266" s="152" t="s">
        <v>23</v>
      </c>
      <c r="G266" s="152" t="s">
        <v>6447</v>
      </c>
    </row>
    <row r="267" spans="2:7" x14ac:dyDescent="0.2">
      <c r="B267" s="308" t="s">
        <v>6448</v>
      </c>
      <c r="C267" s="151" t="s">
        <v>4707</v>
      </c>
      <c r="D267" s="151">
        <v>100</v>
      </c>
      <c r="E267" s="152" t="s">
        <v>23</v>
      </c>
      <c r="F267" s="152" t="s">
        <v>23</v>
      </c>
      <c r="G267" s="152" t="s">
        <v>23</v>
      </c>
    </row>
    <row r="268" spans="2:7" x14ac:dyDescent="0.2">
      <c r="B268" s="308" t="s">
        <v>6449</v>
      </c>
      <c r="C268" s="151" t="s">
        <v>4065</v>
      </c>
      <c r="D268" s="151">
        <v>100</v>
      </c>
      <c r="E268" s="152" t="s">
        <v>23</v>
      </c>
      <c r="F268" s="152" t="s">
        <v>23</v>
      </c>
      <c r="G268" s="152" t="s">
        <v>23</v>
      </c>
    </row>
    <row r="269" spans="2:7" ht="42.75" x14ac:dyDescent="0.2">
      <c r="B269" s="308" t="s">
        <v>6450</v>
      </c>
      <c r="C269" s="151" t="s">
        <v>5861</v>
      </c>
      <c r="D269" s="151">
        <v>100</v>
      </c>
      <c r="E269" s="152" t="s">
        <v>23</v>
      </c>
      <c r="F269" s="152" t="s">
        <v>23</v>
      </c>
      <c r="G269" s="152" t="s">
        <v>6451</v>
      </c>
    </row>
    <row r="270" spans="2:7" x14ac:dyDescent="0.2">
      <c r="B270" s="308" t="s">
        <v>6452</v>
      </c>
      <c r="C270" s="151" t="s">
        <v>985</v>
      </c>
      <c r="D270" s="151">
        <v>100</v>
      </c>
      <c r="E270" s="152" t="s">
        <v>23</v>
      </c>
      <c r="F270" s="152" t="s">
        <v>23</v>
      </c>
      <c r="G270" s="152" t="s">
        <v>23</v>
      </c>
    </row>
    <row r="271" spans="2:7" x14ac:dyDescent="0.2">
      <c r="B271" s="308" t="s">
        <v>6453</v>
      </c>
      <c r="C271" s="151" t="s">
        <v>194</v>
      </c>
      <c r="D271" s="151">
        <v>100</v>
      </c>
      <c r="E271" s="152" t="s">
        <v>23</v>
      </c>
      <c r="F271" s="152" t="s">
        <v>23</v>
      </c>
      <c r="G271" s="152" t="s">
        <v>23</v>
      </c>
    </row>
    <row r="272" spans="2:7" ht="42.75" x14ac:dyDescent="0.2">
      <c r="B272" s="308" t="s">
        <v>6454</v>
      </c>
      <c r="C272" s="151" t="s">
        <v>6438</v>
      </c>
      <c r="D272" s="151">
        <v>100</v>
      </c>
      <c r="E272" s="152" t="s">
        <v>23</v>
      </c>
      <c r="F272" s="152" t="s">
        <v>23</v>
      </c>
      <c r="G272" s="152" t="s">
        <v>6455</v>
      </c>
    </row>
    <row r="273" spans="2:7" ht="42.75" x14ac:dyDescent="0.2">
      <c r="B273" s="308" t="s">
        <v>6456</v>
      </c>
      <c r="C273" s="151" t="s">
        <v>1287</v>
      </c>
      <c r="D273" s="151">
        <v>100</v>
      </c>
      <c r="E273" s="152" t="s">
        <v>23</v>
      </c>
      <c r="F273" s="152" t="s">
        <v>23</v>
      </c>
      <c r="G273" s="152" t="s">
        <v>6457</v>
      </c>
    </row>
    <row r="274" spans="2:7" x14ac:dyDescent="0.2">
      <c r="B274" s="308" t="s">
        <v>6458</v>
      </c>
      <c r="C274" s="151" t="s">
        <v>1298</v>
      </c>
      <c r="D274" s="151">
        <v>100</v>
      </c>
      <c r="E274" s="152" t="s">
        <v>23</v>
      </c>
      <c r="F274" s="152" t="s">
        <v>23</v>
      </c>
      <c r="G274" s="152" t="s">
        <v>23</v>
      </c>
    </row>
    <row r="275" spans="2:7" x14ac:dyDescent="0.2">
      <c r="B275" s="308" t="s">
        <v>6459</v>
      </c>
      <c r="C275" s="151" t="s">
        <v>638</v>
      </c>
      <c r="D275" s="151">
        <v>100</v>
      </c>
      <c r="E275" s="152" t="s">
        <v>23</v>
      </c>
      <c r="F275" s="152" t="s">
        <v>23</v>
      </c>
      <c r="G275" s="152" t="s">
        <v>23</v>
      </c>
    </row>
    <row r="276" spans="2:7" x14ac:dyDescent="0.2">
      <c r="B276" s="308" t="s">
        <v>6460</v>
      </c>
      <c r="C276" s="151" t="s">
        <v>4707</v>
      </c>
      <c r="D276" s="151">
        <v>100</v>
      </c>
      <c r="E276" s="152" t="s">
        <v>23</v>
      </c>
      <c r="F276" s="152" t="s">
        <v>23</v>
      </c>
      <c r="G276" s="152" t="s">
        <v>23</v>
      </c>
    </row>
    <row r="277" spans="2:7" x14ac:dyDescent="0.2">
      <c r="B277" s="308" t="s">
        <v>6461</v>
      </c>
      <c r="C277" s="151" t="s">
        <v>440</v>
      </c>
      <c r="D277" s="151">
        <v>100</v>
      </c>
      <c r="E277" s="152" t="s">
        <v>23</v>
      </c>
      <c r="F277" s="152" t="s">
        <v>23</v>
      </c>
      <c r="G277" s="152" t="s">
        <v>23</v>
      </c>
    </row>
    <row r="278" spans="2:7" x14ac:dyDescent="0.2">
      <c r="B278" s="308" t="s">
        <v>6462</v>
      </c>
      <c r="C278" s="151" t="s">
        <v>194</v>
      </c>
      <c r="D278" s="151">
        <v>100</v>
      </c>
      <c r="E278" s="152" t="s">
        <v>23</v>
      </c>
      <c r="F278" s="152" t="s">
        <v>23</v>
      </c>
      <c r="G278" s="152" t="s">
        <v>23</v>
      </c>
    </row>
    <row r="279" spans="2:7" x14ac:dyDescent="0.2">
      <c r="B279" s="308" t="s">
        <v>6463</v>
      </c>
      <c r="C279" s="151" t="s">
        <v>4707</v>
      </c>
      <c r="D279" s="151">
        <v>100</v>
      </c>
      <c r="E279" s="152" t="s">
        <v>23</v>
      </c>
      <c r="F279" s="152" t="s">
        <v>23</v>
      </c>
      <c r="G279" s="152" t="s">
        <v>23</v>
      </c>
    </row>
    <row r="280" spans="2:7" x14ac:dyDescent="0.2">
      <c r="B280" s="308" t="s">
        <v>6464</v>
      </c>
      <c r="C280" s="151" t="s">
        <v>28</v>
      </c>
      <c r="D280" s="151">
        <v>100</v>
      </c>
      <c r="E280" s="152" t="s">
        <v>23</v>
      </c>
      <c r="F280" s="152" t="s">
        <v>23</v>
      </c>
      <c r="G280" s="152" t="s">
        <v>23</v>
      </c>
    </row>
    <row r="281" spans="2:7" x14ac:dyDescent="0.2">
      <c r="B281" s="308" t="s">
        <v>6465</v>
      </c>
      <c r="C281" s="151" t="s">
        <v>194</v>
      </c>
      <c r="D281" s="151">
        <v>100</v>
      </c>
      <c r="E281" s="152" t="s">
        <v>23</v>
      </c>
      <c r="F281" s="152" t="s">
        <v>23</v>
      </c>
      <c r="G281" s="152" t="s">
        <v>23</v>
      </c>
    </row>
    <row r="282" spans="2:7" x14ac:dyDescent="0.2">
      <c r="B282" s="308" t="s">
        <v>428</v>
      </c>
      <c r="C282" s="151" t="s">
        <v>199</v>
      </c>
      <c r="D282" s="151">
        <v>100</v>
      </c>
      <c r="E282" s="152" t="s">
        <v>23</v>
      </c>
      <c r="F282" s="152" t="s">
        <v>23</v>
      </c>
      <c r="G282" s="152" t="s">
        <v>23</v>
      </c>
    </row>
    <row r="283" spans="2:7" x14ac:dyDescent="0.2">
      <c r="B283" s="308" t="s">
        <v>6466</v>
      </c>
      <c r="C283" s="151" t="s">
        <v>1313</v>
      </c>
      <c r="D283" s="151">
        <v>100</v>
      </c>
      <c r="E283" s="152" t="s">
        <v>23</v>
      </c>
      <c r="F283" s="152" t="s">
        <v>23</v>
      </c>
      <c r="G283" s="152" t="s">
        <v>23</v>
      </c>
    </row>
    <row r="284" spans="2:7" x14ac:dyDescent="0.2">
      <c r="B284" s="308" t="s">
        <v>6467</v>
      </c>
      <c r="C284" s="151" t="s">
        <v>4754</v>
      </c>
      <c r="D284" s="151">
        <v>100</v>
      </c>
      <c r="E284" s="152" t="s">
        <v>23</v>
      </c>
      <c r="F284" s="152" t="s">
        <v>23</v>
      </c>
      <c r="G284" s="152" t="s">
        <v>23</v>
      </c>
    </row>
    <row r="285" spans="2:7" x14ac:dyDescent="0.2">
      <c r="B285" s="308" t="s">
        <v>6468</v>
      </c>
      <c r="C285" s="151" t="s">
        <v>1313</v>
      </c>
      <c r="D285" s="151">
        <v>100</v>
      </c>
      <c r="E285" s="152" t="s">
        <v>23</v>
      </c>
      <c r="F285" s="152" t="s">
        <v>23</v>
      </c>
      <c r="G285" s="152" t="s">
        <v>23</v>
      </c>
    </row>
    <row r="286" spans="2:7" x14ac:dyDescent="0.2">
      <c r="B286" s="308" t="s">
        <v>6469</v>
      </c>
      <c r="C286" s="151" t="s">
        <v>1313</v>
      </c>
      <c r="D286" s="151">
        <v>100</v>
      </c>
      <c r="E286" s="152" t="s">
        <v>23</v>
      </c>
      <c r="F286" s="152" t="s">
        <v>23</v>
      </c>
      <c r="G286" s="152" t="s">
        <v>23</v>
      </c>
    </row>
    <row r="287" spans="2:7" x14ac:dyDescent="0.2">
      <c r="B287" s="308" t="s">
        <v>7238</v>
      </c>
      <c r="C287" s="151" t="s">
        <v>1313</v>
      </c>
      <c r="D287" s="151">
        <v>100</v>
      </c>
      <c r="E287" s="152" t="s">
        <v>23</v>
      </c>
      <c r="F287" s="152" t="s">
        <v>23</v>
      </c>
      <c r="G287" s="152" t="s">
        <v>23</v>
      </c>
    </row>
    <row r="288" spans="2:7" x14ac:dyDescent="0.2">
      <c r="B288" s="308" t="s">
        <v>7819</v>
      </c>
      <c r="C288" s="151" t="s">
        <v>7055</v>
      </c>
      <c r="D288" s="151">
        <v>100</v>
      </c>
      <c r="E288" s="152" t="s">
        <v>23</v>
      </c>
      <c r="F288" s="152" t="s">
        <v>23</v>
      </c>
      <c r="G288" s="152" t="s">
        <v>23</v>
      </c>
    </row>
    <row r="289" spans="2:7" x14ac:dyDescent="0.2">
      <c r="B289" s="308" t="s">
        <v>7820</v>
      </c>
      <c r="C289" s="151" t="s">
        <v>7055</v>
      </c>
      <c r="D289" s="151">
        <v>100</v>
      </c>
      <c r="E289" s="152" t="s">
        <v>23</v>
      </c>
      <c r="F289" s="152" t="s">
        <v>23</v>
      </c>
      <c r="G289" s="152" t="s">
        <v>23</v>
      </c>
    </row>
    <row r="290" spans="2:7" x14ac:dyDescent="0.2">
      <c r="B290" s="308" t="s">
        <v>7821</v>
      </c>
      <c r="C290" s="151" t="s">
        <v>7055</v>
      </c>
      <c r="D290" s="151">
        <v>100</v>
      </c>
      <c r="E290" s="152" t="s">
        <v>23</v>
      </c>
      <c r="F290" s="152" t="s">
        <v>23</v>
      </c>
      <c r="G290" s="152" t="s">
        <v>23</v>
      </c>
    </row>
    <row r="291" spans="2:7" x14ac:dyDescent="0.2">
      <c r="B291" s="308" t="s">
        <v>7822</v>
      </c>
      <c r="C291" s="151" t="s">
        <v>7055</v>
      </c>
      <c r="D291" s="151">
        <v>100</v>
      </c>
      <c r="E291" s="152" t="s">
        <v>23</v>
      </c>
      <c r="F291" s="152" t="s">
        <v>23</v>
      </c>
      <c r="G291" s="152" t="s">
        <v>23</v>
      </c>
    </row>
    <row r="292" spans="2:7" x14ac:dyDescent="0.2">
      <c r="B292" s="308" t="s">
        <v>7823</v>
      </c>
      <c r="C292" s="151" t="s">
        <v>7055</v>
      </c>
      <c r="D292" s="151">
        <v>100</v>
      </c>
      <c r="E292" s="152" t="s">
        <v>23</v>
      </c>
      <c r="F292" s="152" t="s">
        <v>23</v>
      </c>
      <c r="G292" s="152" t="s">
        <v>23</v>
      </c>
    </row>
    <row r="293" spans="2:7" x14ac:dyDescent="0.2">
      <c r="B293" s="308" t="s">
        <v>7241</v>
      </c>
      <c r="C293" s="151" t="s">
        <v>7055</v>
      </c>
      <c r="D293" s="151">
        <v>100</v>
      </c>
      <c r="E293" s="152" t="s">
        <v>23</v>
      </c>
      <c r="F293" s="152" t="s">
        <v>23</v>
      </c>
      <c r="G293" s="152" t="s">
        <v>23</v>
      </c>
    </row>
    <row r="294" spans="2:7" x14ac:dyDescent="0.2">
      <c r="B294" s="308" t="s">
        <v>7824</v>
      </c>
      <c r="C294" s="151" t="s">
        <v>7055</v>
      </c>
      <c r="D294" s="151">
        <v>100</v>
      </c>
      <c r="E294" s="152" t="s">
        <v>23</v>
      </c>
      <c r="F294" s="152" t="s">
        <v>23</v>
      </c>
      <c r="G294" s="152" t="s">
        <v>23</v>
      </c>
    </row>
    <row r="295" spans="2:7" x14ac:dyDescent="0.2">
      <c r="B295" s="308" t="s">
        <v>431</v>
      </c>
      <c r="C295" s="151" t="s">
        <v>71</v>
      </c>
      <c r="D295" s="151">
        <v>100</v>
      </c>
      <c r="E295" s="152" t="s">
        <v>23</v>
      </c>
      <c r="F295" s="152" t="s">
        <v>23</v>
      </c>
      <c r="G295" s="152" t="s">
        <v>23</v>
      </c>
    </row>
    <row r="296" spans="2:7" x14ac:dyDescent="0.2">
      <c r="B296" s="308" t="s">
        <v>6470</v>
      </c>
      <c r="C296" s="151" t="s">
        <v>434</v>
      </c>
      <c r="D296" s="151">
        <v>100</v>
      </c>
      <c r="E296" s="152" t="s">
        <v>23</v>
      </c>
      <c r="F296" s="152" t="s">
        <v>23</v>
      </c>
      <c r="G296" s="152" t="s">
        <v>23</v>
      </c>
    </row>
    <row r="297" spans="2:7" x14ac:dyDescent="0.2">
      <c r="B297" s="308" t="s">
        <v>7825</v>
      </c>
      <c r="C297" s="151" t="s">
        <v>7051</v>
      </c>
      <c r="D297" s="151">
        <v>100</v>
      </c>
      <c r="E297" s="152" t="s">
        <v>23</v>
      </c>
      <c r="F297" s="152" t="s">
        <v>23</v>
      </c>
      <c r="G297" s="152" t="s">
        <v>23</v>
      </c>
    </row>
    <row r="298" spans="2:7" x14ac:dyDescent="0.2">
      <c r="B298" s="308" t="s">
        <v>7826</v>
      </c>
      <c r="C298" s="151" t="s">
        <v>7051</v>
      </c>
      <c r="D298" s="151">
        <v>100</v>
      </c>
      <c r="E298" s="152" t="s">
        <v>23</v>
      </c>
      <c r="F298" s="152" t="s">
        <v>23</v>
      </c>
      <c r="G298" s="152" t="s">
        <v>23</v>
      </c>
    </row>
    <row r="299" spans="2:7" x14ac:dyDescent="0.2">
      <c r="B299" s="308" t="s">
        <v>7827</v>
      </c>
      <c r="C299" s="151" t="s">
        <v>7051</v>
      </c>
      <c r="D299" s="151">
        <v>100</v>
      </c>
      <c r="E299" s="152" t="s">
        <v>23</v>
      </c>
      <c r="F299" s="152" t="s">
        <v>23</v>
      </c>
      <c r="G299" s="152" t="s">
        <v>23</v>
      </c>
    </row>
    <row r="300" spans="2:7" x14ac:dyDescent="0.2">
      <c r="B300" s="308" t="s">
        <v>7828</v>
      </c>
      <c r="C300" s="151" t="s">
        <v>7051</v>
      </c>
      <c r="D300" s="151">
        <v>100</v>
      </c>
      <c r="E300" s="152" t="s">
        <v>23</v>
      </c>
      <c r="F300" s="152" t="s">
        <v>23</v>
      </c>
      <c r="G300" s="152" t="s">
        <v>23</v>
      </c>
    </row>
    <row r="301" spans="2:7" x14ac:dyDescent="0.2">
      <c r="B301" s="308" t="s">
        <v>7829</v>
      </c>
      <c r="C301" s="151" t="s">
        <v>7051</v>
      </c>
      <c r="D301" s="151">
        <v>100</v>
      </c>
      <c r="E301" s="152" t="s">
        <v>23</v>
      </c>
      <c r="F301" s="152" t="s">
        <v>23</v>
      </c>
      <c r="G301" s="152" t="s">
        <v>23</v>
      </c>
    </row>
    <row r="302" spans="2:7" x14ac:dyDescent="0.2">
      <c r="B302" s="308" t="s">
        <v>7242</v>
      </c>
      <c r="C302" s="151" t="s">
        <v>7051</v>
      </c>
      <c r="D302" s="151">
        <v>100</v>
      </c>
      <c r="E302" s="152" t="s">
        <v>23</v>
      </c>
      <c r="F302" s="152" t="s">
        <v>23</v>
      </c>
      <c r="G302" s="152" t="s">
        <v>23</v>
      </c>
    </row>
    <row r="303" spans="2:7" x14ac:dyDescent="0.2">
      <c r="B303" s="308" t="s">
        <v>7830</v>
      </c>
      <c r="C303" s="151" t="s">
        <v>7051</v>
      </c>
      <c r="D303" s="151">
        <v>100</v>
      </c>
      <c r="E303" s="152" t="s">
        <v>23</v>
      </c>
      <c r="F303" s="152" t="s">
        <v>23</v>
      </c>
      <c r="G303" s="152" t="s">
        <v>23</v>
      </c>
    </row>
    <row r="304" spans="2:7" x14ac:dyDescent="0.2">
      <c r="B304" s="308" t="s">
        <v>7831</v>
      </c>
      <c r="C304" s="151" t="s">
        <v>7081</v>
      </c>
      <c r="D304" s="151">
        <v>100</v>
      </c>
      <c r="E304" s="152" t="s">
        <v>23</v>
      </c>
      <c r="F304" s="152" t="s">
        <v>23</v>
      </c>
      <c r="G304" s="152" t="s">
        <v>23</v>
      </c>
    </row>
    <row r="305" spans="2:7" x14ac:dyDescent="0.2">
      <c r="B305" s="308" t="s">
        <v>7832</v>
      </c>
      <c r="C305" s="151" t="s">
        <v>7081</v>
      </c>
      <c r="D305" s="151">
        <v>100</v>
      </c>
      <c r="E305" s="152" t="s">
        <v>23</v>
      </c>
      <c r="F305" s="152" t="s">
        <v>23</v>
      </c>
      <c r="G305" s="152" t="s">
        <v>23</v>
      </c>
    </row>
    <row r="306" spans="2:7" x14ac:dyDescent="0.2">
      <c r="B306" s="308" t="s">
        <v>7833</v>
      </c>
      <c r="C306" s="151" t="s">
        <v>7081</v>
      </c>
      <c r="D306" s="151">
        <v>100</v>
      </c>
      <c r="E306" s="152" t="s">
        <v>23</v>
      </c>
      <c r="F306" s="152" t="s">
        <v>23</v>
      </c>
      <c r="G306" s="152" t="s">
        <v>23</v>
      </c>
    </row>
    <row r="307" spans="2:7" x14ac:dyDescent="0.2">
      <c r="B307" s="308" t="s">
        <v>7834</v>
      </c>
      <c r="C307" s="151" t="s">
        <v>7081</v>
      </c>
      <c r="D307" s="151">
        <v>100</v>
      </c>
      <c r="E307" s="152" t="s">
        <v>23</v>
      </c>
      <c r="F307" s="152" t="s">
        <v>23</v>
      </c>
      <c r="G307" s="152" t="s">
        <v>23</v>
      </c>
    </row>
    <row r="308" spans="2:7" x14ac:dyDescent="0.2">
      <c r="B308" s="308" t="s">
        <v>7835</v>
      </c>
      <c r="C308" s="151" t="s">
        <v>7081</v>
      </c>
      <c r="D308" s="151">
        <v>100</v>
      </c>
      <c r="E308" s="152" t="s">
        <v>23</v>
      </c>
      <c r="F308" s="152" t="s">
        <v>23</v>
      </c>
      <c r="G308" s="152" t="s">
        <v>23</v>
      </c>
    </row>
    <row r="309" spans="2:7" x14ac:dyDescent="0.2">
      <c r="B309" s="308" t="s">
        <v>7255</v>
      </c>
      <c r="C309" s="151" t="s">
        <v>7081</v>
      </c>
      <c r="D309" s="151">
        <v>100</v>
      </c>
      <c r="E309" s="152" t="s">
        <v>23</v>
      </c>
      <c r="F309" s="152" t="s">
        <v>23</v>
      </c>
      <c r="G309" s="152" t="s">
        <v>23</v>
      </c>
    </row>
    <row r="310" spans="2:7" x14ac:dyDescent="0.2">
      <c r="B310" s="308" t="s">
        <v>7836</v>
      </c>
      <c r="C310" s="151" t="s">
        <v>7081</v>
      </c>
      <c r="D310" s="151">
        <v>100</v>
      </c>
      <c r="E310" s="152" t="s">
        <v>23</v>
      </c>
      <c r="F310" s="152" t="s">
        <v>23</v>
      </c>
      <c r="G310" s="152" t="s">
        <v>23</v>
      </c>
    </row>
    <row r="311" spans="2:7" x14ac:dyDescent="0.2">
      <c r="B311" s="308" t="s">
        <v>4748</v>
      </c>
      <c r="C311" s="151" t="s">
        <v>400</v>
      </c>
      <c r="D311" s="151">
        <v>100</v>
      </c>
      <c r="E311" s="152" t="s">
        <v>23</v>
      </c>
      <c r="F311" s="152" t="s">
        <v>23</v>
      </c>
      <c r="G311" s="152" t="s">
        <v>23</v>
      </c>
    </row>
    <row r="312" spans="2:7" x14ac:dyDescent="0.2">
      <c r="B312" s="308" t="s">
        <v>6471</v>
      </c>
      <c r="C312" s="151" t="s">
        <v>4738</v>
      </c>
      <c r="D312" s="151">
        <v>100</v>
      </c>
      <c r="E312" s="152" t="s">
        <v>23</v>
      </c>
      <c r="F312" s="152" t="s">
        <v>23</v>
      </c>
      <c r="G312" s="152" t="s">
        <v>23</v>
      </c>
    </row>
    <row r="313" spans="2:7" x14ac:dyDescent="0.2">
      <c r="B313" s="308" t="s">
        <v>211</v>
      </c>
      <c r="C313" s="151" t="s">
        <v>212</v>
      </c>
      <c r="D313" s="151">
        <v>100</v>
      </c>
      <c r="E313" s="152" t="s">
        <v>23</v>
      </c>
      <c r="F313" s="152" t="s">
        <v>23</v>
      </c>
      <c r="G313" s="152" t="s">
        <v>23</v>
      </c>
    </row>
    <row r="314" spans="2:7" ht="57" x14ac:dyDescent="0.2">
      <c r="B314" s="308" t="s">
        <v>6472</v>
      </c>
      <c r="C314" s="151" t="s">
        <v>6473</v>
      </c>
      <c r="D314" s="151">
        <v>100</v>
      </c>
      <c r="E314" s="152" t="s">
        <v>23</v>
      </c>
      <c r="F314" s="152" t="s">
        <v>23</v>
      </c>
      <c r="G314" s="152" t="s">
        <v>6474</v>
      </c>
    </row>
    <row r="315" spans="2:7" x14ac:dyDescent="0.2">
      <c r="B315" s="308" t="s">
        <v>6475</v>
      </c>
      <c r="C315" s="151" t="s">
        <v>4085</v>
      </c>
      <c r="D315" s="151">
        <v>100</v>
      </c>
      <c r="E315" s="152" t="s">
        <v>23</v>
      </c>
      <c r="F315" s="152" t="s">
        <v>23</v>
      </c>
      <c r="G315" s="152" t="s">
        <v>23</v>
      </c>
    </row>
    <row r="316" spans="2:7" ht="42.75" x14ac:dyDescent="0.2">
      <c r="B316" s="308" t="s">
        <v>6476</v>
      </c>
      <c r="C316" s="151" t="s">
        <v>6477</v>
      </c>
      <c r="D316" s="151">
        <v>100</v>
      </c>
      <c r="E316" s="152" t="s">
        <v>23</v>
      </c>
      <c r="F316" s="152" t="s">
        <v>23</v>
      </c>
      <c r="G316" s="152" t="s">
        <v>6402</v>
      </c>
    </row>
    <row r="317" spans="2:7" ht="42.75" x14ac:dyDescent="0.2">
      <c r="B317" s="308" t="s">
        <v>6478</v>
      </c>
      <c r="C317" s="151" t="s">
        <v>6479</v>
      </c>
      <c r="D317" s="151">
        <v>100</v>
      </c>
      <c r="E317" s="152" t="s">
        <v>23</v>
      </c>
      <c r="F317" s="152" t="s">
        <v>23</v>
      </c>
      <c r="G317" s="152" t="s">
        <v>6405</v>
      </c>
    </row>
    <row r="318" spans="2:7" ht="57" x14ac:dyDescent="0.2">
      <c r="B318" s="308" t="s">
        <v>6480</v>
      </c>
      <c r="C318" s="151" t="s">
        <v>6473</v>
      </c>
      <c r="D318" s="151">
        <v>100</v>
      </c>
      <c r="E318" s="152" t="s">
        <v>23</v>
      </c>
      <c r="F318" s="152" t="s">
        <v>23</v>
      </c>
      <c r="G318" s="152" t="s">
        <v>6481</v>
      </c>
    </row>
    <row r="319" spans="2:7" ht="57" x14ac:dyDescent="0.2">
      <c r="B319" s="308" t="s">
        <v>6482</v>
      </c>
      <c r="C319" s="151" t="s">
        <v>6473</v>
      </c>
      <c r="D319" s="151">
        <v>100</v>
      </c>
      <c r="E319" s="152" t="s">
        <v>23</v>
      </c>
      <c r="F319" s="152" t="s">
        <v>23</v>
      </c>
      <c r="G319" s="152" t="s">
        <v>6483</v>
      </c>
    </row>
    <row r="320" spans="2:7" x14ac:dyDescent="0.2">
      <c r="B320" s="308" t="s">
        <v>443</v>
      </c>
      <c r="C320" s="151" t="s">
        <v>71</v>
      </c>
      <c r="D320" s="151">
        <v>100</v>
      </c>
      <c r="E320" s="152" t="s">
        <v>23</v>
      </c>
      <c r="F320" s="152" t="s">
        <v>23</v>
      </c>
      <c r="G320" s="152" t="s">
        <v>23</v>
      </c>
    </row>
    <row r="321" spans="2:7" x14ac:dyDescent="0.2">
      <c r="B321" s="308" t="s">
        <v>6484</v>
      </c>
      <c r="C321" s="151" t="s">
        <v>434</v>
      </c>
      <c r="D321" s="151">
        <v>100</v>
      </c>
      <c r="E321" s="152" t="s">
        <v>23</v>
      </c>
      <c r="F321" s="152" t="s">
        <v>23</v>
      </c>
      <c r="G321" s="152" t="s">
        <v>23</v>
      </c>
    </row>
    <row r="322" spans="2:7" x14ac:dyDescent="0.2">
      <c r="B322" s="308" t="s">
        <v>7837</v>
      </c>
      <c r="C322" s="151" t="s">
        <v>7051</v>
      </c>
      <c r="D322" s="151">
        <v>100</v>
      </c>
      <c r="E322" s="152" t="s">
        <v>23</v>
      </c>
      <c r="F322" s="152" t="s">
        <v>23</v>
      </c>
      <c r="G322" s="152" t="s">
        <v>23</v>
      </c>
    </row>
    <row r="323" spans="2:7" x14ac:dyDescent="0.2">
      <c r="B323" s="308" t="s">
        <v>7838</v>
      </c>
      <c r="C323" s="151" t="s">
        <v>7051</v>
      </c>
      <c r="D323" s="151">
        <v>100</v>
      </c>
      <c r="E323" s="152" t="s">
        <v>23</v>
      </c>
      <c r="F323" s="152" t="s">
        <v>23</v>
      </c>
      <c r="G323" s="152" t="s">
        <v>23</v>
      </c>
    </row>
    <row r="324" spans="2:7" x14ac:dyDescent="0.2">
      <c r="B324" s="308" t="s">
        <v>7839</v>
      </c>
      <c r="C324" s="151" t="s">
        <v>7051</v>
      </c>
      <c r="D324" s="151">
        <v>100</v>
      </c>
      <c r="E324" s="152" t="s">
        <v>23</v>
      </c>
      <c r="F324" s="152" t="s">
        <v>23</v>
      </c>
      <c r="G324" s="152" t="s">
        <v>23</v>
      </c>
    </row>
    <row r="325" spans="2:7" x14ac:dyDescent="0.2">
      <c r="B325" s="308" t="s">
        <v>7840</v>
      </c>
      <c r="C325" s="151" t="s">
        <v>7051</v>
      </c>
      <c r="D325" s="151">
        <v>100</v>
      </c>
      <c r="E325" s="152" t="s">
        <v>23</v>
      </c>
      <c r="F325" s="152" t="s">
        <v>23</v>
      </c>
      <c r="G325" s="152" t="s">
        <v>23</v>
      </c>
    </row>
    <row r="326" spans="2:7" x14ac:dyDescent="0.2">
      <c r="B326" s="308" t="s">
        <v>7841</v>
      </c>
      <c r="C326" s="151" t="s">
        <v>7051</v>
      </c>
      <c r="D326" s="151">
        <v>100</v>
      </c>
      <c r="E326" s="152" t="s">
        <v>23</v>
      </c>
      <c r="F326" s="152" t="s">
        <v>23</v>
      </c>
      <c r="G326" s="152" t="s">
        <v>23</v>
      </c>
    </row>
    <row r="327" spans="2:7" x14ac:dyDescent="0.2">
      <c r="B327" s="308" t="s">
        <v>7266</v>
      </c>
      <c r="C327" s="151" t="s">
        <v>7051</v>
      </c>
      <c r="D327" s="151">
        <v>100</v>
      </c>
      <c r="E327" s="152" t="s">
        <v>23</v>
      </c>
      <c r="F327" s="152" t="s">
        <v>23</v>
      </c>
      <c r="G327" s="152" t="s">
        <v>23</v>
      </c>
    </row>
    <row r="328" spans="2:7" x14ac:dyDescent="0.2">
      <c r="B328" s="308" t="s">
        <v>7842</v>
      </c>
      <c r="C328" s="151" t="s">
        <v>7051</v>
      </c>
      <c r="D328" s="151">
        <v>100</v>
      </c>
      <c r="E328" s="152" t="s">
        <v>23</v>
      </c>
      <c r="F328" s="152" t="s">
        <v>23</v>
      </c>
      <c r="G328" s="152" t="s">
        <v>23</v>
      </c>
    </row>
    <row r="329" spans="2:7" x14ac:dyDescent="0.2">
      <c r="B329" s="308" t="s">
        <v>444</v>
      </c>
      <c r="C329" s="151" t="s">
        <v>199</v>
      </c>
      <c r="D329" s="151">
        <v>100</v>
      </c>
      <c r="E329" s="152" t="s">
        <v>23</v>
      </c>
      <c r="F329" s="152" t="s">
        <v>23</v>
      </c>
      <c r="G329" s="152" t="s">
        <v>23</v>
      </c>
    </row>
    <row r="330" spans="2:7" x14ac:dyDescent="0.2">
      <c r="B330" s="308" t="s">
        <v>6485</v>
      </c>
      <c r="C330" s="151" t="s">
        <v>4754</v>
      </c>
      <c r="D330" s="151">
        <v>100</v>
      </c>
      <c r="E330" s="152" t="s">
        <v>23</v>
      </c>
      <c r="F330" s="152" t="s">
        <v>23</v>
      </c>
      <c r="G330" s="152" t="s">
        <v>23</v>
      </c>
    </row>
    <row r="331" spans="2:7" x14ac:dyDescent="0.2">
      <c r="B331" s="308" t="s">
        <v>6486</v>
      </c>
      <c r="C331" s="151" t="s">
        <v>1313</v>
      </c>
      <c r="D331" s="151">
        <v>100</v>
      </c>
      <c r="E331" s="152" t="s">
        <v>23</v>
      </c>
      <c r="F331" s="152" t="s">
        <v>23</v>
      </c>
      <c r="G331" s="152" t="s">
        <v>23</v>
      </c>
    </row>
    <row r="332" spans="2:7" x14ac:dyDescent="0.2">
      <c r="B332" s="308" t="s">
        <v>6487</v>
      </c>
      <c r="C332" s="151" t="s">
        <v>1313</v>
      </c>
      <c r="D332" s="151">
        <v>100</v>
      </c>
      <c r="E332" s="152" t="s">
        <v>23</v>
      </c>
      <c r="F332" s="152" t="s">
        <v>23</v>
      </c>
      <c r="G332" s="152" t="s">
        <v>23</v>
      </c>
    </row>
    <row r="333" spans="2:7" x14ac:dyDescent="0.2">
      <c r="B333" s="308" t="s">
        <v>6488</v>
      </c>
      <c r="C333" s="151" t="s">
        <v>1313</v>
      </c>
      <c r="D333" s="151">
        <v>100</v>
      </c>
      <c r="E333" s="152" t="s">
        <v>23</v>
      </c>
      <c r="F333" s="152" t="s">
        <v>23</v>
      </c>
      <c r="G333" s="152" t="s">
        <v>23</v>
      </c>
    </row>
    <row r="334" spans="2:7" x14ac:dyDescent="0.2">
      <c r="B334" s="308" t="s">
        <v>7843</v>
      </c>
      <c r="C334" s="151" t="s">
        <v>1313</v>
      </c>
      <c r="D334" s="151">
        <v>100</v>
      </c>
      <c r="E334" s="152" t="s">
        <v>23</v>
      </c>
      <c r="F334" s="152" t="s">
        <v>23</v>
      </c>
      <c r="G334" s="152" t="s">
        <v>23</v>
      </c>
    </row>
    <row r="335" spans="2:7" x14ac:dyDescent="0.2">
      <c r="B335" s="308" t="s">
        <v>7844</v>
      </c>
      <c r="C335" s="151" t="s">
        <v>1313</v>
      </c>
      <c r="D335" s="151">
        <v>100</v>
      </c>
      <c r="E335" s="152" t="s">
        <v>23</v>
      </c>
      <c r="F335" s="152" t="s">
        <v>23</v>
      </c>
      <c r="G335" s="152" t="s">
        <v>23</v>
      </c>
    </row>
    <row r="336" spans="2:7" x14ac:dyDescent="0.2">
      <c r="B336" s="308" t="s">
        <v>7845</v>
      </c>
      <c r="C336" s="151" t="s">
        <v>1313</v>
      </c>
      <c r="D336" s="151">
        <v>100</v>
      </c>
      <c r="E336" s="152" t="s">
        <v>23</v>
      </c>
      <c r="F336" s="152" t="s">
        <v>23</v>
      </c>
      <c r="G336" s="152" t="s">
        <v>23</v>
      </c>
    </row>
    <row r="337" spans="2:7" x14ac:dyDescent="0.2">
      <c r="B337" s="308" t="s">
        <v>7846</v>
      </c>
      <c r="C337" s="151" t="s">
        <v>1313</v>
      </c>
      <c r="D337" s="151">
        <v>100</v>
      </c>
      <c r="E337" s="152" t="s">
        <v>23</v>
      </c>
      <c r="F337" s="152" t="s">
        <v>23</v>
      </c>
      <c r="G337" s="152" t="s">
        <v>23</v>
      </c>
    </row>
    <row r="338" spans="2:7" x14ac:dyDescent="0.2">
      <c r="B338" s="308" t="s">
        <v>7847</v>
      </c>
      <c r="C338" s="151" t="s">
        <v>1313</v>
      </c>
      <c r="D338" s="151">
        <v>100</v>
      </c>
      <c r="E338" s="152" t="s">
        <v>23</v>
      </c>
      <c r="F338" s="152" t="s">
        <v>23</v>
      </c>
      <c r="G338" s="152" t="s">
        <v>23</v>
      </c>
    </row>
    <row r="339" spans="2:7" x14ac:dyDescent="0.2">
      <c r="B339" s="308" t="s">
        <v>7267</v>
      </c>
      <c r="C339" s="151" t="s">
        <v>1313</v>
      </c>
      <c r="D339" s="151">
        <v>100</v>
      </c>
      <c r="E339" s="152" t="s">
        <v>23</v>
      </c>
      <c r="F339" s="152" t="s">
        <v>23</v>
      </c>
      <c r="G339" s="152" t="s">
        <v>23</v>
      </c>
    </row>
    <row r="340" spans="2:7" x14ac:dyDescent="0.2">
      <c r="B340" s="308" t="s">
        <v>7848</v>
      </c>
      <c r="C340" s="151" t="s">
        <v>1313</v>
      </c>
      <c r="D340" s="151">
        <v>100</v>
      </c>
      <c r="E340" s="152" t="s">
        <v>23</v>
      </c>
      <c r="F340" s="152" t="s">
        <v>23</v>
      </c>
      <c r="G340" s="152" t="s">
        <v>23</v>
      </c>
    </row>
    <row r="341" spans="2:7" x14ac:dyDescent="0.2">
      <c r="B341" s="308" t="s">
        <v>152</v>
      </c>
      <c r="C341" s="151" t="s">
        <v>136</v>
      </c>
      <c r="D341" s="151">
        <v>100</v>
      </c>
      <c r="E341" s="152" t="s">
        <v>23</v>
      </c>
      <c r="F341" s="152" t="s">
        <v>23</v>
      </c>
      <c r="G341" s="152" t="s">
        <v>23</v>
      </c>
    </row>
    <row r="342" spans="2:7" x14ac:dyDescent="0.2">
      <c r="B342" s="308" t="s">
        <v>6489</v>
      </c>
      <c r="C342" s="151" t="s">
        <v>2586</v>
      </c>
      <c r="D342" s="151">
        <v>100</v>
      </c>
      <c r="E342" s="152" t="s">
        <v>23</v>
      </c>
      <c r="F342" s="152" t="s">
        <v>23</v>
      </c>
      <c r="G342" s="152" t="s">
        <v>23</v>
      </c>
    </row>
    <row r="343" spans="2:7" x14ac:dyDescent="0.2">
      <c r="B343" s="308" t="s">
        <v>7849</v>
      </c>
      <c r="C343" s="151" t="s">
        <v>7098</v>
      </c>
      <c r="D343" s="151">
        <v>100</v>
      </c>
      <c r="E343" s="152" t="s">
        <v>23</v>
      </c>
      <c r="F343" s="152" t="s">
        <v>23</v>
      </c>
      <c r="G343" s="152" t="s">
        <v>23</v>
      </c>
    </row>
    <row r="344" spans="2:7" x14ac:dyDescent="0.2">
      <c r="B344" s="308" t="s">
        <v>7850</v>
      </c>
      <c r="C344" s="151" t="s">
        <v>7098</v>
      </c>
      <c r="D344" s="151">
        <v>100</v>
      </c>
      <c r="E344" s="152" t="s">
        <v>23</v>
      </c>
      <c r="F344" s="152" t="s">
        <v>23</v>
      </c>
      <c r="G344" s="152" t="s">
        <v>23</v>
      </c>
    </row>
    <row r="345" spans="2:7" x14ac:dyDescent="0.2">
      <c r="B345" s="308" t="s">
        <v>7851</v>
      </c>
      <c r="C345" s="151" t="s">
        <v>7098</v>
      </c>
      <c r="D345" s="151">
        <v>100</v>
      </c>
      <c r="E345" s="152" t="s">
        <v>23</v>
      </c>
      <c r="F345" s="152" t="s">
        <v>23</v>
      </c>
      <c r="G345" s="152" t="s">
        <v>23</v>
      </c>
    </row>
    <row r="346" spans="2:7" x14ac:dyDescent="0.2">
      <c r="B346" s="308" t="s">
        <v>7852</v>
      </c>
      <c r="C346" s="151" t="s">
        <v>7098</v>
      </c>
      <c r="D346" s="151">
        <v>100</v>
      </c>
      <c r="E346" s="152" t="s">
        <v>23</v>
      </c>
      <c r="F346" s="152" t="s">
        <v>23</v>
      </c>
      <c r="G346" s="152" t="s">
        <v>23</v>
      </c>
    </row>
    <row r="347" spans="2:7" x14ac:dyDescent="0.2">
      <c r="B347" s="308" t="s">
        <v>7853</v>
      </c>
      <c r="C347" s="151" t="s">
        <v>7098</v>
      </c>
      <c r="D347" s="151">
        <v>100</v>
      </c>
      <c r="E347" s="152" t="s">
        <v>23</v>
      </c>
      <c r="F347" s="152" t="s">
        <v>23</v>
      </c>
      <c r="G347" s="152" t="s">
        <v>23</v>
      </c>
    </row>
    <row r="348" spans="2:7" x14ac:dyDescent="0.2">
      <c r="B348" s="308" t="s">
        <v>7270</v>
      </c>
      <c r="C348" s="151" t="s">
        <v>7098</v>
      </c>
      <c r="D348" s="151">
        <v>100</v>
      </c>
      <c r="E348" s="152" t="s">
        <v>23</v>
      </c>
      <c r="F348" s="152" t="s">
        <v>23</v>
      </c>
      <c r="G348" s="152" t="s">
        <v>23</v>
      </c>
    </row>
    <row r="349" spans="2:7" x14ac:dyDescent="0.2">
      <c r="B349" s="308" t="s">
        <v>7854</v>
      </c>
      <c r="C349" s="151" t="s">
        <v>7098</v>
      </c>
      <c r="D349" s="151">
        <v>100</v>
      </c>
      <c r="E349" s="152" t="s">
        <v>23</v>
      </c>
      <c r="F349" s="152" t="s">
        <v>23</v>
      </c>
      <c r="G349" s="152" t="s">
        <v>23</v>
      </c>
    </row>
    <row r="350" spans="2:7" x14ac:dyDescent="0.2">
      <c r="B350" s="308" t="s">
        <v>7855</v>
      </c>
      <c r="C350" s="151" t="s">
        <v>7104</v>
      </c>
      <c r="D350" s="151">
        <v>100</v>
      </c>
      <c r="E350" s="152" t="s">
        <v>23</v>
      </c>
      <c r="F350" s="152" t="s">
        <v>23</v>
      </c>
      <c r="G350" s="152" t="s">
        <v>23</v>
      </c>
    </row>
    <row r="351" spans="2:7" x14ac:dyDescent="0.2">
      <c r="B351" s="308" t="s">
        <v>7856</v>
      </c>
      <c r="C351" s="151" t="s">
        <v>7104</v>
      </c>
      <c r="D351" s="151">
        <v>100</v>
      </c>
      <c r="E351" s="152" t="s">
        <v>23</v>
      </c>
      <c r="F351" s="152" t="s">
        <v>23</v>
      </c>
      <c r="G351" s="152" t="s">
        <v>23</v>
      </c>
    </row>
    <row r="352" spans="2:7" x14ac:dyDescent="0.2">
      <c r="B352" s="308" t="s">
        <v>7857</v>
      </c>
      <c r="C352" s="151" t="s">
        <v>7104</v>
      </c>
      <c r="D352" s="151">
        <v>100</v>
      </c>
      <c r="E352" s="152" t="s">
        <v>23</v>
      </c>
      <c r="F352" s="152" t="s">
        <v>23</v>
      </c>
      <c r="G352" s="152" t="s">
        <v>23</v>
      </c>
    </row>
    <row r="353" spans="2:7" x14ac:dyDescent="0.2">
      <c r="B353" s="308" t="s">
        <v>7858</v>
      </c>
      <c r="C353" s="151" t="s">
        <v>7104</v>
      </c>
      <c r="D353" s="151">
        <v>100</v>
      </c>
      <c r="E353" s="152" t="s">
        <v>23</v>
      </c>
      <c r="F353" s="152" t="s">
        <v>23</v>
      </c>
      <c r="G353" s="152" t="s">
        <v>23</v>
      </c>
    </row>
    <row r="354" spans="2:7" x14ac:dyDescent="0.2">
      <c r="B354" s="308" t="s">
        <v>7859</v>
      </c>
      <c r="C354" s="151" t="s">
        <v>7104</v>
      </c>
      <c r="D354" s="151">
        <v>100</v>
      </c>
      <c r="E354" s="152" t="s">
        <v>23</v>
      </c>
      <c r="F354" s="152" t="s">
        <v>23</v>
      </c>
      <c r="G354" s="152" t="s">
        <v>23</v>
      </c>
    </row>
    <row r="355" spans="2:7" x14ac:dyDescent="0.2">
      <c r="B355" s="308" t="s">
        <v>7272</v>
      </c>
      <c r="C355" s="151" t="s">
        <v>7104</v>
      </c>
      <c r="D355" s="151">
        <v>100</v>
      </c>
      <c r="E355" s="152" t="s">
        <v>23</v>
      </c>
      <c r="F355" s="152" t="s">
        <v>23</v>
      </c>
      <c r="G355" s="152" t="s">
        <v>23</v>
      </c>
    </row>
    <row r="356" spans="2:7" x14ac:dyDescent="0.2">
      <c r="B356" s="308" t="s">
        <v>7860</v>
      </c>
      <c r="C356" s="151" t="s">
        <v>7104</v>
      </c>
      <c r="D356" s="151">
        <v>100</v>
      </c>
      <c r="E356" s="152" t="s">
        <v>23</v>
      </c>
      <c r="F356" s="152" t="s">
        <v>23</v>
      </c>
      <c r="G356" s="152" t="s">
        <v>23</v>
      </c>
    </row>
    <row r="357" spans="2:7" x14ac:dyDescent="0.2">
      <c r="B357" s="308" t="s">
        <v>6490</v>
      </c>
      <c r="C357" s="151" t="s">
        <v>585</v>
      </c>
      <c r="D357" s="151">
        <v>100</v>
      </c>
      <c r="E357" s="152" t="s">
        <v>23</v>
      </c>
      <c r="F357" s="152" t="s">
        <v>23</v>
      </c>
      <c r="G357" s="152" t="s">
        <v>23</v>
      </c>
    </row>
    <row r="358" spans="2:7" x14ac:dyDescent="0.2">
      <c r="B358" s="308" t="s">
        <v>6491</v>
      </c>
      <c r="C358" s="151" t="s">
        <v>585</v>
      </c>
      <c r="D358" s="151">
        <v>100</v>
      </c>
      <c r="E358" s="152" t="s">
        <v>23</v>
      </c>
      <c r="F358" s="152" t="s">
        <v>23</v>
      </c>
      <c r="G358" s="152" t="s">
        <v>23</v>
      </c>
    </row>
    <row r="359" spans="2:7" x14ac:dyDescent="0.2">
      <c r="B359" s="308" t="s">
        <v>6492</v>
      </c>
      <c r="C359" s="151" t="s">
        <v>31</v>
      </c>
      <c r="D359" s="151">
        <v>100</v>
      </c>
      <c r="E359" s="152" t="s">
        <v>23</v>
      </c>
      <c r="F359" s="152" t="s">
        <v>23</v>
      </c>
      <c r="G359" s="152" t="s">
        <v>23</v>
      </c>
    </row>
    <row r="360" spans="2:7" ht="57" x14ac:dyDescent="0.2">
      <c r="B360" s="308" t="s">
        <v>6493</v>
      </c>
      <c r="C360" s="151" t="s">
        <v>6354</v>
      </c>
      <c r="D360" s="151">
        <v>100</v>
      </c>
      <c r="E360" s="152" t="s">
        <v>23</v>
      </c>
      <c r="F360" s="152" t="s">
        <v>23</v>
      </c>
      <c r="G360" s="152" t="s">
        <v>6494</v>
      </c>
    </row>
    <row r="361" spans="2:7" x14ac:dyDescent="0.2">
      <c r="B361" s="308" t="s">
        <v>6495</v>
      </c>
      <c r="C361" s="151" t="s">
        <v>4000</v>
      </c>
      <c r="D361" s="151">
        <v>100</v>
      </c>
      <c r="E361" s="152" t="s">
        <v>23</v>
      </c>
      <c r="F361" s="152" t="s">
        <v>23</v>
      </c>
      <c r="G361" s="152" t="s">
        <v>23</v>
      </c>
    </row>
    <row r="362" spans="2:7" ht="42.75" x14ac:dyDescent="0.2">
      <c r="B362" s="308" t="s">
        <v>6496</v>
      </c>
      <c r="C362" s="151" t="s">
        <v>6361</v>
      </c>
      <c r="D362" s="151">
        <v>100</v>
      </c>
      <c r="E362" s="152" t="s">
        <v>23</v>
      </c>
      <c r="F362" s="152" t="s">
        <v>23</v>
      </c>
      <c r="G362" s="152" t="s">
        <v>6414</v>
      </c>
    </row>
    <row r="363" spans="2:7" x14ac:dyDescent="0.2">
      <c r="B363" s="308" t="s">
        <v>6497</v>
      </c>
      <c r="C363" s="151" t="s">
        <v>1460</v>
      </c>
      <c r="D363" s="151">
        <v>100</v>
      </c>
      <c r="E363" s="152" t="s">
        <v>23</v>
      </c>
      <c r="F363" s="152" t="s">
        <v>23</v>
      </c>
      <c r="G363" s="152" t="s">
        <v>23</v>
      </c>
    </row>
    <row r="364" spans="2:7" x14ac:dyDescent="0.2">
      <c r="B364" s="308" t="s">
        <v>6498</v>
      </c>
      <c r="C364" s="151" t="s">
        <v>1460</v>
      </c>
      <c r="D364" s="151">
        <v>100</v>
      </c>
      <c r="E364" s="152" t="s">
        <v>23</v>
      </c>
      <c r="F364" s="152" t="s">
        <v>23</v>
      </c>
      <c r="G364" s="152" t="s">
        <v>23</v>
      </c>
    </row>
    <row r="365" spans="2:7" ht="57" x14ac:dyDescent="0.2">
      <c r="B365" s="308" t="s">
        <v>6499</v>
      </c>
      <c r="C365" s="151" t="s">
        <v>6354</v>
      </c>
      <c r="D365" s="151">
        <v>100</v>
      </c>
      <c r="E365" s="152" t="s">
        <v>23</v>
      </c>
      <c r="F365" s="152" t="s">
        <v>23</v>
      </c>
      <c r="G365" s="152" t="s">
        <v>6500</v>
      </c>
    </row>
    <row r="366" spans="2:7" ht="57" x14ac:dyDescent="0.2">
      <c r="B366" s="308" t="s">
        <v>6501</v>
      </c>
      <c r="C366" s="151" t="s">
        <v>6354</v>
      </c>
      <c r="D366" s="151">
        <v>100</v>
      </c>
      <c r="E366" s="152" t="s">
        <v>23</v>
      </c>
      <c r="F366" s="152" t="s">
        <v>23</v>
      </c>
      <c r="G366" s="152" t="s">
        <v>6502</v>
      </c>
    </row>
    <row r="367" spans="2:7" x14ac:dyDescent="0.2">
      <c r="B367" s="308" t="s">
        <v>6503</v>
      </c>
      <c r="C367" s="151" t="s">
        <v>6504</v>
      </c>
      <c r="D367" s="151">
        <v>100</v>
      </c>
      <c r="E367" s="152" t="s">
        <v>23</v>
      </c>
      <c r="F367" s="152" t="s">
        <v>23</v>
      </c>
      <c r="G367" s="152" t="s">
        <v>23</v>
      </c>
    </row>
    <row r="368" spans="2:7" x14ac:dyDescent="0.2">
      <c r="B368" s="308" t="s">
        <v>6505</v>
      </c>
      <c r="C368" s="151" t="s">
        <v>6504</v>
      </c>
      <c r="D368" s="151">
        <v>100</v>
      </c>
      <c r="E368" s="152" t="s">
        <v>23</v>
      </c>
      <c r="F368" s="152" t="s">
        <v>23</v>
      </c>
      <c r="G368" s="152" t="s">
        <v>23</v>
      </c>
    </row>
    <row r="369" spans="2:7" x14ac:dyDescent="0.2">
      <c r="B369" s="308" t="s">
        <v>6506</v>
      </c>
      <c r="C369" s="151" t="s">
        <v>6504</v>
      </c>
      <c r="D369" s="151">
        <v>100</v>
      </c>
      <c r="E369" s="152" t="s">
        <v>23</v>
      </c>
      <c r="F369" s="152" t="s">
        <v>23</v>
      </c>
      <c r="G369" s="152" t="s">
        <v>23</v>
      </c>
    </row>
    <row r="370" spans="2:7" x14ac:dyDescent="0.2">
      <c r="B370" s="308" t="s">
        <v>6507</v>
      </c>
      <c r="C370" s="151" t="s">
        <v>6504</v>
      </c>
      <c r="D370" s="151">
        <v>100</v>
      </c>
      <c r="E370" s="152" t="s">
        <v>23</v>
      </c>
      <c r="F370" s="152" t="s">
        <v>23</v>
      </c>
      <c r="G370" s="152" t="s">
        <v>23</v>
      </c>
    </row>
    <row r="371" spans="2:7" x14ac:dyDescent="0.2">
      <c r="B371" s="308" t="s">
        <v>6508</v>
      </c>
      <c r="C371" s="151" t="s">
        <v>6504</v>
      </c>
      <c r="D371" s="151">
        <v>100</v>
      </c>
      <c r="E371" s="152" t="s">
        <v>23</v>
      </c>
      <c r="F371" s="152" t="s">
        <v>23</v>
      </c>
      <c r="G371" s="152" t="s">
        <v>23</v>
      </c>
    </row>
    <row r="372" spans="2:7" x14ac:dyDescent="0.2">
      <c r="B372" s="308" t="s">
        <v>6509</v>
      </c>
      <c r="C372" s="151" t="s">
        <v>6504</v>
      </c>
      <c r="D372" s="151">
        <v>100</v>
      </c>
      <c r="E372" s="152" t="s">
        <v>23</v>
      </c>
      <c r="F372" s="152" t="s">
        <v>23</v>
      </c>
      <c r="G372" s="152" t="s">
        <v>23</v>
      </c>
    </row>
    <row r="373" spans="2:7" x14ac:dyDescent="0.2">
      <c r="B373" s="308" t="s">
        <v>219</v>
      </c>
      <c r="C373" s="151" t="s">
        <v>31</v>
      </c>
      <c r="D373" s="151">
        <v>100</v>
      </c>
      <c r="E373" s="152" t="s">
        <v>23</v>
      </c>
      <c r="F373" s="152" t="s">
        <v>23</v>
      </c>
      <c r="G373" s="152" t="s">
        <v>23</v>
      </c>
    </row>
    <row r="374" spans="2:7" ht="57" x14ac:dyDescent="0.2">
      <c r="B374" s="308" t="s">
        <v>6510</v>
      </c>
      <c r="C374" s="151" t="s">
        <v>6354</v>
      </c>
      <c r="D374" s="151">
        <v>100</v>
      </c>
      <c r="E374" s="152" t="s">
        <v>23</v>
      </c>
      <c r="F374" s="152" t="s">
        <v>23</v>
      </c>
      <c r="G374" s="152" t="s">
        <v>6511</v>
      </c>
    </row>
    <row r="375" spans="2:7" x14ac:dyDescent="0.2">
      <c r="B375" s="308" t="s">
        <v>6512</v>
      </c>
      <c r="C375" s="151" t="s">
        <v>4000</v>
      </c>
      <c r="D375" s="151">
        <v>100</v>
      </c>
      <c r="E375" s="152" t="s">
        <v>23</v>
      </c>
      <c r="F375" s="152" t="s">
        <v>23</v>
      </c>
      <c r="G375" s="152" t="s">
        <v>23</v>
      </c>
    </row>
    <row r="376" spans="2:7" ht="42.75" x14ac:dyDescent="0.2">
      <c r="B376" s="308" t="s">
        <v>6513</v>
      </c>
      <c r="C376" s="151" t="s">
        <v>6361</v>
      </c>
      <c r="D376" s="151">
        <v>100</v>
      </c>
      <c r="E376" s="152" t="s">
        <v>23</v>
      </c>
      <c r="F376" s="152" t="s">
        <v>23</v>
      </c>
      <c r="G376" s="152" t="s">
        <v>6419</v>
      </c>
    </row>
    <row r="377" spans="2:7" x14ac:dyDescent="0.2">
      <c r="B377" s="308" t="s">
        <v>6514</v>
      </c>
      <c r="C377" s="151" t="s">
        <v>1460</v>
      </c>
      <c r="D377" s="151">
        <v>100</v>
      </c>
      <c r="E377" s="152" t="s">
        <v>23</v>
      </c>
      <c r="F377" s="152" t="s">
        <v>23</v>
      </c>
      <c r="G377" s="152" t="s">
        <v>23</v>
      </c>
    </row>
    <row r="378" spans="2:7" x14ac:dyDescent="0.2">
      <c r="B378" s="308" t="s">
        <v>6515</v>
      </c>
      <c r="C378" s="151" t="s">
        <v>1460</v>
      </c>
      <c r="D378" s="151">
        <v>100</v>
      </c>
      <c r="E378" s="152" t="s">
        <v>23</v>
      </c>
      <c r="F378" s="152" t="s">
        <v>23</v>
      </c>
      <c r="G378" s="152" t="s">
        <v>23</v>
      </c>
    </row>
    <row r="379" spans="2:7" ht="57" x14ac:dyDescent="0.2">
      <c r="B379" s="308" t="s">
        <v>6516</v>
      </c>
      <c r="C379" s="151" t="s">
        <v>6354</v>
      </c>
      <c r="D379" s="151">
        <v>100</v>
      </c>
      <c r="E379" s="152" t="s">
        <v>23</v>
      </c>
      <c r="F379" s="152" t="s">
        <v>23</v>
      </c>
      <c r="G379" s="152" t="s">
        <v>6517</v>
      </c>
    </row>
    <row r="380" spans="2:7" ht="57" x14ac:dyDescent="0.2">
      <c r="B380" s="308" t="s">
        <v>6518</v>
      </c>
      <c r="C380" s="151" t="s">
        <v>6354</v>
      </c>
      <c r="D380" s="151">
        <v>100</v>
      </c>
      <c r="E380" s="152" t="s">
        <v>23</v>
      </c>
      <c r="F380" s="152" t="s">
        <v>23</v>
      </c>
      <c r="G380" s="152" t="s">
        <v>6519</v>
      </c>
    </row>
    <row r="381" spans="2:7" x14ac:dyDescent="0.2">
      <c r="B381" s="308" t="s">
        <v>6520</v>
      </c>
      <c r="C381" s="151" t="s">
        <v>1460</v>
      </c>
      <c r="D381" s="151">
        <v>100</v>
      </c>
      <c r="E381" s="152" t="s">
        <v>23</v>
      </c>
      <c r="F381" s="152" t="s">
        <v>23</v>
      </c>
      <c r="G381" s="152" t="s">
        <v>23</v>
      </c>
    </row>
    <row r="382" spans="2:7" x14ac:dyDescent="0.2">
      <c r="B382" s="308" t="s">
        <v>6521</v>
      </c>
      <c r="C382" s="151" t="s">
        <v>1460</v>
      </c>
      <c r="D382" s="151">
        <v>100</v>
      </c>
      <c r="E382" s="152" t="s">
        <v>23</v>
      </c>
      <c r="F382" s="152" t="s">
        <v>23</v>
      </c>
      <c r="G382" s="152" t="s">
        <v>23</v>
      </c>
    </row>
    <row r="383" spans="2:7" x14ac:dyDescent="0.2">
      <c r="B383" s="308" t="s">
        <v>6522</v>
      </c>
      <c r="C383" s="151" t="s">
        <v>1460</v>
      </c>
      <c r="D383" s="151">
        <v>100</v>
      </c>
      <c r="E383" s="152" t="s">
        <v>23</v>
      </c>
      <c r="F383" s="152" t="s">
        <v>23</v>
      </c>
      <c r="G383" s="152" t="s">
        <v>23</v>
      </c>
    </row>
    <row r="384" spans="2:7" x14ac:dyDescent="0.2">
      <c r="B384" s="308" t="s">
        <v>6523</v>
      </c>
      <c r="C384" s="151" t="s">
        <v>1460</v>
      </c>
      <c r="D384" s="151">
        <v>100</v>
      </c>
      <c r="E384" s="152" t="s">
        <v>23</v>
      </c>
      <c r="F384" s="152" t="s">
        <v>23</v>
      </c>
      <c r="G384" s="152" t="s">
        <v>23</v>
      </c>
    </row>
    <row r="385" spans="2:7" x14ac:dyDescent="0.2">
      <c r="B385" s="308" t="s">
        <v>6524</v>
      </c>
      <c r="C385" s="151" t="s">
        <v>1460</v>
      </c>
      <c r="D385" s="151">
        <v>100</v>
      </c>
      <c r="E385" s="152" t="s">
        <v>23</v>
      </c>
      <c r="F385" s="152" t="s">
        <v>23</v>
      </c>
      <c r="G385" s="152" t="s">
        <v>23</v>
      </c>
    </row>
    <row r="386" spans="2:7" x14ac:dyDescent="0.2">
      <c r="B386" s="308" t="s">
        <v>6525</v>
      </c>
      <c r="C386" s="151" t="s">
        <v>1460</v>
      </c>
      <c r="D386" s="151">
        <v>100</v>
      </c>
      <c r="E386" s="152" t="s">
        <v>23</v>
      </c>
      <c r="F386" s="152" t="s">
        <v>23</v>
      </c>
      <c r="G386" s="152" t="s">
        <v>23</v>
      </c>
    </row>
    <row r="387" spans="2:7" x14ac:dyDescent="0.2">
      <c r="B387" s="308" t="s">
        <v>6526</v>
      </c>
      <c r="C387" s="151" t="s">
        <v>31</v>
      </c>
      <c r="D387" s="151">
        <v>100</v>
      </c>
      <c r="E387" s="152" t="s">
        <v>23</v>
      </c>
      <c r="F387" s="152" t="s">
        <v>23</v>
      </c>
      <c r="G387" s="152" t="s">
        <v>23</v>
      </c>
    </row>
    <row r="388" spans="2:7" ht="28.5" x14ac:dyDescent="0.2">
      <c r="B388" s="308" t="s">
        <v>7483</v>
      </c>
      <c r="C388" s="151" t="s">
        <v>7023</v>
      </c>
      <c r="D388" s="151">
        <v>100</v>
      </c>
      <c r="E388" s="152" t="s">
        <v>23</v>
      </c>
      <c r="F388" s="152" t="s">
        <v>23</v>
      </c>
      <c r="G388" s="152" t="s">
        <v>7484</v>
      </c>
    </row>
    <row r="389" spans="2:7" ht="28.5" x14ac:dyDescent="0.2">
      <c r="B389" s="308" t="s">
        <v>7485</v>
      </c>
      <c r="C389" s="151" t="s">
        <v>7026</v>
      </c>
      <c r="D389" s="151">
        <v>100</v>
      </c>
      <c r="E389" s="152" t="s">
        <v>23</v>
      </c>
      <c r="F389" s="152" t="s">
        <v>23</v>
      </c>
      <c r="G389" s="152" t="s">
        <v>7486</v>
      </c>
    </row>
    <row r="390" spans="2:7" ht="28.5" x14ac:dyDescent="0.2">
      <c r="B390" s="308" t="s">
        <v>7487</v>
      </c>
      <c r="C390" s="151" t="s">
        <v>7023</v>
      </c>
      <c r="D390" s="151">
        <v>100</v>
      </c>
      <c r="E390" s="152" t="s">
        <v>23</v>
      </c>
      <c r="F390" s="152" t="s">
        <v>23</v>
      </c>
      <c r="G390" s="152" t="s">
        <v>7488</v>
      </c>
    </row>
    <row r="391" spans="2:7" ht="28.5" x14ac:dyDescent="0.2">
      <c r="B391" s="308" t="s">
        <v>7489</v>
      </c>
      <c r="C391" s="151" t="s">
        <v>7026</v>
      </c>
      <c r="D391" s="151">
        <v>100</v>
      </c>
      <c r="E391" s="152" t="s">
        <v>23</v>
      </c>
      <c r="F391" s="152" t="s">
        <v>23</v>
      </c>
      <c r="G391" s="152" t="s">
        <v>7490</v>
      </c>
    </row>
    <row r="392" spans="2:7" x14ac:dyDescent="0.2">
      <c r="B392" s="308" t="s">
        <v>7491</v>
      </c>
      <c r="C392" s="151" t="s">
        <v>7033</v>
      </c>
      <c r="D392" s="151">
        <v>100</v>
      </c>
      <c r="E392" s="152" t="s">
        <v>23</v>
      </c>
      <c r="F392" s="152" t="s">
        <v>23</v>
      </c>
      <c r="G392" s="152" t="s">
        <v>23</v>
      </c>
    </row>
    <row r="393" spans="2:7" ht="28.5" x14ac:dyDescent="0.2">
      <c r="B393" s="308" t="s">
        <v>7492</v>
      </c>
      <c r="C393" s="151" t="s">
        <v>7040</v>
      </c>
      <c r="D393" s="151">
        <v>100</v>
      </c>
      <c r="E393" s="152" t="s">
        <v>23</v>
      </c>
      <c r="F393" s="152" t="s">
        <v>23</v>
      </c>
      <c r="G393" s="152" t="s">
        <v>7493</v>
      </c>
    </row>
    <row r="394" spans="2:7" ht="28.5" x14ac:dyDescent="0.2">
      <c r="B394" s="308" t="s">
        <v>7494</v>
      </c>
      <c r="C394" s="151" t="s">
        <v>7041</v>
      </c>
      <c r="D394" s="151">
        <v>100</v>
      </c>
      <c r="E394" s="152" t="s">
        <v>23</v>
      </c>
      <c r="F394" s="152" t="s">
        <v>23</v>
      </c>
      <c r="G394" s="152" t="s">
        <v>7495</v>
      </c>
    </row>
    <row r="395" spans="2:7" ht="28.5" x14ac:dyDescent="0.2">
      <c r="B395" s="308" t="s">
        <v>7496</v>
      </c>
      <c r="C395" s="151" t="s">
        <v>7040</v>
      </c>
      <c r="D395" s="151">
        <v>100</v>
      </c>
      <c r="E395" s="152" t="s">
        <v>23</v>
      </c>
      <c r="F395" s="152" t="s">
        <v>23</v>
      </c>
      <c r="G395" s="152" t="s">
        <v>7497</v>
      </c>
    </row>
    <row r="396" spans="2:7" ht="28.5" x14ac:dyDescent="0.2">
      <c r="B396" s="308" t="s">
        <v>7498</v>
      </c>
      <c r="C396" s="151" t="s">
        <v>7041</v>
      </c>
      <c r="D396" s="151">
        <v>100</v>
      </c>
      <c r="E396" s="152" t="s">
        <v>23</v>
      </c>
      <c r="F396" s="152" t="s">
        <v>23</v>
      </c>
      <c r="G396" s="152" t="s">
        <v>7499</v>
      </c>
    </row>
    <row r="397" spans="2:7" x14ac:dyDescent="0.2">
      <c r="B397" s="308" t="s">
        <v>7500</v>
      </c>
      <c r="C397" s="151" t="s">
        <v>40</v>
      </c>
      <c r="D397" s="151">
        <v>100</v>
      </c>
      <c r="E397" s="152" t="s">
        <v>23</v>
      </c>
      <c r="F397" s="152" t="s">
        <v>23</v>
      </c>
      <c r="G397" s="152" t="s">
        <v>23</v>
      </c>
    </row>
    <row r="398" spans="2:7" x14ac:dyDescent="0.2">
      <c r="B398" s="308" t="s">
        <v>7501</v>
      </c>
      <c r="C398" s="151" t="s">
        <v>4000</v>
      </c>
      <c r="D398" s="151">
        <v>100</v>
      </c>
      <c r="E398" s="152" t="s">
        <v>23</v>
      </c>
      <c r="F398" s="152" t="s">
        <v>23</v>
      </c>
      <c r="G398" s="152" t="s">
        <v>23</v>
      </c>
    </row>
    <row r="399" spans="2:7" x14ac:dyDescent="0.2">
      <c r="B399" s="308" t="s">
        <v>7502</v>
      </c>
      <c r="C399" s="151" t="s">
        <v>7053</v>
      </c>
      <c r="D399" s="151">
        <v>100</v>
      </c>
      <c r="E399" s="152" t="s">
        <v>23</v>
      </c>
      <c r="F399" s="152" t="s">
        <v>23</v>
      </c>
      <c r="G399" s="152" t="s">
        <v>23</v>
      </c>
    </row>
    <row r="400" spans="2:7" x14ac:dyDescent="0.2">
      <c r="B400" s="308" t="s">
        <v>7503</v>
      </c>
      <c r="C400" s="151" t="s">
        <v>7057</v>
      </c>
      <c r="D400" s="151">
        <v>100</v>
      </c>
      <c r="E400" s="152" t="s">
        <v>23</v>
      </c>
      <c r="F400" s="152" t="s">
        <v>23</v>
      </c>
      <c r="G400" s="152" t="s">
        <v>23</v>
      </c>
    </row>
    <row r="401" spans="1:7" x14ac:dyDescent="0.2">
      <c r="B401" s="308" t="s">
        <v>6527</v>
      </c>
      <c r="C401" s="151" t="s">
        <v>4000</v>
      </c>
      <c r="D401" s="151">
        <v>100</v>
      </c>
      <c r="E401" s="152" t="s">
        <v>23</v>
      </c>
      <c r="F401" s="152" t="s">
        <v>23</v>
      </c>
      <c r="G401" s="152" t="s">
        <v>23</v>
      </c>
    </row>
    <row r="402" spans="1:7" ht="28.5" x14ac:dyDescent="0.2">
      <c r="B402" s="308" t="s">
        <v>7504</v>
      </c>
      <c r="C402" s="151" t="s">
        <v>609</v>
      </c>
      <c r="D402" s="151">
        <v>100</v>
      </c>
      <c r="E402" s="152" t="s">
        <v>23</v>
      </c>
      <c r="F402" s="152" t="s">
        <v>23</v>
      </c>
      <c r="G402" s="152" t="s">
        <v>6791</v>
      </c>
    </row>
    <row r="403" spans="1:7" ht="28.5" x14ac:dyDescent="0.2">
      <c r="B403" s="308" t="s">
        <v>7505</v>
      </c>
      <c r="C403" s="151" t="s">
        <v>7059</v>
      </c>
      <c r="D403" s="151">
        <v>100</v>
      </c>
      <c r="E403" s="152" t="s">
        <v>23</v>
      </c>
      <c r="F403" s="152" t="s">
        <v>23</v>
      </c>
      <c r="G403" s="152" t="s">
        <v>7506</v>
      </c>
    </row>
    <row r="404" spans="1:7" ht="28.5" x14ac:dyDescent="0.2">
      <c r="A404" s="63"/>
      <c r="B404" s="308" t="s">
        <v>7507</v>
      </c>
      <c r="C404" s="151" t="s">
        <v>7234</v>
      </c>
      <c r="D404" s="151">
        <v>100</v>
      </c>
      <c r="E404" s="152" t="s">
        <v>23</v>
      </c>
      <c r="F404" s="152" t="s">
        <v>23</v>
      </c>
      <c r="G404" s="152" t="s">
        <v>7508</v>
      </c>
    </row>
    <row r="405" spans="1:7" x14ac:dyDescent="0.2">
      <c r="B405" s="308" t="s">
        <v>7509</v>
      </c>
      <c r="C405" s="151" t="s">
        <v>1460</v>
      </c>
      <c r="D405" s="151">
        <v>100</v>
      </c>
      <c r="E405" s="152" t="s">
        <v>23</v>
      </c>
      <c r="F405" s="152" t="s">
        <v>23</v>
      </c>
      <c r="G405" s="152" t="s">
        <v>23</v>
      </c>
    </row>
    <row r="406" spans="1:7" x14ac:dyDescent="0.2">
      <c r="B406" s="308" t="s">
        <v>7510</v>
      </c>
      <c r="C406" s="151" t="s">
        <v>7057</v>
      </c>
      <c r="D406" s="151">
        <v>100</v>
      </c>
      <c r="E406" s="152" t="s">
        <v>23</v>
      </c>
      <c r="F406" s="152" t="s">
        <v>23</v>
      </c>
      <c r="G406" s="152" t="s">
        <v>23</v>
      </c>
    </row>
    <row r="407" spans="1:7" x14ac:dyDescent="0.2">
      <c r="B407" s="308" t="s">
        <v>7511</v>
      </c>
      <c r="C407" s="151" t="s">
        <v>7053</v>
      </c>
      <c r="D407" s="151">
        <v>100</v>
      </c>
      <c r="E407" s="152" t="s">
        <v>23</v>
      </c>
      <c r="F407" s="152" t="s">
        <v>23</v>
      </c>
      <c r="G407" s="152" t="s">
        <v>23</v>
      </c>
    </row>
    <row r="408" spans="1:7" ht="28.5" x14ac:dyDescent="0.2">
      <c r="B408" s="308" t="s">
        <v>7512</v>
      </c>
      <c r="C408" s="151" t="s">
        <v>7248</v>
      </c>
      <c r="D408" s="151">
        <v>100</v>
      </c>
      <c r="E408" s="152" t="s">
        <v>23</v>
      </c>
      <c r="F408" s="152" t="s">
        <v>23</v>
      </c>
      <c r="G408" s="152" t="s">
        <v>7513</v>
      </c>
    </row>
    <row r="409" spans="1:7" ht="28.5" x14ac:dyDescent="0.2">
      <c r="B409" s="308" t="s">
        <v>7514</v>
      </c>
      <c r="C409" s="151" t="s">
        <v>7249</v>
      </c>
      <c r="D409" s="151">
        <v>100</v>
      </c>
      <c r="E409" s="152" t="s">
        <v>23</v>
      </c>
      <c r="F409" s="152" t="s">
        <v>23</v>
      </c>
      <c r="G409" s="152" t="s">
        <v>7515</v>
      </c>
    </row>
    <row r="410" spans="1:7" ht="28.5" x14ac:dyDescent="0.2">
      <c r="B410" s="308" t="s">
        <v>7516</v>
      </c>
      <c r="C410" s="151" t="s">
        <v>7248</v>
      </c>
      <c r="D410" s="151">
        <v>100</v>
      </c>
      <c r="E410" s="152" t="s">
        <v>23</v>
      </c>
      <c r="F410" s="152" t="s">
        <v>23</v>
      </c>
      <c r="G410" s="152" t="s">
        <v>7517</v>
      </c>
    </row>
    <row r="411" spans="1:7" ht="28.5" x14ac:dyDescent="0.2">
      <c r="B411" s="308" t="s">
        <v>7518</v>
      </c>
      <c r="C411" s="151" t="s">
        <v>7249</v>
      </c>
      <c r="D411" s="151">
        <v>100</v>
      </c>
      <c r="E411" s="152" t="s">
        <v>23</v>
      </c>
      <c r="F411" s="152" t="s">
        <v>23</v>
      </c>
      <c r="G411" s="152" t="s">
        <v>7519</v>
      </c>
    </row>
    <row r="412" spans="1:7" x14ac:dyDescent="0.2">
      <c r="B412" s="308" t="s">
        <v>7520</v>
      </c>
      <c r="C412" s="151" t="s">
        <v>7083</v>
      </c>
      <c r="D412" s="151">
        <v>100</v>
      </c>
      <c r="E412" s="152" t="s">
        <v>23</v>
      </c>
      <c r="F412" s="152" t="s">
        <v>23</v>
      </c>
      <c r="G412" s="152" t="s">
        <v>23</v>
      </c>
    </row>
    <row r="413" spans="1:7" ht="28.5" x14ac:dyDescent="0.2">
      <c r="B413" s="308" t="s">
        <v>7521</v>
      </c>
      <c r="C413" s="151" t="s">
        <v>4096</v>
      </c>
      <c r="D413" s="151">
        <v>100</v>
      </c>
      <c r="E413" s="152" t="s">
        <v>23</v>
      </c>
      <c r="F413" s="152" t="s">
        <v>23</v>
      </c>
      <c r="G413" s="152" t="s">
        <v>7522</v>
      </c>
    </row>
    <row r="414" spans="1:7" ht="28.5" x14ac:dyDescent="0.2">
      <c r="B414" s="308" t="s">
        <v>7523</v>
      </c>
      <c r="C414" s="151" t="s">
        <v>7256</v>
      </c>
      <c r="D414" s="151">
        <v>100</v>
      </c>
      <c r="E414" s="152" t="s">
        <v>23</v>
      </c>
      <c r="F414" s="152" t="s">
        <v>23</v>
      </c>
      <c r="G414" s="152" t="s">
        <v>7524</v>
      </c>
    </row>
    <row r="415" spans="1:7" ht="28.5" x14ac:dyDescent="0.2">
      <c r="B415" s="308" t="s">
        <v>7525</v>
      </c>
      <c r="C415" s="151" t="s">
        <v>4096</v>
      </c>
      <c r="D415" s="151">
        <v>100</v>
      </c>
      <c r="E415" s="152" t="s">
        <v>23</v>
      </c>
      <c r="F415" s="152" t="s">
        <v>23</v>
      </c>
      <c r="G415" s="152" t="s">
        <v>7526</v>
      </c>
    </row>
    <row r="416" spans="1:7" ht="28.5" x14ac:dyDescent="0.2">
      <c r="B416" s="308" t="s">
        <v>7527</v>
      </c>
      <c r="C416" s="151" t="s">
        <v>7256</v>
      </c>
      <c r="D416" s="151">
        <v>100</v>
      </c>
      <c r="E416" s="152" t="s">
        <v>23</v>
      </c>
      <c r="F416" s="152" t="s">
        <v>23</v>
      </c>
      <c r="G416" s="152" t="s">
        <v>7528</v>
      </c>
    </row>
    <row r="417" spans="2:7" x14ac:dyDescent="0.2">
      <c r="B417" s="308" t="s">
        <v>7529</v>
      </c>
      <c r="C417" s="151" t="s">
        <v>7053</v>
      </c>
      <c r="D417" s="151">
        <v>100</v>
      </c>
      <c r="E417" s="152" t="s">
        <v>23</v>
      </c>
      <c r="F417" s="152" t="s">
        <v>23</v>
      </c>
      <c r="G417" s="152" t="s">
        <v>23</v>
      </c>
    </row>
    <row r="418" spans="2:7" x14ac:dyDescent="0.2">
      <c r="B418" s="308" t="s">
        <v>7530</v>
      </c>
      <c r="C418" s="151" t="s">
        <v>1460</v>
      </c>
      <c r="D418" s="151">
        <v>100</v>
      </c>
      <c r="E418" s="152" t="s">
        <v>23</v>
      </c>
      <c r="F418" s="152" t="s">
        <v>23</v>
      </c>
      <c r="G418" s="152" t="s">
        <v>23</v>
      </c>
    </row>
    <row r="419" spans="2:7" x14ac:dyDescent="0.2">
      <c r="B419" s="308" t="s">
        <v>7531</v>
      </c>
      <c r="C419" s="151" t="s">
        <v>7100</v>
      </c>
      <c r="D419" s="151">
        <v>100</v>
      </c>
      <c r="E419" s="152" t="s">
        <v>23</v>
      </c>
      <c r="F419" s="152" t="s">
        <v>23</v>
      </c>
      <c r="G419" s="152" t="s">
        <v>23</v>
      </c>
    </row>
    <row r="420" spans="2:7" x14ac:dyDescent="0.2">
      <c r="B420" s="308" t="s">
        <v>7532</v>
      </c>
      <c r="C420" s="151" t="s">
        <v>7102</v>
      </c>
      <c r="D420" s="151">
        <v>100</v>
      </c>
      <c r="E420" s="152" t="s">
        <v>23</v>
      </c>
      <c r="F420" s="152" t="s">
        <v>23</v>
      </c>
      <c r="G420" s="152" t="s">
        <v>23</v>
      </c>
    </row>
    <row r="421" spans="2:7" x14ac:dyDescent="0.2">
      <c r="B421" s="308" t="s">
        <v>7533</v>
      </c>
      <c r="C421" s="151" t="s">
        <v>187</v>
      </c>
      <c r="D421" s="151">
        <v>100</v>
      </c>
      <c r="E421" s="152" t="s">
        <v>23</v>
      </c>
      <c r="F421" s="152" t="s">
        <v>23</v>
      </c>
      <c r="G421" s="152" t="s">
        <v>23</v>
      </c>
    </row>
    <row r="422" spans="2:7" x14ac:dyDescent="0.2">
      <c r="B422" s="308" t="s">
        <v>7534</v>
      </c>
      <c r="C422" s="151" t="s">
        <v>5094</v>
      </c>
      <c r="D422" s="151">
        <v>100</v>
      </c>
      <c r="E422" s="152" t="s">
        <v>23</v>
      </c>
      <c r="F422" s="152" t="s">
        <v>23</v>
      </c>
      <c r="G422" s="152" t="s">
        <v>23</v>
      </c>
    </row>
    <row r="423" spans="2:7" x14ac:dyDescent="0.2">
      <c r="B423" s="308" t="s">
        <v>7535</v>
      </c>
      <c r="C423" s="151" t="s">
        <v>1460</v>
      </c>
      <c r="D423" s="151">
        <v>100</v>
      </c>
      <c r="E423" s="152" t="s">
        <v>23</v>
      </c>
      <c r="F423" s="152" t="s">
        <v>23</v>
      </c>
      <c r="G423" s="152" t="s">
        <v>23</v>
      </c>
    </row>
    <row r="424" spans="2:7" x14ac:dyDescent="0.2">
      <c r="B424" s="308" t="s">
        <v>7536</v>
      </c>
      <c r="C424" s="151" t="s">
        <v>1207</v>
      </c>
      <c r="D424" s="151">
        <v>100</v>
      </c>
      <c r="E424" s="152" t="s">
        <v>23</v>
      </c>
      <c r="F424" s="152" t="s">
        <v>23</v>
      </c>
      <c r="G424" s="152" t="s">
        <v>23</v>
      </c>
    </row>
    <row r="425" spans="2:7" x14ac:dyDescent="0.2">
      <c r="B425" s="308" t="s">
        <v>7537</v>
      </c>
      <c r="C425" s="151" t="s">
        <v>1467</v>
      </c>
      <c r="D425" s="151">
        <v>100</v>
      </c>
      <c r="E425" s="152" t="s">
        <v>23</v>
      </c>
      <c r="F425" s="152" t="s">
        <v>23</v>
      </c>
      <c r="G425" s="152" t="s">
        <v>23</v>
      </c>
    </row>
    <row r="426" spans="2:7" ht="28.5" x14ac:dyDescent="0.2">
      <c r="B426" s="308" t="s">
        <v>7538</v>
      </c>
      <c r="C426" s="151" t="s">
        <v>7119</v>
      </c>
      <c r="D426" s="151">
        <v>100</v>
      </c>
      <c r="E426" s="152" t="s">
        <v>23</v>
      </c>
      <c r="F426" s="152" t="s">
        <v>23</v>
      </c>
      <c r="G426" s="152" t="s">
        <v>23</v>
      </c>
    </row>
    <row r="427" spans="2:7" x14ac:dyDescent="0.2">
      <c r="B427" s="308" t="s">
        <v>7539</v>
      </c>
      <c r="C427" s="151" t="s">
        <v>7122</v>
      </c>
      <c r="D427" s="151">
        <v>100</v>
      </c>
      <c r="E427" s="152" t="s">
        <v>23</v>
      </c>
      <c r="F427" s="152" t="s">
        <v>23</v>
      </c>
      <c r="G427" s="152" t="s">
        <v>23</v>
      </c>
    </row>
    <row r="428" spans="2:7" x14ac:dyDescent="0.2">
      <c r="B428" s="308" t="s">
        <v>7540</v>
      </c>
      <c r="C428" s="151" t="s">
        <v>7053</v>
      </c>
      <c r="D428" s="151">
        <v>100</v>
      </c>
      <c r="E428" s="152" t="s">
        <v>23</v>
      </c>
      <c r="F428" s="152" t="s">
        <v>23</v>
      </c>
      <c r="G428" s="152" t="s">
        <v>23</v>
      </c>
    </row>
    <row r="429" spans="2:7" x14ac:dyDescent="0.2">
      <c r="B429" s="308" t="s">
        <v>7541</v>
      </c>
      <c r="C429" s="151" t="s">
        <v>1460</v>
      </c>
      <c r="D429" s="151">
        <v>100</v>
      </c>
      <c r="E429" s="152" t="s">
        <v>23</v>
      </c>
      <c r="F429" s="152" t="s">
        <v>23</v>
      </c>
      <c r="G429" s="152" t="s">
        <v>23</v>
      </c>
    </row>
    <row r="430" spans="2:7" x14ac:dyDescent="0.2">
      <c r="B430" s="308" t="s">
        <v>7542</v>
      </c>
      <c r="C430" s="151" t="s">
        <v>40</v>
      </c>
      <c r="D430" s="151">
        <v>100</v>
      </c>
      <c r="E430" s="152" t="s">
        <v>23</v>
      </c>
      <c r="F430" s="152" t="s">
        <v>23</v>
      </c>
      <c r="G430" s="152" t="s">
        <v>23</v>
      </c>
    </row>
    <row r="431" spans="2:7" x14ac:dyDescent="0.2">
      <c r="B431" s="308" t="s">
        <v>7543</v>
      </c>
      <c r="C431" s="151" t="s">
        <v>7006</v>
      </c>
      <c r="D431" s="151">
        <v>100</v>
      </c>
      <c r="E431" s="152" t="s">
        <v>23</v>
      </c>
      <c r="F431" s="152" t="s">
        <v>23</v>
      </c>
      <c r="G431" s="152" t="s">
        <v>23</v>
      </c>
    </row>
    <row r="432" spans="2:7" x14ac:dyDescent="0.2">
      <c r="B432" s="308" t="s">
        <v>7544</v>
      </c>
      <c r="C432" s="151" t="s">
        <v>4000</v>
      </c>
      <c r="D432" s="151">
        <v>100</v>
      </c>
      <c r="E432" s="152" t="s">
        <v>23</v>
      </c>
      <c r="F432" s="152" t="s">
        <v>23</v>
      </c>
      <c r="G432" s="152" t="s">
        <v>23</v>
      </c>
    </row>
    <row r="433" spans="2:7" x14ac:dyDescent="0.2">
      <c r="B433" s="308" t="s">
        <v>7545</v>
      </c>
      <c r="C433" s="151" t="s">
        <v>7134</v>
      </c>
      <c r="D433" s="151">
        <v>100</v>
      </c>
      <c r="E433" s="152" t="s">
        <v>23</v>
      </c>
      <c r="F433" s="152" t="s">
        <v>23</v>
      </c>
      <c r="G433" s="152" t="s">
        <v>23</v>
      </c>
    </row>
    <row r="434" spans="2:7" x14ac:dyDescent="0.2">
      <c r="B434" s="308" t="s">
        <v>7546</v>
      </c>
      <c r="C434" s="151" t="s">
        <v>187</v>
      </c>
      <c r="D434" s="151">
        <v>100</v>
      </c>
      <c r="E434" s="152" t="s">
        <v>23</v>
      </c>
      <c r="F434" s="152" t="s">
        <v>23</v>
      </c>
      <c r="G434" s="152" t="s">
        <v>23</v>
      </c>
    </row>
    <row r="435" spans="2:7" x14ac:dyDescent="0.2">
      <c r="B435" s="308" t="s">
        <v>7547</v>
      </c>
      <c r="C435" s="151" t="s">
        <v>40</v>
      </c>
      <c r="D435" s="151">
        <v>100</v>
      </c>
      <c r="E435" s="152" t="s">
        <v>23</v>
      </c>
      <c r="F435" s="152" t="s">
        <v>23</v>
      </c>
      <c r="G435" s="152" t="s">
        <v>23</v>
      </c>
    </row>
    <row r="436" spans="2:7" ht="28.5" x14ac:dyDescent="0.2">
      <c r="B436" s="308" t="s">
        <v>7548</v>
      </c>
      <c r="C436" s="151" t="s">
        <v>7303</v>
      </c>
      <c r="D436" s="151">
        <v>100</v>
      </c>
      <c r="E436" s="152" t="s">
        <v>23</v>
      </c>
      <c r="F436" s="152" t="s">
        <v>23</v>
      </c>
      <c r="G436" s="152" t="s">
        <v>7549</v>
      </c>
    </row>
    <row r="437" spans="2:7" x14ac:dyDescent="0.2">
      <c r="B437" s="308" t="s">
        <v>7550</v>
      </c>
      <c r="C437" s="151" t="s">
        <v>7146</v>
      </c>
      <c r="D437" s="151">
        <v>100</v>
      </c>
      <c r="E437" s="152" t="s">
        <v>23</v>
      </c>
      <c r="F437" s="152" t="s">
        <v>23</v>
      </c>
      <c r="G437" s="152" t="s">
        <v>23</v>
      </c>
    </row>
    <row r="438" spans="2:7" x14ac:dyDescent="0.2">
      <c r="B438" s="308" t="s">
        <v>7551</v>
      </c>
      <c r="C438" s="151" t="s">
        <v>40</v>
      </c>
      <c r="D438" s="151">
        <v>100</v>
      </c>
      <c r="E438" s="152" t="s">
        <v>23</v>
      </c>
      <c r="F438" s="152" t="s">
        <v>23</v>
      </c>
      <c r="G438" s="152" t="s">
        <v>23</v>
      </c>
    </row>
    <row r="439" spans="2:7" x14ac:dyDescent="0.2">
      <c r="B439" s="308" t="s">
        <v>7552</v>
      </c>
      <c r="C439" s="151" t="s">
        <v>40</v>
      </c>
      <c r="D439" s="151">
        <v>100</v>
      </c>
      <c r="E439" s="152" t="s">
        <v>23</v>
      </c>
      <c r="F439" s="152" t="s">
        <v>23</v>
      </c>
      <c r="G439" s="152" t="s">
        <v>23</v>
      </c>
    </row>
    <row r="440" spans="2:7" x14ac:dyDescent="0.2">
      <c r="B440" s="308" t="s">
        <v>7553</v>
      </c>
      <c r="C440" s="151" t="s">
        <v>7053</v>
      </c>
      <c r="D440" s="151">
        <v>100</v>
      </c>
      <c r="E440" s="152" t="s">
        <v>23</v>
      </c>
      <c r="F440" s="152" t="s">
        <v>23</v>
      </c>
      <c r="G440" s="152" t="s">
        <v>23</v>
      </c>
    </row>
    <row r="441" spans="2:7" x14ac:dyDescent="0.2">
      <c r="B441" s="308" t="s">
        <v>7554</v>
      </c>
      <c r="C441" s="151" t="s">
        <v>1460</v>
      </c>
      <c r="D441" s="151">
        <v>100</v>
      </c>
      <c r="E441" s="152" t="s">
        <v>23</v>
      </c>
      <c r="F441" s="152" t="s">
        <v>23</v>
      </c>
      <c r="G441" s="152" t="s">
        <v>23</v>
      </c>
    </row>
    <row r="442" spans="2:7" x14ac:dyDescent="0.2">
      <c r="B442" s="308" t="s">
        <v>7555</v>
      </c>
      <c r="C442" s="151" t="s">
        <v>7053</v>
      </c>
      <c r="D442" s="151">
        <v>100</v>
      </c>
      <c r="E442" s="152" t="s">
        <v>23</v>
      </c>
      <c r="F442" s="152" t="s">
        <v>23</v>
      </c>
      <c r="G442" s="152" t="s">
        <v>23</v>
      </c>
    </row>
    <row r="443" spans="2:7" x14ac:dyDescent="0.2">
      <c r="B443" s="308" t="s">
        <v>7556</v>
      </c>
      <c r="C443" s="151" t="s">
        <v>40</v>
      </c>
      <c r="D443" s="151">
        <v>100</v>
      </c>
      <c r="E443" s="152" t="s">
        <v>23</v>
      </c>
      <c r="F443" s="152" t="s">
        <v>23</v>
      </c>
      <c r="G443" s="152" t="s">
        <v>23</v>
      </c>
    </row>
    <row r="444" spans="2:7" x14ac:dyDescent="0.2">
      <c r="B444" s="308" t="s">
        <v>6528</v>
      </c>
      <c r="C444" s="151" t="s">
        <v>31</v>
      </c>
      <c r="D444" s="151">
        <v>100</v>
      </c>
      <c r="E444" s="152" t="s">
        <v>23</v>
      </c>
      <c r="F444" s="152" t="s">
        <v>23</v>
      </c>
      <c r="G444" s="152" t="s">
        <v>23</v>
      </c>
    </row>
    <row r="445" spans="2:7" ht="28.5" x14ac:dyDescent="0.2">
      <c r="B445" s="308" t="s">
        <v>7557</v>
      </c>
      <c r="C445" s="151" t="s">
        <v>7023</v>
      </c>
      <c r="D445" s="151">
        <v>100</v>
      </c>
      <c r="E445" s="152" t="s">
        <v>23</v>
      </c>
      <c r="F445" s="152" t="s">
        <v>23</v>
      </c>
      <c r="G445" s="152" t="s">
        <v>7558</v>
      </c>
    </row>
    <row r="446" spans="2:7" ht="28.5" x14ac:dyDescent="0.2">
      <c r="B446" s="308" t="s">
        <v>7559</v>
      </c>
      <c r="C446" s="151" t="s">
        <v>7026</v>
      </c>
      <c r="D446" s="151">
        <v>100</v>
      </c>
      <c r="E446" s="152" t="s">
        <v>23</v>
      </c>
      <c r="F446" s="152" t="s">
        <v>23</v>
      </c>
      <c r="G446" s="152" t="s">
        <v>7560</v>
      </c>
    </row>
    <row r="447" spans="2:7" ht="28.5" x14ac:dyDescent="0.2">
      <c r="B447" s="308" t="s">
        <v>7561</v>
      </c>
      <c r="C447" s="151" t="s">
        <v>7023</v>
      </c>
      <c r="D447" s="151">
        <v>100</v>
      </c>
      <c r="E447" s="152" t="s">
        <v>23</v>
      </c>
      <c r="F447" s="152" t="s">
        <v>23</v>
      </c>
      <c r="G447" s="152" t="s">
        <v>7562</v>
      </c>
    </row>
    <row r="448" spans="2:7" ht="28.5" x14ac:dyDescent="0.2">
      <c r="B448" s="308" t="s">
        <v>7563</v>
      </c>
      <c r="C448" s="151" t="s">
        <v>7026</v>
      </c>
      <c r="D448" s="151">
        <v>100</v>
      </c>
      <c r="E448" s="152" t="s">
        <v>23</v>
      </c>
      <c r="F448" s="152" t="s">
        <v>23</v>
      </c>
      <c r="G448" s="152" t="s">
        <v>7564</v>
      </c>
    </row>
    <row r="449" spans="1:7" x14ac:dyDescent="0.2">
      <c r="B449" s="308" t="s">
        <v>7565</v>
      </c>
      <c r="C449" s="151" t="s">
        <v>7033</v>
      </c>
      <c r="D449" s="151">
        <v>100</v>
      </c>
      <c r="E449" s="152" t="s">
        <v>23</v>
      </c>
      <c r="F449" s="152" t="s">
        <v>23</v>
      </c>
      <c r="G449" s="152" t="s">
        <v>23</v>
      </c>
    </row>
    <row r="450" spans="1:7" ht="28.5" x14ac:dyDescent="0.2">
      <c r="B450" s="308" t="s">
        <v>7566</v>
      </c>
      <c r="C450" s="151" t="s">
        <v>7040</v>
      </c>
      <c r="D450" s="151">
        <v>100</v>
      </c>
      <c r="E450" s="152" t="s">
        <v>23</v>
      </c>
      <c r="F450" s="152" t="s">
        <v>23</v>
      </c>
      <c r="G450" s="152" t="s">
        <v>7567</v>
      </c>
    </row>
    <row r="451" spans="1:7" ht="42.75" x14ac:dyDescent="0.2">
      <c r="B451" s="308" t="s">
        <v>7568</v>
      </c>
      <c r="C451" s="151" t="s">
        <v>7041</v>
      </c>
      <c r="D451" s="151">
        <v>100</v>
      </c>
      <c r="E451" s="152" t="s">
        <v>23</v>
      </c>
      <c r="F451" s="152" t="s">
        <v>23</v>
      </c>
      <c r="G451" s="152" t="s">
        <v>7569</v>
      </c>
    </row>
    <row r="452" spans="1:7" ht="28.5" x14ac:dyDescent="0.2">
      <c r="B452" s="308" t="s">
        <v>7570</v>
      </c>
      <c r="C452" s="151" t="s">
        <v>7040</v>
      </c>
      <c r="D452" s="151">
        <v>100</v>
      </c>
      <c r="E452" s="152" t="s">
        <v>23</v>
      </c>
      <c r="F452" s="152" t="s">
        <v>23</v>
      </c>
      <c r="G452" s="152" t="s">
        <v>7571</v>
      </c>
    </row>
    <row r="453" spans="1:7" ht="28.5" x14ac:dyDescent="0.2">
      <c r="B453" s="308" t="s">
        <v>7572</v>
      </c>
      <c r="C453" s="151" t="s">
        <v>7041</v>
      </c>
      <c r="D453" s="151">
        <v>100</v>
      </c>
      <c r="E453" s="152" t="s">
        <v>23</v>
      </c>
      <c r="F453" s="152" t="s">
        <v>23</v>
      </c>
      <c r="G453" s="152" t="s">
        <v>7573</v>
      </c>
    </row>
    <row r="454" spans="1:7" x14ac:dyDescent="0.2">
      <c r="B454" s="308" t="s">
        <v>7574</v>
      </c>
      <c r="C454" s="151" t="s">
        <v>40</v>
      </c>
      <c r="D454" s="151">
        <v>100</v>
      </c>
      <c r="E454" s="152" t="s">
        <v>23</v>
      </c>
      <c r="F454" s="152" t="s">
        <v>23</v>
      </c>
      <c r="G454" s="152" t="s">
        <v>23</v>
      </c>
    </row>
    <row r="455" spans="1:7" x14ac:dyDescent="0.2">
      <c r="B455" s="308" t="s">
        <v>7575</v>
      </c>
      <c r="C455" s="151" t="s">
        <v>4000</v>
      </c>
      <c r="D455" s="151">
        <v>100</v>
      </c>
      <c r="E455" s="152" t="s">
        <v>23</v>
      </c>
      <c r="F455" s="152" t="s">
        <v>23</v>
      </c>
      <c r="G455" s="152" t="s">
        <v>23</v>
      </c>
    </row>
    <row r="456" spans="1:7" x14ac:dyDescent="0.2">
      <c r="B456" s="308" t="s">
        <v>7576</v>
      </c>
      <c r="C456" s="151" t="s">
        <v>7053</v>
      </c>
      <c r="D456" s="151">
        <v>100</v>
      </c>
      <c r="E456" s="152" t="s">
        <v>23</v>
      </c>
      <c r="F456" s="152" t="s">
        <v>23</v>
      </c>
      <c r="G456" s="152" t="s">
        <v>23</v>
      </c>
    </row>
    <row r="457" spans="1:7" x14ac:dyDescent="0.2">
      <c r="B457" s="308" t="s">
        <v>7577</v>
      </c>
      <c r="C457" s="151" t="s">
        <v>7057</v>
      </c>
      <c r="D457" s="151">
        <v>100</v>
      </c>
      <c r="E457" s="152" t="s">
        <v>23</v>
      </c>
      <c r="F457" s="152" t="s">
        <v>23</v>
      </c>
      <c r="G457" s="152" t="s">
        <v>23</v>
      </c>
    </row>
    <row r="458" spans="1:7" x14ac:dyDescent="0.2">
      <c r="B458" s="308" t="s">
        <v>6529</v>
      </c>
      <c r="C458" s="151" t="s">
        <v>4000</v>
      </c>
      <c r="D458" s="151">
        <v>100</v>
      </c>
      <c r="E458" s="152" t="s">
        <v>23</v>
      </c>
      <c r="F458" s="152" t="s">
        <v>23</v>
      </c>
      <c r="G458" s="152" t="s">
        <v>23</v>
      </c>
    </row>
    <row r="459" spans="1:7" ht="28.5" x14ac:dyDescent="0.2">
      <c r="B459" s="308" t="s">
        <v>7578</v>
      </c>
      <c r="C459" s="151" t="s">
        <v>609</v>
      </c>
      <c r="D459" s="151">
        <v>100</v>
      </c>
      <c r="E459" s="152" t="s">
        <v>23</v>
      </c>
      <c r="F459" s="152" t="s">
        <v>23</v>
      </c>
      <c r="G459" s="152" t="s">
        <v>6792</v>
      </c>
    </row>
    <row r="460" spans="1:7" ht="28.5" x14ac:dyDescent="0.2">
      <c r="B460" s="308" t="s">
        <v>7579</v>
      </c>
      <c r="C460" s="151" t="s">
        <v>7059</v>
      </c>
      <c r="D460" s="151">
        <v>100</v>
      </c>
      <c r="E460" s="152" t="s">
        <v>23</v>
      </c>
      <c r="F460" s="152" t="s">
        <v>23</v>
      </c>
      <c r="G460" s="152" t="s">
        <v>7580</v>
      </c>
    </row>
    <row r="461" spans="1:7" ht="28.5" x14ac:dyDescent="0.2">
      <c r="A461" s="63"/>
      <c r="B461" s="308" t="s">
        <v>7581</v>
      </c>
      <c r="C461" s="151" t="s">
        <v>7234</v>
      </c>
      <c r="D461" s="151">
        <v>100</v>
      </c>
      <c r="E461" s="152" t="s">
        <v>23</v>
      </c>
      <c r="F461" s="152" t="s">
        <v>23</v>
      </c>
      <c r="G461" s="152" t="s">
        <v>7582</v>
      </c>
    </row>
    <row r="462" spans="1:7" x14ac:dyDescent="0.2">
      <c r="B462" s="308" t="s">
        <v>7583</v>
      </c>
      <c r="C462" s="151" t="s">
        <v>1460</v>
      </c>
      <c r="D462" s="151">
        <v>100</v>
      </c>
      <c r="E462" s="152" t="s">
        <v>23</v>
      </c>
      <c r="F462" s="152" t="s">
        <v>23</v>
      </c>
      <c r="G462" s="152" t="s">
        <v>23</v>
      </c>
    </row>
    <row r="463" spans="1:7" x14ac:dyDescent="0.2">
      <c r="B463" s="308" t="s">
        <v>7584</v>
      </c>
      <c r="C463" s="151" t="s">
        <v>7057</v>
      </c>
      <c r="D463" s="151">
        <v>100</v>
      </c>
      <c r="E463" s="152" t="s">
        <v>23</v>
      </c>
      <c r="F463" s="152" t="s">
        <v>23</v>
      </c>
      <c r="G463" s="152" t="s">
        <v>23</v>
      </c>
    </row>
    <row r="464" spans="1:7" x14ac:dyDescent="0.2">
      <c r="B464" s="308" t="s">
        <v>7585</v>
      </c>
      <c r="C464" s="151" t="s">
        <v>7053</v>
      </c>
      <c r="D464" s="151">
        <v>100</v>
      </c>
      <c r="E464" s="152" t="s">
        <v>23</v>
      </c>
      <c r="F464" s="152" t="s">
        <v>23</v>
      </c>
      <c r="G464" s="152" t="s">
        <v>23</v>
      </c>
    </row>
    <row r="465" spans="2:7" ht="28.5" x14ac:dyDescent="0.2">
      <c r="B465" s="308" t="s">
        <v>7586</v>
      </c>
      <c r="C465" s="151" t="s">
        <v>7248</v>
      </c>
      <c r="D465" s="151">
        <v>100</v>
      </c>
      <c r="E465" s="152" t="s">
        <v>23</v>
      </c>
      <c r="F465" s="152" t="s">
        <v>23</v>
      </c>
      <c r="G465" s="152" t="s">
        <v>7587</v>
      </c>
    </row>
    <row r="466" spans="2:7" ht="42.75" x14ac:dyDescent="0.2">
      <c r="B466" s="308" t="s">
        <v>7588</v>
      </c>
      <c r="C466" s="151" t="s">
        <v>7249</v>
      </c>
      <c r="D466" s="151">
        <v>100</v>
      </c>
      <c r="E466" s="152" t="s">
        <v>23</v>
      </c>
      <c r="F466" s="152" t="s">
        <v>23</v>
      </c>
      <c r="G466" s="152" t="s">
        <v>7589</v>
      </c>
    </row>
    <row r="467" spans="2:7" ht="28.5" x14ac:dyDescent="0.2">
      <c r="B467" s="308" t="s">
        <v>7590</v>
      </c>
      <c r="C467" s="151" t="s">
        <v>7248</v>
      </c>
      <c r="D467" s="151">
        <v>100</v>
      </c>
      <c r="E467" s="152" t="s">
        <v>23</v>
      </c>
      <c r="F467" s="152" t="s">
        <v>23</v>
      </c>
      <c r="G467" s="152" t="s">
        <v>7591</v>
      </c>
    </row>
    <row r="468" spans="2:7" ht="28.5" x14ac:dyDescent="0.2">
      <c r="B468" s="308" t="s">
        <v>7592</v>
      </c>
      <c r="C468" s="151" t="s">
        <v>7249</v>
      </c>
      <c r="D468" s="151">
        <v>100</v>
      </c>
      <c r="E468" s="152" t="s">
        <v>23</v>
      </c>
      <c r="F468" s="152" t="s">
        <v>23</v>
      </c>
      <c r="G468" s="152" t="s">
        <v>7593</v>
      </c>
    </row>
    <row r="469" spans="2:7" x14ac:dyDescent="0.2">
      <c r="B469" s="308" t="s">
        <v>7594</v>
      </c>
      <c r="C469" s="151" t="s">
        <v>7083</v>
      </c>
      <c r="D469" s="151">
        <v>100</v>
      </c>
      <c r="E469" s="152" t="s">
        <v>23</v>
      </c>
      <c r="F469" s="152" t="s">
        <v>23</v>
      </c>
      <c r="G469" s="152" t="s">
        <v>23</v>
      </c>
    </row>
    <row r="470" spans="2:7" ht="28.5" x14ac:dyDescent="0.2">
      <c r="B470" s="308" t="s">
        <v>7595</v>
      </c>
      <c r="C470" s="151" t="s">
        <v>4096</v>
      </c>
      <c r="D470" s="151">
        <v>100</v>
      </c>
      <c r="E470" s="152" t="s">
        <v>23</v>
      </c>
      <c r="F470" s="152" t="s">
        <v>23</v>
      </c>
      <c r="G470" s="152" t="s">
        <v>7596</v>
      </c>
    </row>
    <row r="471" spans="2:7" ht="28.5" x14ac:dyDescent="0.2">
      <c r="B471" s="308" t="s">
        <v>7597</v>
      </c>
      <c r="C471" s="151" t="s">
        <v>7256</v>
      </c>
      <c r="D471" s="151">
        <v>100</v>
      </c>
      <c r="E471" s="152" t="s">
        <v>23</v>
      </c>
      <c r="F471" s="152" t="s">
        <v>23</v>
      </c>
      <c r="G471" s="152" t="s">
        <v>7598</v>
      </c>
    </row>
    <row r="472" spans="2:7" ht="28.5" x14ac:dyDescent="0.2">
      <c r="B472" s="308" t="s">
        <v>7599</v>
      </c>
      <c r="C472" s="151" t="s">
        <v>4096</v>
      </c>
      <c r="D472" s="151">
        <v>100</v>
      </c>
      <c r="E472" s="152" t="s">
        <v>23</v>
      </c>
      <c r="F472" s="152" t="s">
        <v>23</v>
      </c>
      <c r="G472" s="152" t="s">
        <v>7600</v>
      </c>
    </row>
    <row r="473" spans="2:7" ht="28.5" x14ac:dyDescent="0.2">
      <c r="B473" s="308" t="s">
        <v>7601</v>
      </c>
      <c r="C473" s="151" t="s">
        <v>7256</v>
      </c>
      <c r="D473" s="151">
        <v>100</v>
      </c>
      <c r="E473" s="152" t="s">
        <v>23</v>
      </c>
      <c r="F473" s="152" t="s">
        <v>23</v>
      </c>
      <c r="G473" s="152" t="s">
        <v>7602</v>
      </c>
    </row>
    <row r="474" spans="2:7" x14ac:dyDescent="0.2">
      <c r="B474" s="308" t="s">
        <v>7603</v>
      </c>
      <c r="C474" s="151" t="s">
        <v>7053</v>
      </c>
      <c r="D474" s="151">
        <v>100</v>
      </c>
      <c r="E474" s="152" t="s">
        <v>23</v>
      </c>
      <c r="F474" s="152" t="s">
        <v>23</v>
      </c>
      <c r="G474" s="152" t="s">
        <v>23</v>
      </c>
    </row>
    <row r="475" spans="2:7" x14ac:dyDescent="0.2">
      <c r="B475" s="308" t="s">
        <v>7604</v>
      </c>
      <c r="C475" s="151" t="s">
        <v>1460</v>
      </c>
      <c r="D475" s="151">
        <v>100</v>
      </c>
      <c r="E475" s="152" t="s">
        <v>23</v>
      </c>
      <c r="F475" s="152" t="s">
        <v>23</v>
      </c>
      <c r="G475" s="152" t="s">
        <v>23</v>
      </c>
    </row>
    <row r="476" spans="2:7" x14ac:dyDescent="0.2">
      <c r="B476" s="308" t="s">
        <v>7605</v>
      </c>
      <c r="C476" s="151" t="s">
        <v>7100</v>
      </c>
      <c r="D476" s="151">
        <v>100</v>
      </c>
      <c r="E476" s="152" t="s">
        <v>23</v>
      </c>
      <c r="F476" s="152" t="s">
        <v>23</v>
      </c>
      <c r="G476" s="152" t="s">
        <v>23</v>
      </c>
    </row>
    <row r="477" spans="2:7" x14ac:dyDescent="0.2">
      <c r="B477" s="308" t="s">
        <v>7606</v>
      </c>
      <c r="C477" s="151" t="s">
        <v>7102</v>
      </c>
      <c r="D477" s="151">
        <v>100</v>
      </c>
      <c r="E477" s="152" t="s">
        <v>23</v>
      </c>
      <c r="F477" s="152" t="s">
        <v>23</v>
      </c>
      <c r="G477" s="152" t="s">
        <v>23</v>
      </c>
    </row>
    <row r="478" spans="2:7" x14ac:dyDescent="0.2">
      <c r="B478" s="308" t="s">
        <v>7607</v>
      </c>
      <c r="C478" s="151" t="s">
        <v>187</v>
      </c>
      <c r="D478" s="151">
        <v>100</v>
      </c>
      <c r="E478" s="152" t="s">
        <v>23</v>
      </c>
      <c r="F478" s="152" t="s">
        <v>23</v>
      </c>
      <c r="G478" s="152" t="s">
        <v>23</v>
      </c>
    </row>
    <row r="479" spans="2:7" x14ac:dyDescent="0.2">
      <c r="B479" s="308" t="s">
        <v>7608</v>
      </c>
      <c r="C479" s="151" t="s">
        <v>5094</v>
      </c>
      <c r="D479" s="151">
        <v>100</v>
      </c>
      <c r="E479" s="152" t="s">
        <v>23</v>
      </c>
      <c r="F479" s="152" t="s">
        <v>23</v>
      </c>
      <c r="G479" s="152" t="s">
        <v>23</v>
      </c>
    </row>
    <row r="480" spans="2:7" x14ac:dyDescent="0.2">
      <c r="B480" s="308" t="s">
        <v>7609</v>
      </c>
      <c r="C480" s="151" t="s">
        <v>1460</v>
      </c>
      <c r="D480" s="151">
        <v>100</v>
      </c>
      <c r="E480" s="152" t="s">
        <v>23</v>
      </c>
      <c r="F480" s="152" t="s">
        <v>23</v>
      </c>
      <c r="G480" s="152" t="s">
        <v>23</v>
      </c>
    </row>
    <row r="481" spans="2:7" x14ac:dyDescent="0.2">
      <c r="B481" s="308" t="s">
        <v>7610</v>
      </c>
      <c r="C481" s="151" t="s">
        <v>1207</v>
      </c>
      <c r="D481" s="151">
        <v>100</v>
      </c>
      <c r="E481" s="152" t="s">
        <v>23</v>
      </c>
      <c r="F481" s="152" t="s">
        <v>23</v>
      </c>
      <c r="G481" s="152" t="s">
        <v>23</v>
      </c>
    </row>
    <row r="482" spans="2:7" x14ac:dyDescent="0.2">
      <c r="B482" s="308" t="s">
        <v>7611</v>
      </c>
      <c r="C482" s="151" t="s">
        <v>1467</v>
      </c>
      <c r="D482" s="151">
        <v>100</v>
      </c>
      <c r="E482" s="152" t="s">
        <v>23</v>
      </c>
      <c r="F482" s="152" t="s">
        <v>23</v>
      </c>
      <c r="G482" s="152" t="s">
        <v>23</v>
      </c>
    </row>
    <row r="483" spans="2:7" ht="28.5" x14ac:dyDescent="0.2">
      <c r="B483" s="308" t="s">
        <v>7612</v>
      </c>
      <c r="C483" s="151" t="s">
        <v>7119</v>
      </c>
      <c r="D483" s="151">
        <v>100</v>
      </c>
      <c r="E483" s="152" t="s">
        <v>23</v>
      </c>
      <c r="F483" s="152" t="s">
        <v>23</v>
      </c>
      <c r="G483" s="152" t="s">
        <v>23</v>
      </c>
    </row>
    <row r="484" spans="2:7" x14ac:dyDescent="0.2">
      <c r="B484" s="308" t="s">
        <v>7613</v>
      </c>
      <c r="C484" s="151" t="s">
        <v>7122</v>
      </c>
      <c r="D484" s="151">
        <v>100</v>
      </c>
      <c r="E484" s="152" t="s">
        <v>23</v>
      </c>
      <c r="F484" s="152" t="s">
        <v>23</v>
      </c>
      <c r="G484" s="152" t="s">
        <v>23</v>
      </c>
    </row>
    <row r="485" spans="2:7" x14ac:dyDescent="0.2">
      <c r="B485" s="308" t="s">
        <v>7614</v>
      </c>
      <c r="C485" s="151" t="s">
        <v>7053</v>
      </c>
      <c r="D485" s="151">
        <v>100</v>
      </c>
      <c r="E485" s="152" t="s">
        <v>23</v>
      </c>
      <c r="F485" s="152" t="s">
        <v>23</v>
      </c>
      <c r="G485" s="152" t="s">
        <v>23</v>
      </c>
    </row>
    <row r="486" spans="2:7" x14ac:dyDescent="0.2">
      <c r="B486" s="308" t="s">
        <v>7615</v>
      </c>
      <c r="C486" s="151" t="s">
        <v>1460</v>
      </c>
      <c r="D486" s="151">
        <v>100</v>
      </c>
      <c r="E486" s="152" t="s">
        <v>23</v>
      </c>
      <c r="F486" s="152" t="s">
        <v>23</v>
      </c>
      <c r="G486" s="152" t="s">
        <v>23</v>
      </c>
    </row>
    <row r="487" spans="2:7" x14ac:dyDescent="0.2">
      <c r="B487" s="308" t="s">
        <v>7616</v>
      </c>
      <c r="C487" s="151" t="s">
        <v>40</v>
      </c>
      <c r="D487" s="151">
        <v>100</v>
      </c>
      <c r="E487" s="152" t="s">
        <v>23</v>
      </c>
      <c r="F487" s="152" t="s">
        <v>23</v>
      </c>
      <c r="G487" s="152" t="s">
        <v>23</v>
      </c>
    </row>
    <row r="488" spans="2:7" x14ac:dyDescent="0.2">
      <c r="B488" s="308" t="s">
        <v>7617</v>
      </c>
      <c r="C488" s="151" t="s">
        <v>7006</v>
      </c>
      <c r="D488" s="151">
        <v>100</v>
      </c>
      <c r="E488" s="152" t="s">
        <v>23</v>
      </c>
      <c r="F488" s="152" t="s">
        <v>23</v>
      </c>
      <c r="G488" s="152" t="s">
        <v>23</v>
      </c>
    </row>
    <row r="489" spans="2:7" x14ac:dyDescent="0.2">
      <c r="B489" s="308" t="s">
        <v>7618</v>
      </c>
      <c r="C489" s="151" t="s">
        <v>4000</v>
      </c>
      <c r="D489" s="151">
        <v>100</v>
      </c>
      <c r="E489" s="152" t="s">
        <v>23</v>
      </c>
      <c r="F489" s="152" t="s">
        <v>23</v>
      </c>
      <c r="G489" s="152" t="s">
        <v>23</v>
      </c>
    </row>
    <row r="490" spans="2:7" x14ac:dyDescent="0.2">
      <c r="B490" s="308" t="s">
        <v>7619</v>
      </c>
      <c r="C490" s="151" t="s">
        <v>7134</v>
      </c>
      <c r="D490" s="151">
        <v>100</v>
      </c>
      <c r="E490" s="152" t="s">
        <v>23</v>
      </c>
      <c r="F490" s="152" t="s">
        <v>23</v>
      </c>
      <c r="G490" s="152" t="s">
        <v>23</v>
      </c>
    </row>
    <row r="491" spans="2:7" x14ac:dyDescent="0.2">
      <c r="B491" s="308" t="s">
        <v>7620</v>
      </c>
      <c r="C491" s="151" t="s">
        <v>187</v>
      </c>
      <c r="D491" s="151">
        <v>100</v>
      </c>
      <c r="E491" s="152" t="s">
        <v>23</v>
      </c>
      <c r="F491" s="152" t="s">
        <v>23</v>
      </c>
      <c r="G491" s="152" t="s">
        <v>23</v>
      </c>
    </row>
    <row r="492" spans="2:7" x14ac:dyDescent="0.2">
      <c r="B492" s="308" t="s">
        <v>7621</v>
      </c>
      <c r="C492" s="151" t="s">
        <v>40</v>
      </c>
      <c r="D492" s="151">
        <v>100</v>
      </c>
      <c r="E492" s="152" t="s">
        <v>23</v>
      </c>
      <c r="F492" s="152" t="s">
        <v>23</v>
      </c>
      <c r="G492" s="152" t="s">
        <v>23</v>
      </c>
    </row>
    <row r="493" spans="2:7" ht="28.5" x14ac:dyDescent="0.2">
      <c r="B493" s="308" t="s">
        <v>7622</v>
      </c>
      <c r="C493" s="151" t="s">
        <v>7303</v>
      </c>
      <c r="D493" s="151">
        <v>100</v>
      </c>
      <c r="E493" s="152" t="s">
        <v>23</v>
      </c>
      <c r="F493" s="152" t="s">
        <v>23</v>
      </c>
      <c r="G493" s="152" t="s">
        <v>7623</v>
      </c>
    </row>
    <row r="494" spans="2:7" x14ac:dyDescent="0.2">
      <c r="B494" s="308" t="s">
        <v>7624</v>
      </c>
      <c r="C494" s="151" t="s">
        <v>7146</v>
      </c>
      <c r="D494" s="151">
        <v>100</v>
      </c>
      <c r="E494" s="152" t="s">
        <v>23</v>
      </c>
      <c r="F494" s="152" t="s">
        <v>23</v>
      </c>
      <c r="G494" s="152" t="s">
        <v>23</v>
      </c>
    </row>
    <row r="495" spans="2:7" x14ac:dyDescent="0.2">
      <c r="B495" s="308" t="s">
        <v>7625</v>
      </c>
      <c r="C495" s="151" t="s">
        <v>40</v>
      </c>
      <c r="D495" s="151">
        <v>100</v>
      </c>
      <c r="E495" s="152" t="s">
        <v>23</v>
      </c>
      <c r="F495" s="152" t="s">
        <v>23</v>
      </c>
      <c r="G495" s="152" t="s">
        <v>23</v>
      </c>
    </row>
    <row r="496" spans="2:7" x14ac:dyDescent="0.2">
      <c r="B496" s="308" t="s">
        <v>7626</v>
      </c>
      <c r="C496" s="151" t="s">
        <v>40</v>
      </c>
      <c r="D496" s="151">
        <v>100</v>
      </c>
      <c r="E496" s="152" t="s">
        <v>23</v>
      </c>
      <c r="F496" s="152" t="s">
        <v>23</v>
      </c>
      <c r="G496" s="152" t="s">
        <v>23</v>
      </c>
    </row>
    <row r="497" spans="2:7" x14ac:dyDescent="0.2">
      <c r="B497" s="308" t="s">
        <v>7627</v>
      </c>
      <c r="C497" s="151" t="s">
        <v>7053</v>
      </c>
      <c r="D497" s="151">
        <v>100</v>
      </c>
      <c r="E497" s="152" t="s">
        <v>23</v>
      </c>
      <c r="F497" s="152" t="s">
        <v>23</v>
      </c>
      <c r="G497" s="152" t="s">
        <v>23</v>
      </c>
    </row>
    <row r="498" spans="2:7" x14ac:dyDescent="0.2">
      <c r="B498" s="308" t="s">
        <v>7628</v>
      </c>
      <c r="C498" s="151" t="s">
        <v>1460</v>
      </c>
      <c r="D498" s="151">
        <v>100</v>
      </c>
      <c r="E498" s="152" t="s">
        <v>23</v>
      </c>
      <c r="F498" s="152" t="s">
        <v>23</v>
      </c>
      <c r="G498" s="152" t="s">
        <v>23</v>
      </c>
    </row>
    <row r="499" spans="2:7" x14ac:dyDescent="0.2">
      <c r="B499" s="308" t="s">
        <v>7629</v>
      </c>
      <c r="C499" s="151" t="s">
        <v>7053</v>
      </c>
      <c r="D499" s="151">
        <v>100</v>
      </c>
      <c r="E499" s="152" t="s">
        <v>23</v>
      </c>
      <c r="F499" s="152" t="s">
        <v>23</v>
      </c>
      <c r="G499" s="152" t="s">
        <v>23</v>
      </c>
    </row>
    <row r="500" spans="2:7" x14ac:dyDescent="0.2">
      <c r="B500" s="308" t="s">
        <v>7630</v>
      </c>
      <c r="C500" s="151" t="s">
        <v>40</v>
      </c>
      <c r="D500" s="151">
        <v>100</v>
      </c>
      <c r="E500" s="152" t="s">
        <v>23</v>
      </c>
      <c r="F500" s="152" t="s">
        <v>23</v>
      </c>
      <c r="G500" s="152" t="s">
        <v>23</v>
      </c>
    </row>
    <row r="501" spans="2:7" x14ac:dyDescent="0.2">
      <c r="B501" s="308" t="s">
        <v>7861</v>
      </c>
      <c r="C501" s="151" t="s">
        <v>7108</v>
      </c>
      <c r="D501" s="151">
        <v>100</v>
      </c>
      <c r="E501" s="152" t="s">
        <v>23</v>
      </c>
      <c r="F501" s="152" t="s">
        <v>23</v>
      </c>
      <c r="G501" s="152" t="s">
        <v>23</v>
      </c>
    </row>
    <row r="502" spans="2:7" x14ac:dyDescent="0.2">
      <c r="B502" s="308" t="s">
        <v>7862</v>
      </c>
      <c r="C502" s="151" t="s">
        <v>7108</v>
      </c>
      <c r="D502" s="151">
        <v>100</v>
      </c>
      <c r="E502" s="152" t="s">
        <v>23</v>
      </c>
      <c r="F502" s="152" t="s">
        <v>23</v>
      </c>
      <c r="G502" s="152" t="s">
        <v>23</v>
      </c>
    </row>
    <row r="503" spans="2:7" x14ac:dyDescent="0.2">
      <c r="B503" s="308" t="s">
        <v>7863</v>
      </c>
      <c r="C503" s="151" t="s">
        <v>7108</v>
      </c>
      <c r="D503" s="151">
        <v>100</v>
      </c>
      <c r="E503" s="152" t="s">
        <v>23</v>
      </c>
      <c r="F503" s="152" t="s">
        <v>23</v>
      </c>
      <c r="G503" s="152" t="s">
        <v>23</v>
      </c>
    </row>
    <row r="504" spans="2:7" x14ac:dyDescent="0.2">
      <c r="B504" s="308" t="s">
        <v>7864</v>
      </c>
      <c r="C504" s="151" t="s">
        <v>7108</v>
      </c>
      <c r="D504" s="151">
        <v>100</v>
      </c>
      <c r="E504" s="152" t="s">
        <v>23</v>
      </c>
      <c r="F504" s="152" t="s">
        <v>23</v>
      </c>
      <c r="G504" s="152" t="s">
        <v>23</v>
      </c>
    </row>
    <row r="505" spans="2:7" x14ac:dyDescent="0.2">
      <c r="B505" s="308" t="s">
        <v>7865</v>
      </c>
      <c r="C505" s="151" t="s">
        <v>7108</v>
      </c>
      <c r="D505" s="151">
        <v>100</v>
      </c>
      <c r="E505" s="152" t="s">
        <v>23</v>
      </c>
      <c r="F505" s="152" t="s">
        <v>23</v>
      </c>
      <c r="G505" s="152" t="s">
        <v>23</v>
      </c>
    </row>
    <row r="506" spans="2:7" x14ac:dyDescent="0.2">
      <c r="B506" s="308" t="s">
        <v>7273</v>
      </c>
      <c r="C506" s="151" t="s">
        <v>7108</v>
      </c>
      <c r="D506" s="151">
        <v>100</v>
      </c>
      <c r="E506" s="152" t="s">
        <v>23</v>
      </c>
      <c r="F506" s="152" t="s">
        <v>23</v>
      </c>
      <c r="G506" s="152" t="s">
        <v>23</v>
      </c>
    </row>
    <row r="507" spans="2:7" x14ac:dyDescent="0.2">
      <c r="B507" s="308" t="s">
        <v>7866</v>
      </c>
      <c r="C507" s="151" t="s">
        <v>7108</v>
      </c>
      <c r="D507" s="151">
        <v>100</v>
      </c>
      <c r="E507" s="152" t="s">
        <v>23</v>
      </c>
      <c r="F507" s="152" t="s">
        <v>23</v>
      </c>
      <c r="G507" s="152" t="s">
        <v>23</v>
      </c>
    </row>
    <row r="508" spans="2:7" x14ac:dyDescent="0.2">
      <c r="B508" s="308" t="s">
        <v>7867</v>
      </c>
      <c r="C508" s="151" t="s">
        <v>1373</v>
      </c>
      <c r="D508" s="151">
        <v>100</v>
      </c>
      <c r="E508" s="152" t="s">
        <v>23</v>
      </c>
      <c r="F508" s="152" t="s">
        <v>23</v>
      </c>
      <c r="G508" s="152" t="s">
        <v>23</v>
      </c>
    </row>
    <row r="509" spans="2:7" x14ac:dyDescent="0.2">
      <c r="B509" s="308" t="s">
        <v>7868</v>
      </c>
      <c r="C509" s="151" t="s">
        <v>1373</v>
      </c>
      <c r="D509" s="151">
        <v>100</v>
      </c>
      <c r="E509" s="152" t="s">
        <v>23</v>
      </c>
      <c r="F509" s="152" t="s">
        <v>23</v>
      </c>
      <c r="G509" s="152" t="s">
        <v>23</v>
      </c>
    </row>
    <row r="510" spans="2:7" x14ac:dyDescent="0.2">
      <c r="B510" s="308" t="s">
        <v>7869</v>
      </c>
      <c r="C510" s="151" t="s">
        <v>1373</v>
      </c>
      <c r="D510" s="151">
        <v>100</v>
      </c>
      <c r="E510" s="152" t="s">
        <v>23</v>
      </c>
      <c r="F510" s="152" t="s">
        <v>23</v>
      </c>
      <c r="G510" s="152" t="s">
        <v>23</v>
      </c>
    </row>
    <row r="511" spans="2:7" x14ac:dyDescent="0.2">
      <c r="B511" s="308" t="s">
        <v>7870</v>
      </c>
      <c r="C511" s="151" t="s">
        <v>1373</v>
      </c>
      <c r="D511" s="151">
        <v>100</v>
      </c>
      <c r="E511" s="152" t="s">
        <v>23</v>
      </c>
      <c r="F511" s="152" t="s">
        <v>23</v>
      </c>
      <c r="G511" s="152" t="s">
        <v>23</v>
      </c>
    </row>
    <row r="512" spans="2:7" x14ac:dyDescent="0.2">
      <c r="B512" s="308" t="s">
        <v>7871</v>
      </c>
      <c r="C512" s="151" t="s">
        <v>1373</v>
      </c>
      <c r="D512" s="151">
        <v>100</v>
      </c>
      <c r="E512" s="152" t="s">
        <v>23</v>
      </c>
      <c r="F512" s="152" t="s">
        <v>23</v>
      </c>
      <c r="G512" s="152" t="s">
        <v>23</v>
      </c>
    </row>
    <row r="513" spans="2:7" x14ac:dyDescent="0.2">
      <c r="B513" s="308" t="s">
        <v>7275</v>
      </c>
      <c r="C513" s="151" t="s">
        <v>1373</v>
      </c>
      <c r="D513" s="151">
        <v>100</v>
      </c>
      <c r="E513" s="152" t="s">
        <v>23</v>
      </c>
      <c r="F513" s="152" t="s">
        <v>23</v>
      </c>
      <c r="G513" s="152" t="s">
        <v>23</v>
      </c>
    </row>
    <row r="514" spans="2:7" x14ac:dyDescent="0.2">
      <c r="B514" s="308" t="s">
        <v>7872</v>
      </c>
      <c r="C514" s="151" t="s">
        <v>1373</v>
      </c>
      <c r="D514" s="151">
        <v>100</v>
      </c>
      <c r="E514" s="152" t="s">
        <v>23</v>
      </c>
      <c r="F514" s="152" t="s">
        <v>23</v>
      </c>
      <c r="G514" s="152" t="s">
        <v>23</v>
      </c>
    </row>
    <row r="515" spans="2:7" x14ac:dyDescent="0.2">
      <c r="B515" s="308" t="s">
        <v>3942</v>
      </c>
      <c r="C515" s="151" t="s">
        <v>199</v>
      </c>
      <c r="D515" s="151">
        <v>100</v>
      </c>
      <c r="E515" s="152" t="s">
        <v>23</v>
      </c>
      <c r="F515" s="152" t="s">
        <v>23</v>
      </c>
      <c r="G515" s="152" t="s">
        <v>23</v>
      </c>
    </row>
    <row r="516" spans="2:7" x14ac:dyDescent="0.2">
      <c r="B516" s="308" t="s">
        <v>6530</v>
      </c>
      <c r="C516" s="151" t="s">
        <v>1313</v>
      </c>
      <c r="D516" s="151">
        <v>100</v>
      </c>
      <c r="E516" s="152" t="s">
        <v>23</v>
      </c>
      <c r="F516" s="152" t="s">
        <v>23</v>
      </c>
      <c r="G516" s="152" t="s">
        <v>23</v>
      </c>
    </row>
    <row r="517" spans="2:7" x14ac:dyDescent="0.2">
      <c r="B517" s="308" t="s">
        <v>6531</v>
      </c>
      <c r="C517" s="151" t="s">
        <v>4754</v>
      </c>
      <c r="D517" s="151">
        <v>100</v>
      </c>
      <c r="E517" s="152" t="s">
        <v>23</v>
      </c>
      <c r="F517" s="152" t="s">
        <v>23</v>
      </c>
      <c r="G517" s="152" t="s">
        <v>23</v>
      </c>
    </row>
    <row r="518" spans="2:7" x14ac:dyDescent="0.2">
      <c r="B518" s="308" t="s">
        <v>6532</v>
      </c>
      <c r="C518" s="151" t="s">
        <v>1313</v>
      </c>
      <c r="D518" s="151">
        <v>100</v>
      </c>
      <c r="E518" s="152" t="s">
        <v>23</v>
      </c>
      <c r="F518" s="152" t="s">
        <v>23</v>
      </c>
      <c r="G518" s="152" t="s">
        <v>23</v>
      </c>
    </row>
    <row r="519" spans="2:7" x14ac:dyDescent="0.2">
      <c r="B519" s="308" t="s">
        <v>6533</v>
      </c>
      <c r="C519" s="151" t="s">
        <v>1313</v>
      </c>
      <c r="D519" s="151">
        <v>100</v>
      </c>
      <c r="E519" s="152" t="s">
        <v>23</v>
      </c>
      <c r="F519" s="152" t="s">
        <v>23</v>
      </c>
      <c r="G519" s="152" t="s">
        <v>23</v>
      </c>
    </row>
    <row r="520" spans="2:7" x14ac:dyDescent="0.2">
      <c r="B520" s="308" t="s">
        <v>7873</v>
      </c>
      <c r="C520" s="151" t="s">
        <v>1313</v>
      </c>
      <c r="D520" s="151">
        <v>100</v>
      </c>
      <c r="E520" s="152" t="s">
        <v>23</v>
      </c>
      <c r="F520" s="152" t="s">
        <v>23</v>
      </c>
      <c r="G520" s="152" t="s">
        <v>23</v>
      </c>
    </row>
    <row r="521" spans="2:7" x14ac:dyDescent="0.2">
      <c r="B521" s="308" t="s">
        <v>7874</v>
      </c>
      <c r="C521" s="151" t="s">
        <v>1313</v>
      </c>
      <c r="D521" s="151">
        <v>100</v>
      </c>
      <c r="E521" s="152" t="s">
        <v>23</v>
      </c>
      <c r="F521" s="152" t="s">
        <v>23</v>
      </c>
      <c r="G521" s="152" t="s">
        <v>23</v>
      </c>
    </row>
    <row r="522" spans="2:7" x14ac:dyDescent="0.2">
      <c r="B522" s="308" t="s">
        <v>7875</v>
      </c>
      <c r="C522" s="151" t="s">
        <v>1313</v>
      </c>
      <c r="D522" s="151">
        <v>100</v>
      </c>
      <c r="E522" s="152" t="s">
        <v>23</v>
      </c>
      <c r="F522" s="152" t="s">
        <v>23</v>
      </c>
      <c r="G522" s="152" t="s">
        <v>23</v>
      </c>
    </row>
    <row r="523" spans="2:7" x14ac:dyDescent="0.2">
      <c r="B523" s="308" t="s">
        <v>7876</v>
      </c>
      <c r="C523" s="151" t="s">
        <v>1313</v>
      </c>
      <c r="D523" s="151">
        <v>100</v>
      </c>
      <c r="E523" s="152" t="s">
        <v>23</v>
      </c>
      <c r="F523" s="152" t="s">
        <v>23</v>
      </c>
      <c r="G523" s="152" t="s">
        <v>23</v>
      </c>
    </row>
    <row r="524" spans="2:7" x14ac:dyDescent="0.2">
      <c r="B524" s="308" t="s">
        <v>7877</v>
      </c>
      <c r="C524" s="151" t="s">
        <v>1313</v>
      </c>
      <c r="D524" s="151">
        <v>100</v>
      </c>
      <c r="E524" s="152" t="s">
        <v>23</v>
      </c>
      <c r="F524" s="152" t="s">
        <v>23</v>
      </c>
      <c r="G524" s="152" t="s">
        <v>23</v>
      </c>
    </row>
    <row r="525" spans="2:7" x14ac:dyDescent="0.2">
      <c r="B525" s="308" t="s">
        <v>7277</v>
      </c>
      <c r="C525" s="151" t="s">
        <v>1313</v>
      </c>
      <c r="D525" s="151">
        <v>100</v>
      </c>
      <c r="E525" s="152" t="s">
        <v>23</v>
      </c>
      <c r="F525" s="152" t="s">
        <v>23</v>
      </c>
      <c r="G525" s="152" t="s">
        <v>23</v>
      </c>
    </row>
    <row r="526" spans="2:7" x14ac:dyDescent="0.2">
      <c r="B526" s="308" t="s">
        <v>7878</v>
      </c>
      <c r="C526" s="151" t="s">
        <v>1313</v>
      </c>
      <c r="D526" s="151">
        <v>100</v>
      </c>
      <c r="E526" s="152" t="s">
        <v>23</v>
      </c>
      <c r="F526" s="152" t="s">
        <v>23</v>
      </c>
      <c r="G526" s="152" t="s">
        <v>23</v>
      </c>
    </row>
    <row r="527" spans="2:7" x14ac:dyDescent="0.2">
      <c r="B527" s="308" t="s">
        <v>2180</v>
      </c>
      <c r="C527" s="151" t="s">
        <v>80</v>
      </c>
      <c r="D527" s="151">
        <v>100</v>
      </c>
      <c r="E527" s="152" t="s">
        <v>23</v>
      </c>
      <c r="F527" s="152" t="s">
        <v>23</v>
      </c>
      <c r="G527" s="152" t="s">
        <v>23</v>
      </c>
    </row>
    <row r="528" spans="2:7" x14ac:dyDescent="0.2">
      <c r="B528" s="308" t="s">
        <v>7879</v>
      </c>
      <c r="C528" s="151" t="s">
        <v>1482</v>
      </c>
      <c r="D528" s="151">
        <v>100</v>
      </c>
      <c r="E528" s="152" t="s">
        <v>23</v>
      </c>
      <c r="F528" s="152" t="s">
        <v>23</v>
      </c>
      <c r="G528" s="152" t="s">
        <v>23</v>
      </c>
    </row>
    <row r="529" spans="2:7" x14ac:dyDescent="0.2">
      <c r="B529" s="308" t="s">
        <v>7880</v>
      </c>
      <c r="C529" s="151" t="s">
        <v>1482</v>
      </c>
      <c r="D529" s="151">
        <v>100</v>
      </c>
      <c r="E529" s="152" t="s">
        <v>23</v>
      </c>
      <c r="F529" s="152" t="s">
        <v>23</v>
      </c>
      <c r="G529" s="152" t="s">
        <v>23</v>
      </c>
    </row>
    <row r="530" spans="2:7" x14ac:dyDescent="0.2">
      <c r="B530" s="308" t="s">
        <v>7881</v>
      </c>
      <c r="C530" s="151" t="s">
        <v>1482</v>
      </c>
      <c r="D530" s="151">
        <v>100</v>
      </c>
      <c r="E530" s="152" t="s">
        <v>23</v>
      </c>
      <c r="F530" s="152" t="s">
        <v>23</v>
      </c>
      <c r="G530" s="152" t="s">
        <v>23</v>
      </c>
    </row>
    <row r="531" spans="2:7" x14ac:dyDescent="0.2">
      <c r="B531" s="308" t="s">
        <v>7882</v>
      </c>
      <c r="C531" s="151" t="s">
        <v>1482</v>
      </c>
      <c r="D531" s="151">
        <v>100</v>
      </c>
      <c r="E531" s="152" t="s">
        <v>23</v>
      </c>
      <c r="F531" s="152" t="s">
        <v>23</v>
      </c>
      <c r="G531" s="152" t="s">
        <v>23</v>
      </c>
    </row>
    <row r="532" spans="2:7" x14ac:dyDescent="0.2">
      <c r="B532" s="308" t="s">
        <v>7883</v>
      </c>
      <c r="C532" s="151" t="s">
        <v>1482</v>
      </c>
      <c r="D532" s="151">
        <v>100</v>
      </c>
      <c r="E532" s="152" t="s">
        <v>23</v>
      </c>
      <c r="F532" s="152" t="s">
        <v>23</v>
      </c>
      <c r="G532" s="152" t="s">
        <v>23</v>
      </c>
    </row>
    <row r="533" spans="2:7" x14ac:dyDescent="0.2">
      <c r="B533" s="308" t="s">
        <v>7280</v>
      </c>
      <c r="C533" s="151" t="s">
        <v>1482</v>
      </c>
      <c r="D533" s="151">
        <v>100</v>
      </c>
      <c r="E533" s="152" t="s">
        <v>23</v>
      </c>
      <c r="F533" s="152" t="s">
        <v>23</v>
      </c>
      <c r="G533" s="152" t="s">
        <v>23</v>
      </c>
    </row>
    <row r="534" spans="2:7" x14ac:dyDescent="0.2">
      <c r="B534" s="308" t="s">
        <v>7884</v>
      </c>
      <c r="C534" s="151" t="s">
        <v>1482</v>
      </c>
      <c r="D534" s="151">
        <v>100</v>
      </c>
      <c r="E534" s="152" t="s">
        <v>23</v>
      </c>
      <c r="F534" s="152" t="s">
        <v>23</v>
      </c>
      <c r="G534" s="152" t="s">
        <v>23</v>
      </c>
    </row>
    <row r="535" spans="2:7" x14ac:dyDescent="0.2">
      <c r="B535" s="308" t="s">
        <v>6534</v>
      </c>
      <c r="C535" s="151" t="s">
        <v>3565</v>
      </c>
      <c r="D535" s="151">
        <v>100</v>
      </c>
      <c r="E535" s="152" t="s">
        <v>23</v>
      </c>
      <c r="F535" s="152" t="s">
        <v>23</v>
      </c>
      <c r="G535" s="152" t="s">
        <v>23</v>
      </c>
    </row>
    <row r="536" spans="2:7" x14ac:dyDescent="0.2">
      <c r="B536" s="308" t="s">
        <v>6535</v>
      </c>
      <c r="C536" s="151" t="s">
        <v>3565</v>
      </c>
      <c r="D536" s="151">
        <v>100</v>
      </c>
      <c r="E536" s="152" t="s">
        <v>23</v>
      </c>
      <c r="F536" s="152" t="s">
        <v>23</v>
      </c>
      <c r="G536" s="152" t="s">
        <v>23</v>
      </c>
    </row>
    <row r="537" spans="2:7" x14ac:dyDescent="0.2">
      <c r="B537" s="308" t="s">
        <v>6536</v>
      </c>
      <c r="C537" s="151" t="s">
        <v>3565</v>
      </c>
      <c r="D537" s="151">
        <v>100</v>
      </c>
      <c r="E537" s="152" t="s">
        <v>23</v>
      </c>
      <c r="F537" s="152" t="s">
        <v>23</v>
      </c>
      <c r="G537" s="152" t="s">
        <v>23</v>
      </c>
    </row>
    <row r="538" spans="2:7" x14ac:dyDescent="0.2">
      <c r="B538" s="308" t="s">
        <v>6537</v>
      </c>
      <c r="C538" s="151" t="s">
        <v>3565</v>
      </c>
      <c r="D538" s="151">
        <v>100</v>
      </c>
      <c r="E538" s="152" t="s">
        <v>23</v>
      </c>
      <c r="F538" s="152" t="s">
        <v>23</v>
      </c>
      <c r="G538" s="152" t="s">
        <v>23</v>
      </c>
    </row>
    <row r="539" spans="2:7" x14ac:dyDescent="0.2">
      <c r="B539" s="308" t="s">
        <v>6538</v>
      </c>
      <c r="C539" s="151" t="s">
        <v>3565</v>
      </c>
      <c r="D539" s="151">
        <v>100</v>
      </c>
      <c r="E539" s="152" t="s">
        <v>23</v>
      </c>
      <c r="F539" s="152" t="s">
        <v>23</v>
      </c>
      <c r="G539" s="152" t="s">
        <v>23</v>
      </c>
    </row>
    <row r="540" spans="2:7" x14ac:dyDescent="0.2">
      <c r="B540" s="308" t="s">
        <v>6539</v>
      </c>
      <c r="C540" s="151" t="s">
        <v>6540</v>
      </c>
      <c r="D540" s="151">
        <v>100</v>
      </c>
      <c r="E540" s="152" t="s">
        <v>23</v>
      </c>
      <c r="F540" s="152" t="s">
        <v>23</v>
      </c>
      <c r="G540" s="152" t="s">
        <v>23</v>
      </c>
    </row>
    <row r="541" spans="2:7" x14ac:dyDescent="0.2">
      <c r="B541" s="308" t="s">
        <v>6541</v>
      </c>
      <c r="C541" s="151" t="s">
        <v>6540</v>
      </c>
      <c r="D541" s="151">
        <v>100</v>
      </c>
      <c r="E541" s="152" t="s">
        <v>23</v>
      </c>
      <c r="F541" s="152" t="s">
        <v>23</v>
      </c>
      <c r="G541" s="152" t="s">
        <v>23</v>
      </c>
    </row>
    <row r="542" spans="2:7" x14ac:dyDescent="0.2">
      <c r="B542" s="308" t="s">
        <v>6542</v>
      </c>
      <c r="C542" s="151" t="s">
        <v>6540</v>
      </c>
      <c r="D542" s="151">
        <v>100</v>
      </c>
      <c r="E542" s="152" t="s">
        <v>23</v>
      </c>
      <c r="F542" s="152" t="s">
        <v>23</v>
      </c>
      <c r="G542" s="152" t="s">
        <v>23</v>
      </c>
    </row>
    <row r="543" spans="2:7" x14ac:dyDescent="0.2">
      <c r="B543" s="308" t="s">
        <v>6543</v>
      </c>
      <c r="C543" s="151" t="s">
        <v>6540</v>
      </c>
      <c r="D543" s="151">
        <v>100</v>
      </c>
      <c r="E543" s="152" t="s">
        <v>23</v>
      </c>
      <c r="F543" s="152" t="s">
        <v>23</v>
      </c>
      <c r="G543" s="152" t="s">
        <v>23</v>
      </c>
    </row>
    <row r="544" spans="2:7" x14ac:dyDescent="0.2">
      <c r="B544" s="308" t="s">
        <v>6544</v>
      </c>
      <c r="C544" s="151" t="s">
        <v>6540</v>
      </c>
      <c r="D544" s="151">
        <v>100</v>
      </c>
      <c r="E544" s="152" t="s">
        <v>23</v>
      </c>
      <c r="F544" s="152" t="s">
        <v>23</v>
      </c>
      <c r="G544" s="152" t="s">
        <v>23</v>
      </c>
    </row>
    <row r="545" spans="2:7" x14ac:dyDescent="0.2">
      <c r="B545" s="308" t="s">
        <v>6545</v>
      </c>
      <c r="C545" s="151" t="s">
        <v>199</v>
      </c>
      <c r="D545" s="151">
        <v>100</v>
      </c>
      <c r="E545" s="152" t="s">
        <v>23</v>
      </c>
      <c r="F545" s="152" t="s">
        <v>23</v>
      </c>
      <c r="G545" s="152" t="s">
        <v>23</v>
      </c>
    </row>
    <row r="546" spans="2:7" x14ac:dyDescent="0.2">
      <c r="B546" s="308" t="s">
        <v>6546</v>
      </c>
      <c r="C546" s="151" t="s">
        <v>1313</v>
      </c>
      <c r="D546" s="151">
        <v>100</v>
      </c>
      <c r="E546" s="152" t="s">
        <v>23</v>
      </c>
      <c r="F546" s="152" t="s">
        <v>23</v>
      </c>
      <c r="G546" s="152" t="s">
        <v>23</v>
      </c>
    </row>
    <row r="547" spans="2:7" x14ac:dyDescent="0.2">
      <c r="B547" s="308" t="s">
        <v>6547</v>
      </c>
      <c r="C547" s="151" t="s">
        <v>4754</v>
      </c>
      <c r="D547" s="151">
        <v>100</v>
      </c>
      <c r="E547" s="152" t="s">
        <v>23</v>
      </c>
      <c r="F547" s="152" t="s">
        <v>23</v>
      </c>
      <c r="G547" s="152" t="s">
        <v>23</v>
      </c>
    </row>
    <row r="548" spans="2:7" x14ac:dyDescent="0.2">
      <c r="B548" s="308" t="s">
        <v>6548</v>
      </c>
      <c r="C548" s="151" t="s">
        <v>1313</v>
      </c>
      <c r="D548" s="151">
        <v>100</v>
      </c>
      <c r="E548" s="152" t="s">
        <v>23</v>
      </c>
      <c r="F548" s="152" t="s">
        <v>23</v>
      </c>
      <c r="G548" s="152" t="s">
        <v>23</v>
      </c>
    </row>
    <row r="549" spans="2:7" x14ac:dyDescent="0.2">
      <c r="B549" s="308" t="s">
        <v>6549</v>
      </c>
      <c r="C549" s="151" t="s">
        <v>1313</v>
      </c>
      <c r="D549" s="151">
        <v>100</v>
      </c>
      <c r="E549" s="152" t="s">
        <v>23</v>
      </c>
      <c r="F549" s="152" t="s">
        <v>23</v>
      </c>
      <c r="G549" s="152" t="s">
        <v>23</v>
      </c>
    </row>
    <row r="550" spans="2:7" x14ac:dyDescent="0.2">
      <c r="B550" s="308" t="s">
        <v>225</v>
      </c>
      <c r="C550" s="151" t="s">
        <v>66</v>
      </c>
      <c r="D550" s="151">
        <v>100</v>
      </c>
      <c r="E550" s="152" t="s">
        <v>23</v>
      </c>
      <c r="F550" s="152" t="s">
        <v>23</v>
      </c>
      <c r="G550" s="152" t="s">
        <v>23</v>
      </c>
    </row>
    <row r="551" spans="2:7" x14ac:dyDescent="0.2">
      <c r="B551" s="308" t="s">
        <v>7885</v>
      </c>
      <c r="C551" s="151" t="s">
        <v>1612</v>
      </c>
      <c r="D551" s="151">
        <v>100</v>
      </c>
      <c r="E551" s="152" t="s">
        <v>23</v>
      </c>
      <c r="F551" s="152" t="s">
        <v>23</v>
      </c>
      <c r="G551" s="152" t="s">
        <v>23</v>
      </c>
    </row>
    <row r="552" spans="2:7" x14ac:dyDescent="0.2">
      <c r="B552" s="308" t="s">
        <v>7886</v>
      </c>
      <c r="C552" s="151" t="s">
        <v>1612</v>
      </c>
      <c r="D552" s="151">
        <v>100</v>
      </c>
      <c r="E552" s="152" t="s">
        <v>23</v>
      </c>
      <c r="F552" s="152" t="s">
        <v>23</v>
      </c>
      <c r="G552" s="152" t="s">
        <v>23</v>
      </c>
    </row>
    <row r="553" spans="2:7" x14ac:dyDescent="0.2">
      <c r="B553" s="308" t="s">
        <v>7887</v>
      </c>
      <c r="C553" s="151" t="s">
        <v>1612</v>
      </c>
      <c r="D553" s="151">
        <v>100</v>
      </c>
      <c r="E553" s="152" t="s">
        <v>23</v>
      </c>
      <c r="F553" s="152" t="s">
        <v>23</v>
      </c>
      <c r="G553" s="152" t="s">
        <v>23</v>
      </c>
    </row>
    <row r="554" spans="2:7" x14ac:dyDescent="0.2">
      <c r="B554" s="308" t="s">
        <v>7888</v>
      </c>
      <c r="C554" s="151" t="s">
        <v>1612</v>
      </c>
      <c r="D554" s="151">
        <v>100</v>
      </c>
      <c r="E554" s="152" t="s">
        <v>23</v>
      </c>
      <c r="F554" s="152" t="s">
        <v>23</v>
      </c>
      <c r="G554" s="152" t="s">
        <v>23</v>
      </c>
    </row>
    <row r="555" spans="2:7" x14ac:dyDescent="0.2">
      <c r="B555" s="308" t="s">
        <v>7889</v>
      </c>
      <c r="C555" s="151" t="s">
        <v>1612</v>
      </c>
      <c r="D555" s="151">
        <v>100</v>
      </c>
      <c r="E555" s="152" t="s">
        <v>23</v>
      </c>
      <c r="F555" s="152" t="s">
        <v>23</v>
      </c>
      <c r="G555" s="152" t="s">
        <v>23</v>
      </c>
    </row>
    <row r="556" spans="2:7" x14ac:dyDescent="0.2">
      <c r="B556" s="308" t="s">
        <v>7281</v>
      </c>
      <c r="C556" s="151" t="s">
        <v>1612</v>
      </c>
      <c r="D556" s="151">
        <v>100</v>
      </c>
      <c r="E556" s="152" t="s">
        <v>23</v>
      </c>
      <c r="F556" s="152" t="s">
        <v>23</v>
      </c>
      <c r="G556" s="152" t="s">
        <v>23</v>
      </c>
    </row>
    <row r="557" spans="2:7" x14ac:dyDescent="0.2">
      <c r="B557" s="308" t="s">
        <v>7890</v>
      </c>
      <c r="C557" s="151" t="s">
        <v>1612</v>
      </c>
      <c r="D557" s="151">
        <v>100</v>
      </c>
      <c r="E557" s="152" t="s">
        <v>23</v>
      </c>
      <c r="F557" s="152" t="s">
        <v>23</v>
      </c>
      <c r="G557" s="152" t="s">
        <v>23</v>
      </c>
    </row>
    <row r="558" spans="2:7" x14ac:dyDescent="0.2">
      <c r="B558" s="308" t="s">
        <v>6550</v>
      </c>
      <c r="C558" s="151" t="s">
        <v>1612</v>
      </c>
      <c r="D558" s="151">
        <v>100</v>
      </c>
      <c r="E558" s="152" t="s">
        <v>23</v>
      </c>
      <c r="F558" s="152" t="s">
        <v>23</v>
      </c>
      <c r="G558" s="152" t="s">
        <v>23</v>
      </c>
    </row>
    <row r="559" spans="2:7" x14ac:dyDescent="0.2">
      <c r="B559" s="308" t="s">
        <v>6551</v>
      </c>
      <c r="C559" s="151" t="s">
        <v>28</v>
      </c>
      <c r="D559" s="151">
        <v>100</v>
      </c>
      <c r="E559" s="152" t="s">
        <v>23</v>
      </c>
      <c r="F559" s="152" t="s">
        <v>23</v>
      </c>
      <c r="G559" s="152" t="s">
        <v>23</v>
      </c>
    </row>
    <row r="560" spans="2:7" x14ac:dyDescent="0.2">
      <c r="B560" s="308" t="s">
        <v>6552</v>
      </c>
      <c r="C560" s="151" t="s">
        <v>194</v>
      </c>
      <c r="D560" s="151">
        <v>100</v>
      </c>
      <c r="E560" s="152" t="s">
        <v>23</v>
      </c>
      <c r="F560" s="152" t="s">
        <v>23</v>
      </c>
      <c r="G560" s="152" t="s">
        <v>23</v>
      </c>
    </row>
    <row r="561" spans="2:7" x14ac:dyDescent="0.2">
      <c r="B561" s="308" t="s">
        <v>7891</v>
      </c>
      <c r="C561" s="151" t="s">
        <v>7124</v>
      </c>
      <c r="D561" s="152" t="s">
        <v>23</v>
      </c>
      <c r="E561" s="152" t="s">
        <v>23</v>
      </c>
      <c r="F561" s="152" t="s">
        <v>23</v>
      </c>
      <c r="G561" s="152" t="s">
        <v>23</v>
      </c>
    </row>
    <row r="562" spans="2:7" x14ac:dyDescent="0.2">
      <c r="B562" s="308" t="s">
        <v>7892</v>
      </c>
      <c r="C562" s="151" t="s">
        <v>7124</v>
      </c>
      <c r="D562" s="152" t="s">
        <v>23</v>
      </c>
      <c r="E562" s="152" t="s">
        <v>23</v>
      </c>
      <c r="F562" s="152" t="s">
        <v>23</v>
      </c>
      <c r="G562" s="152" t="s">
        <v>23</v>
      </c>
    </row>
    <row r="563" spans="2:7" x14ac:dyDescent="0.2">
      <c r="B563" s="308" t="s">
        <v>7893</v>
      </c>
      <c r="C563" s="151" t="s">
        <v>7124</v>
      </c>
      <c r="D563" s="152" t="s">
        <v>23</v>
      </c>
      <c r="E563" s="152" t="s">
        <v>23</v>
      </c>
      <c r="F563" s="152" t="s">
        <v>23</v>
      </c>
      <c r="G563" s="152" t="s">
        <v>23</v>
      </c>
    </row>
    <row r="564" spans="2:7" x14ac:dyDescent="0.2">
      <c r="B564" s="308" t="s">
        <v>7894</v>
      </c>
      <c r="C564" s="151" t="s">
        <v>7124</v>
      </c>
      <c r="D564" s="152" t="s">
        <v>23</v>
      </c>
      <c r="E564" s="152" t="s">
        <v>23</v>
      </c>
      <c r="F564" s="152" t="s">
        <v>23</v>
      </c>
      <c r="G564" s="152" t="s">
        <v>23</v>
      </c>
    </row>
    <row r="565" spans="2:7" x14ac:dyDescent="0.2">
      <c r="B565" s="308" t="s">
        <v>7895</v>
      </c>
      <c r="C565" s="151" t="s">
        <v>7124</v>
      </c>
      <c r="D565" s="152" t="s">
        <v>23</v>
      </c>
      <c r="E565" s="152" t="s">
        <v>23</v>
      </c>
      <c r="F565" s="152" t="s">
        <v>23</v>
      </c>
      <c r="G565" s="152" t="s">
        <v>23</v>
      </c>
    </row>
    <row r="566" spans="2:7" x14ac:dyDescent="0.2">
      <c r="B566" s="308" t="s">
        <v>7285</v>
      </c>
      <c r="C566" s="151" t="s">
        <v>7124</v>
      </c>
      <c r="D566" s="152" t="s">
        <v>23</v>
      </c>
      <c r="E566" s="152" t="s">
        <v>23</v>
      </c>
      <c r="F566" s="152" t="s">
        <v>23</v>
      </c>
      <c r="G566" s="152" t="s">
        <v>23</v>
      </c>
    </row>
    <row r="567" spans="2:7" x14ac:dyDescent="0.2">
      <c r="B567" s="308" t="s">
        <v>7896</v>
      </c>
      <c r="C567" s="151" t="s">
        <v>7124</v>
      </c>
      <c r="D567" s="152" t="s">
        <v>23</v>
      </c>
      <c r="E567" s="152" t="s">
        <v>23</v>
      </c>
      <c r="F567" s="152" t="s">
        <v>23</v>
      </c>
      <c r="G567" s="152" t="s">
        <v>23</v>
      </c>
    </row>
    <row r="568" spans="2:7" x14ac:dyDescent="0.2">
      <c r="B568" s="308" t="s">
        <v>6553</v>
      </c>
      <c r="C568" s="151" t="s">
        <v>31</v>
      </c>
      <c r="D568" s="151">
        <v>100</v>
      </c>
      <c r="E568" s="152" t="s">
        <v>23</v>
      </c>
      <c r="F568" s="152" t="s">
        <v>23</v>
      </c>
      <c r="G568" s="152" t="s">
        <v>23</v>
      </c>
    </row>
    <row r="569" spans="2:7" ht="28.5" x14ac:dyDescent="0.2">
      <c r="B569" s="308" t="s">
        <v>7631</v>
      </c>
      <c r="C569" s="151" t="s">
        <v>7023</v>
      </c>
      <c r="D569" s="151">
        <v>100</v>
      </c>
      <c r="E569" s="152" t="s">
        <v>23</v>
      </c>
      <c r="F569" s="152" t="s">
        <v>23</v>
      </c>
      <c r="G569" s="152" t="s">
        <v>7632</v>
      </c>
    </row>
    <row r="570" spans="2:7" ht="28.5" x14ac:dyDescent="0.2">
      <c r="B570" s="308" t="s">
        <v>7633</v>
      </c>
      <c r="C570" s="151" t="s">
        <v>7026</v>
      </c>
      <c r="D570" s="151">
        <v>100</v>
      </c>
      <c r="E570" s="152" t="s">
        <v>23</v>
      </c>
      <c r="F570" s="152" t="s">
        <v>23</v>
      </c>
      <c r="G570" s="152" t="s">
        <v>7634</v>
      </c>
    </row>
    <row r="571" spans="2:7" ht="28.5" x14ac:dyDescent="0.2">
      <c r="B571" s="308" t="s">
        <v>7635</v>
      </c>
      <c r="C571" s="151" t="s">
        <v>7023</v>
      </c>
      <c r="D571" s="151">
        <v>100</v>
      </c>
      <c r="E571" s="152" t="s">
        <v>23</v>
      </c>
      <c r="F571" s="152" t="s">
        <v>23</v>
      </c>
      <c r="G571" s="152" t="s">
        <v>7636</v>
      </c>
    </row>
    <row r="572" spans="2:7" ht="28.5" x14ac:dyDescent="0.2">
      <c r="B572" s="308" t="s">
        <v>7637</v>
      </c>
      <c r="C572" s="151" t="s">
        <v>7026</v>
      </c>
      <c r="D572" s="151">
        <v>100</v>
      </c>
      <c r="E572" s="152" t="s">
        <v>23</v>
      </c>
      <c r="F572" s="152" t="s">
        <v>23</v>
      </c>
      <c r="G572" s="152" t="s">
        <v>7638</v>
      </c>
    </row>
    <row r="573" spans="2:7" x14ac:dyDescent="0.2">
      <c r="B573" s="308" t="s">
        <v>7639</v>
      </c>
      <c r="C573" s="151" t="s">
        <v>7033</v>
      </c>
      <c r="D573" s="151">
        <v>100</v>
      </c>
      <c r="E573" s="152" t="s">
        <v>23</v>
      </c>
      <c r="F573" s="152" t="s">
        <v>23</v>
      </c>
      <c r="G573" s="152" t="s">
        <v>23</v>
      </c>
    </row>
    <row r="574" spans="2:7" ht="28.5" x14ac:dyDescent="0.2">
      <c r="B574" s="308" t="s">
        <v>7640</v>
      </c>
      <c r="C574" s="151" t="s">
        <v>7040</v>
      </c>
      <c r="D574" s="151">
        <v>100</v>
      </c>
      <c r="E574" s="152" t="s">
        <v>23</v>
      </c>
      <c r="F574" s="152" t="s">
        <v>23</v>
      </c>
      <c r="G574" s="152" t="s">
        <v>7641</v>
      </c>
    </row>
    <row r="575" spans="2:7" ht="28.5" x14ac:dyDescent="0.2">
      <c r="B575" s="308" t="s">
        <v>7642</v>
      </c>
      <c r="C575" s="151" t="s">
        <v>7041</v>
      </c>
      <c r="D575" s="151">
        <v>100</v>
      </c>
      <c r="E575" s="152" t="s">
        <v>23</v>
      </c>
      <c r="F575" s="152" t="s">
        <v>23</v>
      </c>
      <c r="G575" s="152" t="s">
        <v>7643</v>
      </c>
    </row>
    <row r="576" spans="2:7" ht="28.5" x14ac:dyDescent="0.2">
      <c r="B576" s="308" t="s">
        <v>7644</v>
      </c>
      <c r="C576" s="151" t="s">
        <v>7040</v>
      </c>
      <c r="D576" s="151">
        <v>100</v>
      </c>
      <c r="E576" s="152" t="s">
        <v>23</v>
      </c>
      <c r="F576" s="152" t="s">
        <v>23</v>
      </c>
      <c r="G576" s="152" t="s">
        <v>7645</v>
      </c>
    </row>
    <row r="577" spans="1:7" ht="28.5" x14ac:dyDescent="0.2">
      <c r="B577" s="308" t="s">
        <v>7646</v>
      </c>
      <c r="C577" s="151" t="s">
        <v>7041</v>
      </c>
      <c r="D577" s="151">
        <v>100</v>
      </c>
      <c r="E577" s="152" t="s">
        <v>23</v>
      </c>
      <c r="F577" s="152" t="s">
        <v>23</v>
      </c>
      <c r="G577" s="152" t="s">
        <v>7647</v>
      </c>
    </row>
    <row r="578" spans="1:7" x14ac:dyDescent="0.2">
      <c r="B578" s="308" t="s">
        <v>7648</v>
      </c>
      <c r="C578" s="151" t="s">
        <v>40</v>
      </c>
      <c r="D578" s="151">
        <v>100</v>
      </c>
      <c r="E578" s="152" t="s">
        <v>23</v>
      </c>
      <c r="F578" s="152" t="s">
        <v>23</v>
      </c>
      <c r="G578" s="152" t="s">
        <v>23</v>
      </c>
    </row>
    <row r="579" spans="1:7" x14ac:dyDescent="0.2">
      <c r="B579" s="308" t="s">
        <v>7649</v>
      </c>
      <c r="C579" s="151" t="s">
        <v>4000</v>
      </c>
      <c r="D579" s="151">
        <v>100</v>
      </c>
      <c r="E579" s="152" t="s">
        <v>23</v>
      </c>
      <c r="F579" s="152" t="s">
        <v>23</v>
      </c>
      <c r="G579" s="152" t="s">
        <v>23</v>
      </c>
    </row>
    <row r="580" spans="1:7" x14ac:dyDescent="0.2">
      <c r="B580" s="308" t="s">
        <v>7650</v>
      </c>
      <c r="C580" s="151" t="s">
        <v>7053</v>
      </c>
      <c r="D580" s="151">
        <v>100</v>
      </c>
      <c r="E580" s="152" t="s">
        <v>23</v>
      </c>
      <c r="F580" s="152" t="s">
        <v>23</v>
      </c>
      <c r="G580" s="152" t="s">
        <v>23</v>
      </c>
    </row>
    <row r="581" spans="1:7" x14ac:dyDescent="0.2">
      <c r="B581" s="308" t="s">
        <v>7651</v>
      </c>
      <c r="C581" s="151" t="s">
        <v>7057</v>
      </c>
      <c r="D581" s="151">
        <v>100</v>
      </c>
      <c r="E581" s="152" t="s">
        <v>23</v>
      </c>
      <c r="F581" s="152" t="s">
        <v>23</v>
      </c>
      <c r="G581" s="152" t="s">
        <v>23</v>
      </c>
    </row>
    <row r="582" spans="1:7" x14ac:dyDescent="0.2">
      <c r="B582" s="308" t="s">
        <v>6554</v>
      </c>
      <c r="C582" s="151" t="s">
        <v>4000</v>
      </c>
      <c r="D582" s="151">
        <v>100</v>
      </c>
      <c r="E582" s="152" t="s">
        <v>23</v>
      </c>
      <c r="F582" s="152" t="s">
        <v>23</v>
      </c>
      <c r="G582" s="152" t="s">
        <v>23</v>
      </c>
    </row>
    <row r="583" spans="1:7" ht="28.5" x14ac:dyDescent="0.2">
      <c r="B583" s="308" t="s">
        <v>7652</v>
      </c>
      <c r="C583" s="151" t="s">
        <v>609</v>
      </c>
      <c r="D583" s="151">
        <v>100</v>
      </c>
      <c r="E583" s="152" t="s">
        <v>23</v>
      </c>
      <c r="F583" s="152" t="s">
        <v>23</v>
      </c>
      <c r="G583" s="152" t="s">
        <v>6793</v>
      </c>
    </row>
    <row r="584" spans="1:7" ht="28.5" x14ac:dyDescent="0.2">
      <c r="B584" s="308" t="s">
        <v>7653</v>
      </c>
      <c r="C584" s="151" t="s">
        <v>7059</v>
      </c>
      <c r="D584" s="151">
        <v>100</v>
      </c>
      <c r="E584" s="152" t="s">
        <v>23</v>
      </c>
      <c r="F584" s="152" t="s">
        <v>23</v>
      </c>
      <c r="G584" s="152" t="s">
        <v>7654</v>
      </c>
    </row>
    <row r="585" spans="1:7" ht="28.5" x14ac:dyDescent="0.2">
      <c r="A585" s="63"/>
      <c r="B585" s="308" t="s">
        <v>7655</v>
      </c>
      <c r="C585" s="151" t="s">
        <v>7234</v>
      </c>
      <c r="D585" s="151">
        <v>100</v>
      </c>
      <c r="E585" s="152" t="s">
        <v>23</v>
      </c>
      <c r="F585" s="152" t="s">
        <v>23</v>
      </c>
      <c r="G585" s="152" t="s">
        <v>7656</v>
      </c>
    </row>
    <row r="586" spans="1:7" x14ac:dyDescent="0.2">
      <c r="B586" s="308" t="s">
        <v>7657</v>
      </c>
      <c r="C586" s="151" t="s">
        <v>1460</v>
      </c>
      <c r="D586" s="151">
        <v>100</v>
      </c>
      <c r="E586" s="152" t="s">
        <v>23</v>
      </c>
      <c r="F586" s="152" t="s">
        <v>23</v>
      </c>
      <c r="G586" s="152" t="s">
        <v>23</v>
      </c>
    </row>
    <row r="587" spans="1:7" x14ac:dyDescent="0.2">
      <c r="B587" s="308" t="s">
        <v>7658</v>
      </c>
      <c r="C587" s="151" t="s">
        <v>7057</v>
      </c>
      <c r="D587" s="151">
        <v>100</v>
      </c>
      <c r="E587" s="152" t="s">
        <v>23</v>
      </c>
      <c r="F587" s="152" t="s">
        <v>23</v>
      </c>
      <c r="G587" s="152" t="s">
        <v>23</v>
      </c>
    </row>
    <row r="588" spans="1:7" x14ac:dyDescent="0.2">
      <c r="B588" s="308" t="s">
        <v>7659</v>
      </c>
      <c r="C588" s="151" t="s">
        <v>7053</v>
      </c>
      <c r="D588" s="151">
        <v>100</v>
      </c>
      <c r="E588" s="152" t="s">
        <v>23</v>
      </c>
      <c r="F588" s="152" t="s">
        <v>23</v>
      </c>
      <c r="G588" s="152" t="s">
        <v>23</v>
      </c>
    </row>
    <row r="589" spans="1:7" ht="28.5" x14ac:dyDescent="0.2">
      <c r="B589" s="308" t="s">
        <v>7660</v>
      </c>
      <c r="C589" s="151" t="s">
        <v>7248</v>
      </c>
      <c r="D589" s="151">
        <v>100</v>
      </c>
      <c r="E589" s="152" t="s">
        <v>23</v>
      </c>
      <c r="F589" s="152" t="s">
        <v>23</v>
      </c>
      <c r="G589" s="152" t="s">
        <v>7661</v>
      </c>
    </row>
    <row r="590" spans="1:7" ht="28.5" x14ac:dyDescent="0.2">
      <c r="B590" s="308" t="s">
        <v>7662</v>
      </c>
      <c r="C590" s="151" t="s">
        <v>7249</v>
      </c>
      <c r="D590" s="151">
        <v>100</v>
      </c>
      <c r="E590" s="152" t="s">
        <v>23</v>
      </c>
      <c r="F590" s="152" t="s">
        <v>23</v>
      </c>
      <c r="G590" s="152" t="s">
        <v>7663</v>
      </c>
    </row>
    <row r="591" spans="1:7" ht="28.5" x14ac:dyDescent="0.2">
      <c r="B591" s="308" t="s">
        <v>7664</v>
      </c>
      <c r="C591" s="151" t="s">
        <v>7248</v>
      </c>
      <c r="D591" s="151">
        <v>100</v>
      </c>
      <c r="E591" s="152" t="s">
        <v>23</v>
      </c>
      <c r="F591" s="152" t="s">
        <v>23</v>
      </c>
      <c r="G591" s="152" t="s">
        <v>7665</v>
      </c>
    </row>
    <row r="592" spans="1:7" ht="28.5" x14ac:dyDescent="0.2">
      <c r="B592" s="308" t="s">
        <v>7666</v>
      </c>
      <c r="C592" s="151" t="s">
        <v>7249</v>
      </c>
      <c r="D592" s="151">
        <v>100</v>
      </c>
      <c r="E592" s="152" t="s">
        <v>23</v>
      </c>
      <c r="F592" s="152" t="s">
        <v>23</v>
      </c>
      <c r="G592" s="152" t="s">
        <v>7667</v>
      </c>
    </row>
    <row r="593" spans="2:7" x14ac:dyDescent="0.2">
      <c r="B593" s="308" t="s">
        <v>7668</v>
      </c>
      <c r="C593" s="151" t="s">
        <v>7083</v>
      </c>
      <c r="D593" s="151">
        <v>100</v>
      </c>
      <c r="E593" s="152" t="s">
        <v>23</v>
      </c>
      <c r="F593" s="152" t="s">
        <v>23</v>
      </c>
      <c r="G593" s="152" t="s">
        <v>23</v>
      </c>
    </row>
    <row r="594" spans="2:7" ht="28.5" x14ac:dyDescent="0.2">
      <c r="B594" s="308" t="s">
        <v>7669</v>
      </c>
      <c r="C594" s="151" t="s">
        <v>4096</v>
      </c>
      <c r="D594" s="151">
        <v>100</v>
      </c>
      <c r="E594" s="152" t="s">
        <v>23</v>
      </c>
      <c r="F594" s="152" t="s">
        <v>23</v>
      </c>
      <c r="G594" s="152" t="s">
        <v>7670</v>
      </c>
    </row>
    <row r="595" spans="2:7" ht="28.5" x14ac:dyDescent="0.2">
      <c r="B595" s="308" t="s">
        <v>7671</v>
      </c>
      <c r="C595" s="151" t="s">
        <v>7256</v>
      </c>
      <c r="D595" s="151">
        <v>100</v>
      </c>
      <c r="E595" s="152" t="s">
        <v>23</v>
      </c>
      <c r="F595" s="152" t="s">
        <v>23</v>
      </c>
      <c r="G595" s="152" t="s">
        <v>7672</v>
      </c>
    </row>
    <row r="596" spans="2:7" ht="28.5" x14ac:dyDescent="0.2">
      <c r="B596" s="308" t="s">
        <v>7673</v>
      </c>
      <c r="C596" s="151" t="s">
        <v>4096</v>
      </c>
      <c r="D596" s="151">
        <v>100</v>
      </c>
      <c r="E596" s="152" t="s">
        <v>23</v>
      </c>
      <c r="F596" s="152" t="s">
        <v>23</v>
      </c>
      <c r="G596" s="152" t="s">
        <v>7674</v>
      </c>
    </row>
    <row r="597" spans="2:7" ht="28.5" x14ac:dyDescent="0.2">
      <c r="B597" s="308" t="s">
        <v>7675</v>
      </c>
      <c r="C597" s="151" t="s">
        <v>7256</v>
      </c>
      <c r="D597" s="151">
        <v>100</v>
      </c>
      <c r="E597" s="152" t="s">
        <v>23</v>
      </c>
      <c r="F597" s="152" t="s">
        <v>23</v>
      </c>
      <c r="G597" s="152" t="s">
        <v>7676</v>
      </c>
    </row>
    <row r="598" spans="2:7" x14ac:dyDescent="0.2">
      <c r="B598" s="308" t="s">
        <v>7677</v>
      </c>
      <c r="C598" s="151" t="s">
        <v>7053</v>
      </c>
      <c r="D598" s="151">
        <v>100</v>
      </c>
      <c r="E598" s="152" t="s">
        <v>23</v>
      </c>
      <c r="F598" s="152" t="s">
        <v>23</v>
      </c>
      <c r="G598" s="152" t="s">
        <v>23</v>
      </c>
    </row>
    <row r="599" spans="2:7" x14ac:dyDescent="0.2">
      <c r="B599" s="308" t="s">
        <v>7678</v>
      </c>
      <c r="C599" s="151" t="s">
        <v>1460</v>
      </c>
      <c r="D599" s="151">
        <v>100</v>
      </c>
      <c r="E599" s="152" t="s">
        <v>23</v>
      </c>
      <c r="F599" s="152" t="s">
        <v>23</v>
      </c>
      <c r="G599" s="152" t="s">
        <v>23</v>
      </c>
    </row>
    <row r="600" spans="2:7" x14ac:dyDescent="0.2">
      <c r="B600" s="308" t="s">
        <v>7679</v>
      </c>
      <c r="C600" s="151" t="s">
        <v>7100</v>
      </c>
      <c r="D600" s="151">
        <v>100</v>
      </c>
      <c r="E600" s="152" t="s">
        <v>23</v>
      </c>
      <c r="F600" s="152" t="s">
        <v>23</v>
      </c>
      <c r="G600" s="152" t="s">
        <v>23</v>
      </c>
    </row>
    <row r="601" spans="2:7" x14ac:dyDescent="0.2">
      <c r="B601" s="308" t="s">
        <v>7680</v>
      </c>
      <c r="C601" s="151" t="s">
        <v>7102</v>
      </c>
      <c r="D601" s="151">
        <v>100</v>
      </c>
      <c r="E601" s="152" t="s">
        <v>23</v>
      </c>
      <c r="F601" s="152" t="s">
        <v>23</v>
      </c>
      <c r="G601" s="152" t="s">
        <v>23</v>
      </c>
    </row>
    <row r="602" spans="2:7" x14ac:dyDescent="0.2">
      <c r="B602" s="308" t="s">
        <v>7681</v>
      </c>
      <c r="C602" s="151" t="s">
        <v>187</v>
      </c>
      <c r="D602" s="151">
        <v>100</v>
      </c>
      <c r="E602" s="152" t="s">
        <v>23</v>
      </c>
      <c r="F602" s="152" t="s">
        <v>23</v>
      </c>
      <c r="G602" s="152" t="s">
        <v>23</v>
      </c>
    </row>
    <row r="603" spans="2:7" x14ac:dyDescent="0.2">
      <c r="B603" s="308" t="s">
        <v>7682</v>
      </c>
      <c r="C603" s="151" t="s">
        <v>5094</v>
      </c>
      <c r="D603" s="151">
        <v>100</v>
      </c>
      <c r="E603" s="152" t="s">
        <v>23</v>
      </c>
      <c r="F603" s="152" t="s">
        <v>23</v>
      </c>
      <c r="G603" s="152" t="s">
        <v>23</v>
      </c>
    </row>
    <row r="604" spans="2:7" x14ac:dyDescent="0.2">
      <c r="B604" s="308" t="s">
        <v>7683</v>
      </c>
      <c r="C604" s="151" t="s">
        <v>1460</v>
      </c>
      <c r="D604" s="151">
        <v>100</v>
      </c>
      <c r="E604" s="152" t="s">
        <v>23</v>
      </c>
      <c r="F604" s="152" t="s">
        <v>23</v>
      </c>
      <c r="G604" s="152" t="s">
        <v>23</v>
      </c>
    </row>
    <row r="605" spans="2:7" x14ac:dyDescent="0.2">
      <c r="B605" s="308" t="s">
        <v>7684</v>
      </c>
      <c r="C605" s="151" t="s">
        <v>1207</v>
      </c>
      <c r="D605" s="151">
        <v>100</v>
      </c>
      <c r="E605" s="152" t="s">
        <v>23</v>
      </c>
      <c r="F605" s="152" t="s">
        <v>23</v>
      </c>
      <c r="G605" s="152" t="s">
        <v>23</v>
      </c>
    </row>
    <row r="606" spans="2:7" x14ac:dyDescent="0.2">
      <c r="B606" s="308" t="s">
        <v>7685</v>
      </c>
      <c r="C606" s="151" t="s">
        <v>1467</v>
      </c>
      <c r="D606" s="151">
        <v>100</v>
      </c>
      <c r="E606" s="152" t="s">
        <v>23</v>
      </c>
      <c r="F606" s="152" t="s">
        <v>23</v>
      </c>
      <c r="G606" s="152" t="s">
        <v>23</v>
      </c>
    </row>
    <row r="607" spans="2:7" ht="28.5" x14ac:dyDescent="0.2">
      <c r="B607" s="308" t="s">
        <v>7686</v>
      </c>
      <c r="C607" s="151" t="s">
        <v>7119</v>
      </c>
      <c r="D607" s="151">
        <v>100</v>
      </c>
      <c r="E607" s="152" t="s">
        <v>23</v>
      </c>
      <c r="F607" s="152" t="s">
        <v>23</v>
      </c>
      <c r="G607" s="152" t="s">
        <v>23</v>
      </c>
    </row>
    <row r="608" spans="2:7" x14ac:dyDescent="0.2">
      <c r="B608" s="308" t="s">
        <v>7687</v>
      </c>
      <c r="C608" s="151" t="s">
        <v>7122</v>
      </c>
      <c r="D608" s="151">
        <v>100</v>
      </c>
      <c r="E608" s="152" t="s">
        <v>23</v>
      </c>
      <c r="F608" s="152" t="s">
        <v>23</v>
      </c>
      <c r="G608" s="152" t="s">
        <v>23</v>
      </c>
    </row>
    <row r="609" spans="2:7" x14ac:dyDescent="0.2">
      <c r="B609" s="308" t="s">
        <v>7688</v>
      </c>
      <c r="C609" s="151" t="s">
        <v>7053</v>
      </c>
      <c r="D609" s="151">
        <v>100</v>
      </c>
      <c r="E609" s="152" t="s">
        <v>23</v>
      </c>
      <c r="F609" s="152" t="s">
        <v>23</v>
      </c>
      <c r="G609" s="152" t="s">
        <v>23</v>
      </c>
    </row>
    <row r="610" spans="2:7" x14ac:dyDescent="0.2">
      <c r="B610" s="308" t="s">
        <v>7689</v>
      </c>
      <c r="C610" s="151" t="s">
        <v>1460</v>
      </c>
      <c r="D610" s="151">
        <v>100</v>
      </c>
      <c r="E610" s="152" t="s">
        <v>23</v>
      </c>
      <c r="F610" s="152" t="s">
        <v>23</v>
      </c>
      <c r="G610" s="152" t="s">
        <v>23</v>
      </c>
    </row>
    <row r="611" spans="2:7" x14ac:dyDescent="0.2">
      <c r="B611" s="308" t="s">
        <v>7690</v>
      </c>
      <c r="C611" s="151" t="s">
        <v>40</v>
      </c>
      <c r="D611" s="151">
        <v>100</v>
      </c>
      <c r="E611" s="152" t="s">
        <v>23</v>
      </c>
      <c r="F611" s="152" t="s">
        <v>23</v>
      </c>
      <c r="G611" s="152" t="s">
        <v>23</v>
      </c>
    </row>
    <row r="612" spans="2:7" x14ac:dyDescent="0.2">
      <c r="B612" s="308" t="s">
        <v>7691</v>
      </c>
      <c r="C612" s="151" t="s">
        <v>7006</v>
      </c>
      <c r="D612" s="151">
        <v>100</v>
      </c>
      <c r="E612" s="152" t="s">
        <v>23</v>
      </c>
      <c r="F612" s="152" t="s">
        <v>23</v>
      </c>
      <c r="G612" s="152" t="s">
        <v>23</v>
      </c>
    </row>
    <row r="613" spans="2:7" x14ac:dyDescent="0.2">
      <c r="B613" s="308" t="s">
        <v>7692</v>
      </c>
      <c r="C613" s="151" t="s">
        <v>4000</v>
      </c>
      <c r="D613" s="151">
        <v>100</v>
      </c>
      <c r="E613" s="152" t="s">
        <v>23</v>
      </c>
      <c r="F613" s="152" t="s">
        <v>23</v>
      </c>
      <c r="G613" s="152" t="s">
        <v>23</v>
      </c>
    </row>
    <row r="614" spans="2:7" x14ac:dyDescent="0.2">
      <c r="B614" s="308" t="s">
        <v>7693</v>
      </c>
      <c r="C614" s="151" t="s">
        <v>7134</v>
      </c>
      <c r="D614" s="151">
        <v>100</v>
      </c>
      <c r="E614" s="152" t="s">
        <v>23</v>
      </c>
      <c r="F614" s="152" t="s">
        <v>23</v>
      </c>
      <c r="G614" s="152" t="s">
        <v>23</v>
      </c>
    </row>
    <row r="615" spans="2:7" x14ac:dyDescent="0.2">
      <c r="B615" s="308" t="s">
        <v>7694</v>
      </c>
      <c r="C615" s="151" t="s">
        <v>187</v>
      </c>
      <c r="D615" s="151">
        <v>100</v>
      </c>
      <c r="E615" s="152" t="s">
        <v>23</v>
      </c>
      <c r="F615" s="152" t="s">
        <v>23</v>
      </c>
      <c r="G615" s="152" t="s">
        <v>23</v>
      </c>
    </row>
    <row r="616" spans="2:7" x14ac:dyDescent="0.2">
      <c r="B616" s="308" t="s">
        <v>7695</v>
      </c>
      <c r="C616" s="151" t="s">
        <v>40</v>
      </c>
      <c r="D616" s="151">
        <v>100</v>
      </c>
      <c r="E616" s="152" t="s">
        <v>23</v>
      </c>
      <c r="F616" s="152" t="s">
        <v>23</v>
      </c>
      <c r="G616" s="152" t="s">
        <v>23</v>
      </c>
    </row>
    <row r="617" spans="2:7" ht="28.5" x14ac:dyDescent="0.2">
      <c r="B617" s="308" t="s">
        <v>7696</v>
      </c>
      <c r="C617" s="151" t="s">
        <v>7303</v>
      </c>
      <c r="D617" s="151">
        <v>100</v>
      </c>
      <c r="E617" s="152" t="s">
        <v>23</v>
      </c>
      <c r="F617" s="152" t="s">
        <v>23</v>
      </c>
      <c r="G617" s="152" t="s">
        <v>7697</v>
      </c>
    </row>
    <row r="618" spans="2:7" x14ac:dyDescent="0.2">
      <c r="B618" s="308" t="s">
        <v>7698</v>
      </c>
      <c r="C618" s="151" t="s">
        <v>7146</v>
      </c>
      <c r="D618" s="151">
        <v>100</v>
      </c>
      <c r="E618" s="152" t="s">
        <v>23</v>
      </c>
      <c r="F618" s="152" t="s">
        <v>23</v>
      </c>
      <c r="G618" s="152" t="s">
        <v>23</v>
      </c>
    </row>
    <row r="619" spans="2:7" x14ac:dyDescent="0.2">
      <c r="B619" s="308" t="s">
        <v>7699</v>
      </c>
      <c r="C619" s="151" t="s">
        <v>40</v>
      </c>
      <c r="D619" s="151">
        <v>100</v>
      </c>
      <c r="E619" s="152" t="s">
        <v>23</v>
      </c>
      <c r="F619" s="152" t="s">
        <v>23</v>
      </c>
      <c r="G619" s="152" t="s">
        <v>23</v>
      </c>
    </row>
    <row r="620" spans="2:7" x14ac:dyDescent="0.2">
      <c r="B620" s="308" t="s">
        <v>7700</v>
      </c>
      <c r="C620" s="151" t="s">
        <v>40</v>
      </c>
      <c r="D620" s="151">
        <v>100</v>
      </c>
      <c r="E620" s="152" t="s">
        <v>23</v>
      </c>
      <c r="F620" s="152" t="s">
        <v>23</v>
      </c>
      <c r="G620" s="152" t="s">
        <v>23</v>
      </c>
    </row>
    <row r="621" spans="2:7" x14ac:dyDescent="0.2">
      <c r="B621" s="308" t="s">
        <v>7701</v>
      </c>
      <c r="C621" s="151" t="s">
        <v>7053</v>
      </c>
      <c r="D621" s="151">
        <v>100</v>
      </c>
      <c r="E621" s="152" t="s">
        <v>23</v>
      </c>
      <c r="F621" s="152" t="s">
        <v>23</v>
      </c>
      <c r="G621" s="152" t="s">
        <v>23</v>
      </c>
    </row>
    <row r="622" spans="2:7" x14ac:dyDescent="0.2">
      <c r="B622" s="308" t="s">
        <v>7702</v>
      </c>
      <c r="C622" s="151" t="s">
        <v>1460</v>
      </c>
      <c r="D622" s="151">
        <v>100</v>
      </c>
      <c r="E622" s="152" t="s">
        <v>23</v>
      </c>
      <c r="F622" s="152" t="s">
        <v>23</v>
      </c>
      <c r="G622" s="152" t="s">
        <v>23</v>
      </c>
    </row>
    <row r="623" spans="2:7" x14ac:dyDescent="0.2">
      <c r="B623" s="308" t="s">
        <v>7703</v>
      </c>
      <c r="C623" s="151" t="s">
        <v>7053</v>
      </c>
      <c r="D623" s="151">
        <v>100</v>
      </c>
      <c r="E623" s="152" t="s">
        <v>23</v>
      </c>
      <c r="F623" s="152" t="s">
        <v>23</v>
      </c>
      <c r="G623" s="152" t="s">
        <v>23</v>
      </c>
    </row>
    <row r="624" spans="2:7" x14ac:dyDescent="0.2">
      <c r="B624" s="308" t="s">
        <v>7704</v>
      </c>
      <c r="C624" s="151" t="s">
        <v>40</v>
      </c>
      <c r="D624" s="151">
        <v>100</v>
      </c>
      <c r="E624" s="152" t="s">
        <v>23</v>
      </c>
      <c r="F624" s="152" t="s">
        <v>23</v>
      </c>
      <c r="G624" s="152" t="s">
        <v>23</v>
      </c>
    </row>
    <row r="625" spans="2:7" x14ac:dyDescent="0.2">
      <c r="B625" s="308" t="s">
        <v>6555</v>
      </c>
      <c r="C625" s="151" t="s">
        <v>31</v>
      </c>
      <c r="D625" s="151">
        <v>100</v>
      </c>
      <c r="E625" s="152" t="s">
        <v>23</v>
      </c>
      <c r="F625" s="152" t="s">
        <v>23</v>
      </c>
      <c r="G625" s="152" t="s">
        <v>23</v>
      </c>
    </row>
    <row r="626" spans="2:7" ht="28.5" x14ac:dyDescent="0.2">
      <c r="B626" s="308" t="s">
        <v>7205</v>
      </c>
      <c r="C626" s="151" t="s">
        <v>7023</v>
      </c>
      <c r="D626" s="151">
        <v>100</v>
      </c>
      <c r="E626" s="152" t="s">
        <v>23</v>
      </c>
      <c r="F626" s="152" t="s">
        <v>23</v>
      </c>
      <c r="G626" s="152" t="s">
        <v>7206</v>
      </c>
    </row>
    <row r="627" spans="2:7" ht="28.5" x14ac:dyDescent="0.2">
      <c r="B627" s="308" t="s">
        <v>7207</v>
      </c>
      <c r="C627" s="151" t="s">
        <v>7026</v>
      </c>
      <c r="D627" s="151">
        <v>100</v>
      </c>
      <c r="E627" s="152" t="s">
        <v>23</v>
      </c>
      <c r="F627" s="152" t="s">
        <v>23</v>
      </c>
      <c r="G627" s="152" t="s">
        <v>7210</v>
      </c>
    </row>
    <row r="628" spans="2:7" ht="28.5" x14ac:dyDescent="0.2">
      <c r="B628" s="308" t="s">
        <v>7208</v>
      </c>
      <c r="C628" s="151" t="s">
        <v>7023</v>
      </c>
      <c r="D628" s="151">
        <v>100</v>
      </c>
      <c r="E628" s="152" t="s">
        <v>23</v>
      </c>
      <c r="F628" s="152" t="s">
        <v>23</v>
      </c>
      <c r="G628" s="152" t="s">
        <v>7211</v>
      </c>
    </row>
    <row r="629" spans="2:7" ht="28.5" x14ac:dyDescent="0.2">
      <c r="B629" s="308" t="s">
        <v>7209</v>
      </c>
      <c r="C629" s="151" t="s">
        <v>7026</v>
      </c>
      <c r="D629" s="151">
        <v>100</v>
      </c>
      <c r="E629" s="152" t="s">
        <v>23</v>
      </c>
      <c r="F629" s="152" t="s">
        <v>23</v>
      </c>
      <c r="G629" s="152" t="s">
        <v>7212</v>
      </c>
    </row>
    <row r="630" spans="2:7" x14ac:dyDescent="0.2">
      <c r="B630" s="308" t="s">
        <v>7213</v>
      </c>
      <c r="C630" s="151" t="s">
        <v>7033</v>
      </c>
      <c r="D630" s="151">
        <v>100</v>
      </c>
      <c r="E630" s="152" t="s">
        <v>23</v>
      </c>
      <c r="F630" s="152" t="s">
        <v>23</v>
      </c>
      <c r="G630" s="152" t="s">
        <v>23</v>
      </c>
    </row>
    <row r="631" spans="2:7" ht="28.5" x14ac:dyDescent="0.2">
      <c r="B631" s="308" t="s">
        <v>7215</v>
      </c>
      <c r="C631" s="151" t="s">
        <v>7040</v>
      </c>
      <c r="D631" s="151">
        <v>100</v>
      </c>
      <c r="E631" s="152" t="s">
        <v>23</v>
      </c>
      <c r="F631" s="152" t="s">
        <v>23</v>
      </c>
      <c r="G631" s="152" t="s">
        <v>7216</v>
      </c>
    </row>
    <row r="632" spans="2:7" ht="28.5" x14ac:dyDescent="0.2">
      <c r="B632" s="308" t="s">
        <v>7217</v>
      </c>
      <c r="C632" s="151" t="s">
        <v>7041</v>
      </c>
      <c r="D632" s="151">
        <v>100</v>
      </c>
      <c r="E632" s="152" t="s">
        <v>23</v>
      </c>
      <c r="F632" s="152" t="s">
        <v>23</v>
      </c>
      <c r="G632" s="152" t="s">
        <v>7220</v>
      </c>
    </row>
    <row r="633" spans="2:7" ht="28.5" x14ac:dyDescent="0.2">
      <c r="B633" s="308" t="s">
        <v>7218</v>
      </c>
      <c r="C633" s="151" t="s">
        <v>7040</v>
      </c>
      <c r="D633" s="151">
        <v>100</v>
      </c>
      <c r="E633" s="152" t="s">
        <v>23</v>
      </c>
      <c r="F633" s="152" t="s">
        <v>23</v>
      </c>
      <c r="G633" s="152" t="s">
        <v>7221</v>
      </c>
    </row>
    <row r="634" spans="2:7" ht="28.5" x14ac:dyDescent="0.2">
      <c r="B634" s="308" t="s">
        <v>7219</v>
      </c>
      <c r="C634" s="151" t="s">
        <v>7041</v>
      </c>
      <c r="D634" s="151">
        <v>100</v>
      </c>
      <c r="E634" s="152" t="s">
        <v>23</v>
      </c>
      <c r="F634" s="152" t="s">
        <v>23</v>
      </c>
      <c r="G634" s="152" t="s">
        <v>7222</v>
      </c>
    </row>
    <row r="635" spans="2:7" x14ac:dyDescent="0.2">
      <c r="B635" s="308" t="s">
        <v>7223</v>
      </c>
      <c r="C635" s="151" t="s">
        <v>40</v>
      </c>
      <c r="D635" s="151">
        <v>100</v>
      </c>
      <c r="E635" s="152" t="s">
        <v>23</v>
      </c>
      <c r="F635" s="152" t="s">
        <v>23</v>
      </c>
      <c r="G635" s="152" t="s">
        <v>23</v>
      </c>
    </row>
    <row r="636" spans="2:7" x14ac:dyDescent="0.2">
      <c r="B636" s="308" t="s">
        <v>7225</v>
      </c>
      <c r="C636" s="151" t="s">
        <v>4000</v>
      </c>
      <c r="D636" s="151">
        <v>100</v>
      </c>
      <c r="E636" s="152" t="s">
        <v>23</v>
      </c>
      <c r="F636" s="152" t="s">
        <v>23</v>
      </c>
      <c r="G636" s="152" t="s">
        <v>23</v>
      </c>
    </row>
    <row r="637" spans="2:7" x14ac:dyDescent="0.2">
      <c r="B637" s="308" t="s">
        <v>7227</v>
      </c>
      <c r="C637" s="151" t="s">
        <v>7053</v>
      </c>
      <c r="D637" s="151">
        <v>100</v>
      </c>
      <c r="E637" s="152" t="s">
        <v>23</v>
      </c>
      <c r="F637" s="152" t="s">
        <v>23</v>
      </c>
      <c r="G637" s="152" t="s">
        <v>23</v>
      </c>
    </row>
    <row r="638" spans="2:7" x14ac:dyDescent="0.2">
      <c r="B638" s="308" t="s">
        <v>7229</v>
      </c>
      <c r="C638" s="151" t="s">
        <v>7057</v>
      </c>
      <c r="D638" s="151">
        <v>100</v>
      </c>
      <c r="E638" s="152" t="s">
        <v>23</v>
      </c>
      <c r="F638" s="152" t="s">
        <v>23</v>
      </c>
      <c r="G638" s="152" t="s">
        <v>23</v>
      </c>
    </row>
    <row r="639" spans="2:7" x14ac:dyDescent="0.2">
      <c r="B639" s="308" t="s">
        <v>6556</v>
      </c>
      <c r="C639" s="151" t="s">
        <v>4000</v>
      </c>
      <c r="D639" s="151">
        <v>100</v>
      </c>
      <c r="E639" s="152" t="s">
        <v>23</v>
      </c>
      <c r="F639" s="152" t="s">
        <v>23</v>
      </c>
      <c r="G639" s="152" t="s">
        <v>23</v>
      </c>
    </row>
    <row r="640" spans="2:7" ht="28.5" x14ac:dyDescent="0.2">
      <c r="B640" s="308" t="s">
        <v>6816</v>
      </c>
      <c r="C640" s="151" t="s">
        <v>609</v>
      </c>
      <c r="D640" s="151">
        <v>100</v>
      </c>
      <c r="E640" s="152" t="s">
        <v>23</v>
      </c>
      <c r="F640" s="152" t="s">
        <v>23</v>
      </c>
      <c r="G640" s="152" t="s">
        <v>6794</v>
      </c>
    </row>
    <row r="641" spans="1:7" ht="28.5" x14ac:dyDescent="0.2">
      <c r="B641" s="308" t="s">
        <v>7231</v>
      </c>
      <c r="C641" s="151" t="s">
        <v>7059</v>
      </c>
      <c r="D641" s="151">
        <v>100</v>
      </c>
      <c r="E641" s="152" t="s">
        <v>23</v>
      </c>
      <c r="F641" s="152" t="s">
        <v>23</v>
      </c>
      <c r="G641" s="152" t="s">
        <v>7232</v>
      </c>
    </row>
    <row r="642" spans="1:7" ht="28.5" x14ac:dyDescent="0.2">
      <c r="A642" s="63"/>
      <c r="B642" s="308" t="s">
        <v>7235</v>
      </c>
      <c r="C642" s="151" t="s">
        <v>7234</v>
      </c>
      <c r="D642" s="151">
        <v>100</v>
      </c>
      <c r="E642" s="152" t="s">
        <v>23</v>
      </c>
      <c r="F642" s="152" t="s">
        <v>23</v>
      </c>
      <c r="G642" s="152" t="s">
        <v>7236</v>
      </c>
    </row>
    <row r="643" spans="1:7" x14ac:dyDescent="0.2">
      <c r="B643" s="308" t="s">
        <v>7239</v>
      </c>
      <c r="C643" s="151" t="s">
        <v>1460</v>
      </c>
      <c r="D643" s="151">
        <v>100</v>
      </c>
      <c r="E643" s="152" t="s">
        <v>23</v>
      </c>
      <c r="F643" s="152" t="s">
        <v>23</v>
      </c>
      <c r="G643" s="152" t="s">
        <v>23</v>
      </c>
    </row>
    <row r="644" spans="1:7" x14ac:dyDescent="0.2">
      <c r="B644" s="308" t="s">
        <v>7240</v>
      </c>
      <c r="C644" s="151" t="s">
        <v>7057</v>
      </c>
      <c r="D644" s="151">
        <v>100</v>
      </c>
      <c r="E644" s="152" t="s">
        <v>23</v>
      </c>
      <c r="F644" s="152" t="s">
        <v>23</v>
      </c>
      <c r="G644" s="152" t="s">
        <v>23</v>
      </c>
    </row>
    <row r="645" spans="1:7" x14ac:dyDescent="0.2">
      <c r="B645" s="308" t="s">
        <v>7243</v>
      </c>
      <c r="C645" s="151" t="s">
        <v>7053</v>
      </c>
      <c r="D645" s="151">
        <v>100</v>
      </c>
      <c r="E645" s="152" t="s">
        <v>23</v>
      </c>
      <c r="F645" s="152" t="s">
        <v>23</v>
      </c>
      <c r="G645" s="152" t="s">
        <v>23</v>
      </c>
    </row>
    <row r="646" spans="1:7" ht="28.5" x14ac:dyDescent="0.2">
      <c r="B646" s="308" t="s">
        <v>7244</v>
      </c>
      <c r="C646" s="151" t="s">
        <v>7248</v>
      </c>
      <c r="D646" s="151">
        <v>100</v>
      </c>
      <c r="E646" s="152" t="s">
        <v>23</v>
      </c>
      <c r="F646" s="152" t="s">
        <v>23</v>
      </c>
      <c r="G646" s="152" t="s">
        <v>7250</v>
      </c>
    </row>
    <row r="647" spans="1:7" ht="28.5" x14ac:dyDescent="0.2">
      <c r="B647" s="308" t="s">
        <v>7245</v>
      </c>
      <c r="C647" s="151" t="s">
        <v>7249</v>
      </c>
      <c r="D647" s="151">
        <v>100</v>
      </c>
      <c r="E647" s="152" t="s">
        <v>23</v>
      </c>
      <c r="F647" s="152" t="s">
        <v>23</v>
      </c>
      <c r="G647" s="152" t="s">
        <v>7251</v>
      </c>
    </row>
    <row r="648" spans="1:7" ht="28.5" x14ac:dyDescent="0.2">
      <c r="B648" s="308" t="s">
        <v>7246</v>
      </c>
      <c r="C648" s="151" t="s">
        <v>7248</v>
      </c>
      <c r="D648" s="151">
        <v>100</v>
      </c>
      <c r="E648" s="152" t="s">
        <v>23</v>
      </c>
      <c r="F648" s="152" t="s">
        <v>23</v>
      </c>
      <c r="G648" s="152" t="s">
        <v>7252</v>
      </c>
    </row>
    <row r="649" spans="1:7" ht="28.5" x14ac:dyDescent="0.2">
      <c r="B649" s="308" t="s">
        <v>7247</v>
      </c>
      <c r="C649" s="151" t="s">
        <v>7249</v>
      </c>
      <c r="D649" s="151">
        <v>100</v>
      </c>
      <c r="E649" s="152" t="s">
        <v>23</v>
      </c>
      <c r="F649" s="152" t="s">
        <v>23</v>
      </c>
      <c r="G649" s="152" t="s">
        <v>7253</v>
      </c>
    </row>
    <row r="650" spans="1:7" x14ac:dyDescent="0.2">
      <c r="B650" s="308" t="s">
        <v>7254</v>
      </c>
      <c r="C650" s="151" t="s">
        <v>7083</v>
      </c>
      <c r="D650" s="151">
        <v>100</v>
      </c>
      <c r="E650" s="152" t="s">
        <v>23</v>
      </c>
      <c r="F650" s="152" t="s">
        <v>23</v>
      </c>
      <c r="G650" s="152" t="s">
        <v>23</v>
      </c>
    </row>
    <row r="651" spans="1:7" ht="28.5" x14ac:dyDescent="0.2">
      <c r="B651" s="308" t="s">
        <v>7257</v>
      </c>
      <c r="C651" s="151" t="s">
        <v>4096</v>
      </c>
      <c r="D651" s="151">
        <v>100</v>
      </c>
      <c r="E651" s="152" t="s">
        <v>23</v>
      </c>
      <c r="F651" s="152" t="s">
        <v>23</v>
      </c>
      <c r="G651" s="152" t="s">
        <v>7261</v>
      </c>
    </row>
    <row r="652" spans="1:7" ht="28.5" x14ac:dyDescent="0.2">
      <c r="B652" s="308" t="s">
        <v>7258</v>
      </c>
      <c r="C652" s="151" t="s">
        <v>7256</v>
      </c>
      <c r="D652" s="151">
        <v>100</v>
      </c>
      <c r="E652" s="152" t="s">
        <v>23</v>
      </c>
      <c r="F652" s="152" t="s">
        <v>23</v>
      </c>
      <c r="G652" s="152" t="s">
        <v>7262</v>
      </c>
    </row>
    <row r="653" spans="1:7" ht="28.5" x14ac:dyDescent="0.2">
      <c r="B653" s="308" t="s">
        <v>7259</v>
      </c>
      <c r="C653" s="151" t="s">
        <v>4096</v>
      </c>
      <c r="D653" s="151">
        <v>100</v>
      </c>
      <c r="E653" s="152" t="s">
        <v>23</v>
      </c>
      <c r="F653" s="152" t="s">
        <v>23</v>
      </c>
      <c r="G653" s="152" t="s">
        <v>7263</v>
      </c>
    </row>
    <row r="654" spans="1:7" ht="28.5" x14ac:dyDescent="0.2">
      <c r="B654" s="308" t="s">
        <v>7260</v>
      </c>
      <c r="C654" s="151" t="s">
        <v>7256</v>
      </c>
      <c r="D654" s="151">
        <v>100</v>
      </c>
      <c r="E654" s="152" t="s">
        <v>23</v>
      </c>
      <c r="F654" s="152" t="s">
        <v>23</v>
      </c>
      <c r="G654" s="152" t="s">
        <v>7264</v>
      </c>
    </row>
    <row r="655" spans="1:7" x14ac:dyDescent="0.2">
      <c r="B655" s="308" t="s">
        <v>7265</v>
      </c>
      <c r="C655" s="151" t="s">
        <v>7053</v>
      </c>
      <c r="D655" s="151">
        <v>100</v>
      </c>
      <c r="E655" s="152" t="s">
        <v>23</v>
      </c>
      <c r="F655" s="152" t="s">
        <v>23</v>
      </c>
      <c r="G655" s="152" t="s">
        <v>23</v>
      </c>
    </row>
    <row r="656" spans="1:7" x14ac:dyDescent="0.2">
      <c r="B656" s="308" t="s">
        <v>7268</v>
      </c>
      <c r="C656" s="151" t="s">
        <v>1460</v>
      </c>
      <c r="D656" s="151">
        <v>100</v>
      </c>
      <c r="E656" s="152" t="s">
        <v>23</v>
      </c>
      <c r="F656" s="152" t="s">
        <v>23</v>
      </c>
      <c r="G656" s="152" t="s">
        <v>23</v>
      </c>
    </row>
    <row r="657" spans="2:7" x14ac:dyDescent="0.2">
      <c r="B657" s="308" t="s">
        <v>7269</v>
      </c>
      <c r="C657" s="151" t="s">
        <v>7100</v>
      </c>
      <c r="D657" s="151">
        <v>100</v>
      </c>
      <c r="E657" s="152" t="s">
        <v>23</v>
      </c>
      <c r="F657" s="152" t="s">
        <v>23</v>
      </c>
      <c r="G657" s="152" t="s">
        <v>23</v>
      </c>
    </row>
    <row r="658" spans="2:7" x14ac:dyDescent="0.2">
      <c r="B658" s="308" t="s">
        <v>7271</v>
      </c>
      <c r="C658" s="151" t="s">
        <v>7102</v>
      </c>
      <c r="D658" s="151">
        <v>100</v>
      </c>
      <c r="E658" s="152" t="s">
        <v>23</v>
      </c>
      <c r="F658" s="152" t="s">
        <v>23</v>
      </c>
      <c r="G658" s="152" t="s">
        <v>23</v>
      </c>
    </row>
    <row r="659" spans="2:7" x14ac:dyDescent="0.2">
      <c r="B659" s="308" t="s">
        <v>7274</v>
      </c>
      <c r="C659" s="151" t="s">
        <v>187</v>
      </c>
      <c r="D659" s="151">
        <v>100</v>
      </c>
      <c r="E659" s="152" t="s">
        <v>23</v>
      </c>
      <c r="F659" s="152" t="s">
        <v>23</v>
      </c>
      <c r="G659" s="152" t="s">
        <v>23</v>
      </c>
    </row>
    <row r="660" spans="2:7" x14ac:dyDescent="0.2">
      <c r="B660" s="308" t="s">
        <v>7276</v>
      </c>
      <c r="C660" s="151" t="s">
        <v>5094</v>
      </c>
      <c r="D660" s="151">
        <v>100</v>
      </c>
      <c r="E660" s="152" t="s">
        <v>23</v>
      </c>
      <c r="F660" s="152" t="s">
        <v>23</v>
      </c>
      <c r="G660" s="152" t="s">
        <v>23</v>
      </c>
    </row>
    <row r="661" spans="2:7" x14ac:dyDescent="0.2">
      <c r="B661" s="308" t="s">
        <v>7278</v>
      </c>
      <c r="C661" s="151" t="s">
        <v>1460</v>
      </c>
      <c r="D661" s="151">
        <v>100</v>
      </c>
      <c r="E661" s="152" t="s">
        <v>23</v>
      </c>
      <c r="F661" s="152" t="s">
        <v>23</v>
      </c>
      <c r="G661" s="152" t="s">
        <v>23</v>
      </c>
    </row>
    <row r="662" spans="2:7" x14ac:dyDescent="0.2">
      <c r="B662" s="308" t="s">
        <v>7279</v>
      </c>
      <c r="C662" s="151" t="s">
        <v>1207</v>
      </c>
      <c r="D662" s="151">
        <v>100</v>
      </c>
      <c r="E662" s="152" t="s">
        <v>23</v>
      </c>
      <c r="F662" s="152" t="s">
        <v>23</v>
      </c>
      <c r="G662" s="152" t="s">
        <v>23</v>
      </c>
    </row>
    <row r="663" spans="2:7" x14ac:dyDescent="0.2">
      <c r="B663" s="308" t="s">
        <v>7282</v>
      </c>
      <c r="C663" s="151" t="s">
        <v>1467</v>
      </c>
      <c r="D663" s="151">
        <v>100</v>
      </c>
      <c r="E663" s="152" t="s">
        <v>23</v>
      </c>
      <c r="F663" s="152" t="s">
        <v>23</v>
      </c>
      <c r="G663" s="152" t="s">
        <v>23</v>
      </c>
    </row>
    <row r="664" spans="2:7" ht="28.5" x14ac:dyDescent="0.2">
      <c r="B664" s="308" t="s">
        <v>7283</v>
      </c>
      <c r="C664" s="151" t="s">
        <v>7119</v>
      </c>
      <c r="D664" s="151">
        <v>100</v>
      </c>
      <c r="E664" s="152" t="s">
        <v>23</v>
      </c>
      <c r="F664" s="152" t="s">
        <v>23</v>
      </c>
      <c r="G664" s="152" t="s">
        <v>23</v>
      </c>
    </row>
    <row r="665" spans="2:7" x14ac:dyDescent="0.2">
      <c r="B665" s="308" t="s">
        <v>7284</v>
      </c>
      <c r="C665" s="151" t="s">
        <v>7122</v>
      </c>
      <c r="D665" s="151">
        <v>100</v>
      </c>
      <c r="E665" s="152" t="s">
        <v>23</v>
      </c>
      <c r="F665" s="152" t="s">
        <v>23</v>
      </c>
      <c r="G665" s="152" t="s">
        <v>23</v>
      </c>
    </row>
    <row r="666" spans="2:7" x14ac:dyDescent="0.2">
      <c r="B666" s="308" t="s">
        <v>7286</v>
      </c>
      <c r="C666" s="151" t="s">
        <v>7053</v>
      </c>
      <c r="D666" s="151">
        <v>100</v>
      </c>
      <c r="E666" s="152" t="s">
        <v>23</v>
      </c>
      <c r="F666" s="152" t="s">
        <v>23</v>
      </c>
      <c r="G666" s="152" t="s">
        <v>23</v>
      </c>
    </row>
    <row r="667" spans="2:7" x14ac:dyDescent="0.2">
      <c r="B667" s="308" t="s">
        <v>7289</v>
      </c>
      <c r="C667" s="151" t="s">
        <v>1460</v>
      </c>
      <c r="D667" s="151">
        <v>100</v>
      </c>
      <c r="E667" s="152" t="s">
        <v>23</v>
      </c>
      <c r="F667" s="152" t="s">
        <v>23</v>
      </c>
      <c r="G667" s="152" t="s">
        <v>23</v>
      </c>
    </row>
    <row r="668" spans="2:7" x14ac:dyDescent="0.2">
      <c r="B668" s="308" t="s">
        <v>7291</v>
      </c>
      <c r="C668" s="151" t="s">
        <v>40</v>
      </c>
      <c r="D668" s="151">
        <v>100</v>
      </c>
      <c r="E668" s="152" t="s">
        <v>23</v>
      </c>
      <c r="F668" s="152" t="s">
        <v>23</v>
      </c>
      <c r="G668" s="152" t="s">
        <v>23</v>
      </c>
    </row>
    <row r="669" spans="2:7" x14ac:dyDescent="0.2">
      <c r="B669" s="308" t="s">
        <v>7292</v>
      </c>
      <c r="C669" s="151" t="s">
        <v>7006</v>
      </c>
      <c r="D669" s="151">
        <v>100</v>
      </c>
      <c r="E669" s="152" t="s">
        <v>23</v>
      </c>
      <c r="F669" s="152" t="s">
        <v>23</v>
      </c>
      <c r="G669" s="152" t="s">
        <v>23</v>
      </c>
    </row>
    <row r="670" spans="2:7" x14ac:dyDescent="0.2">
      <c r="B670" s="308" t="s">
        <v>7294</v>
      </c>
      <c r="C670" s="151" t="s">
        <v>4000</v>
      </c>
      <c r="D670" s="151">
        <v>100</v>
      </c>
      <c r="E670" s="152" t="s">
        <v>23</v>
      </c>
      <c r="F670" s="152" t="s">
        <v>23</v>
      </c>
      <c r="G670" s="152" t="s">
        <v>23</v>
      </c>
    </row>
    <row r="671" spans="2:7" x14ac:dyDescent="0.2">
      <c r="B671" s="308" t="s">
        <v>7297</v>
      </c>
      <c r="C671" s="151" t="s">
        <v>7134</v>
      </c>
      <c r="D671" s="151">
        <v>100</v>
      </c>
      <c r="E671" s="152" t="s">
        <v>23</v>
      </c>
      <c r="F671" s="152" t="s">
        <v>23</v>
      </c>
      <c r="G671" s="152" t="s">
        <v>23</v>
      </c>
    </row>
    <row r="672" spans="2:7" x14ac:dyDescent="0.2">
      <c r="B672" s="308" t="s">
        <v>7301</v>
      </c>
      <c r="C672" s="151" t="s">
        <v>187</v>
      </c>
      <c r="D672" s="151">
        <v>100</v>
      </c>
      <c r="E672" s="152" t="s">
        <v>23</v>
      </c>
      <c r="F672" s="152" t="s">
        <v>23</v>
      </c>
      <c r="G672" s="152" t="s">
        <v>23</v>
      </c>
    </row>
    <row r="673" spans="2:7" x14ac:dyDescent="0.2">
      <c r="B673" s="308" t="s">
        <v>7298</v>
      </c>
      <c r="C673" s="151" t="s">
        <v>40</v>
      </c>
      <c r="D673" s="151">
        <v>100</v>
      </c>
      <c r="E673" s="152" t="s">
        <v>23</v>
      </c>
      <c r="F673" s="152" t="s">
        <v>23</v>
      </c>
      <c r="G673" s="152" t="s">
        <v>23</v>
      </c>
    </row>
    <row r="674" spans="2:7" ht="28.5" x14ac:dyDescent="0.2">
      <c r="B674" s="308" t="s">
        <v>7302</v>
      </c>
      <c r="C674" s="151" t="s">
        <v>7303</v>
      </c>
      <c r="D674" s="151">
        <v>100</v>
      </c>
      <c r="E674" s="152" t="s">
        <v>23</v>
      </c>
      <c r="F674" s="152" t="s">
        <v>23</v>
      </c>
      <c r="G674" s="152" t="s">
        <v>7304</v>
      </c>
    </row>
    <row r="675" spans="2:7" x14ac:dyDescent="0.2">
      <c r="B675" s="308" t="s">
        <v>7307</v>
      </c>
      <c r="C675" s="151" t="s">
        <v>7146</v>
      </c>
      <c r="D675" s="151">
        <v>100</v>
      </c>
      <c r="E675" s="152" t="s">
        <v>23</v>
      </c>
      <c r="F675" s="152" t="s">
        <v>23</v>
      </c>
      <c r="G675" s="152" t="s">
        <v>23</v>
      </c>
    </row>
    <row r="676" spans="2:7" x14ac:dyDescent="0.2">
      <c r="B676" s="308" t="s">
        <v>7310</v>
      </c>
      <c r="C676" s="151" t="s">
        <v>40</v>
      </c>
      <c r="D676" s="151">
        <v>100</v>
      </c>
      <c r="E676" s="152" t="s">
        <v>23</v>
      </c>
      <c r="F676" s="152" t="s">
        <v>23</v>
      </c>
      <c r="G676" s="152" t="s">
        <v>23</v>
      </c>
    </row>
    <row r="677" spans="2:7" x14ac:dyDescent="0.2">
      <c r="B677" s="308" t="s">
        <v>7312</v>
      </c>
      <c r="C677" s="151" t="s">
        <v>40</v>
      </c>
      <c r="D677" s="151">
        <v>100</v>
      </c>
      <c r="E677" s="152" t="s">
        <v>23</v>
      </c>
      <c r="F677" s="152" t="s">
        <v>23</v>
      </c>
      <c r="G677" s="152" t="s">
        <v>23</v>
      </c>
    </row>
    <row r="678" spans="2:7" x14ac:dyDescent="0.2">
      <c r="B678" s="308" t="s">
        <v>7313</v>
      </c>
      <c r="C678" s="151" t="s">
        <v>7053</v>
      </c>
      <c r="D678" s="151">
        <v>100</v>
      </c>
      <c r="E678" s="152" t="s">
        <v>23</v>
      </c>
      <c r="F678" s="152" t="s">
        <v>23</v>
      </c>
      <c r="G678" s="152" t="s">
        <v>23</v>
      </c>
    </row>
    <row r="679" spans="2:7" x14ac:dyDescent="0.2">
      <c r="B679" s="308" t="s">
        <v>7316</v>
      </c>
      <c r="C679" s="151" t="s">
        <v>1460</v>
      </c>
      <c r="D679" s="151">
        <v>100</v>
      </c>
      <c r="E679" s="152" t="s">
        <v>23</v>
      </c>
      <c r="F679" s="152" t="s">
        <v>23</v>
      </c>
      <c r="G679" s="152" t="s">
        <v>23</v>
      </c>
    </row>
    <row r="680" spans="2:7" x14ac:dyDescent="0.2">
      <c r="B680" s="308" t="s">
        <v>7318</v>
      </c>
      <c r="C680" s="151" t="s">
        <v>7053</v>
      </c>
      <c r="D680" s="151">
        <v>100</v>
      </c>
      <c r="E680" s="152" t="s">
        <v>23</v>
      </c>
      <c r="F680" s="152" t="s">
        <v>23</v>
      </c>
      <c r="G680" s="152" t="s">
        <v>23</v>
      </c>
    </row>
    <row r="681" spans="2:7" x14ac:dyDescent="0.2">
      <c r="B681" s="308" t="s">
        <v>7320</v>
      </c>
      <c r="C681" s="151" t="s">
        <v>40</v>
      </c>
      <c r="D681" s="151">
        <v>100</v>
      </c>
      <c r="E681" s="152" t="s">
        <v>23</v>
      </c>
      <c r="F681" s="152" t="s">
        <v>23</v>
      </c>
      <c r="G681" s="152" t="s">
        <v>23</v>
      </c>
    </row>
    <row r="682" spans="2:7" x14ac:dyDescent="0.2">
      <c r="B682" s="308" t="s">
        <v>228</v>
      </c>
      <c r="C682" s="151" t="s">
        <v>28</v>
      </c>
      <c r="D682" s="151">
        <v>100</v>
      </c>
      <c r="E682" s="152" t="s">
        <v>23</v>
      </c>
      <c r="F682" s="152" t="s">
        <v>23</v>
      </c>
      <c r="G682" s="152" t="s">
        <v>23</v>
      </c>
    </row>
    <row r="683" spans="2:7" x14ac:dyDescent="0.2">
      <c r="B683" s="308" t="s">
        <v>2507</v>
      </c>
      <c r="C683" s="151" t="s">
        <v>194</v>
      </c>
      <c r="D683" s="151">
        <v>100</v>
      </c>
      <c r="E683" s="152" t="s">
        <v>23</v>
      </c>
      <c r="F683" s="152" t="s">
        <v>23</v>
      </c>
      <c r="G683" s="152" t="s">
        <v>23</v>
      </c>
    </row>
    <row r="684" spans="2:7" x14ac:dyDescent="0.2">
      <c r="B684" s="308" t="s">
        <v>7897</v>
      </c>
      <c r="C684" s="151" t="s">
        <v>7051</v>
      </c>
      <c r="D684" s="151">
        <v>100</v>
      </c>
      <c r="E684" s="152" t="s">
        <v>23</v>
      </c>
      <c r="F684" s="152" t="s">
        <v>23</v>
      </c>
      <c r="G684" s="152" t="s">
        <v>23</v>
      </c>
    </row>
    <row r="685" spans="2:7" x14ac:dyDescent="0.2">
      <c r="B685" s="308" t="s">
        <v>7898</v>
      </c>
      <c r="C685" s="151" t="s">
        <v>7051</v>
      </c>
      <c r="D685" s="151">
        <v>100</v>
      </c>
      <c r="E685" s="152" t="s">
        <v>23</v>
      </c>
      <c r="F685" s="152" t="s">
        <v>23</v>
      </c>
      <c r="G685" s="152" t="s">
        <v>23</v>
      </c>
    </row>
    <row r="686" spans="2:7" x14ac:dyDescent="0.2">
      <c r="B686" s="308" t="s">
        <v>7899</v>
      </c>
      <c r="C686" s="151" t="s">
        <v>7051</v>
      </c>
      <c r="D686" s="151">
        <v>100</v>
      </c>
      <c r="E686" s="152" t="s">
        <v>23</v>
      </c>
      <c r="F686" s="152" t="s">
        <v>23</v>
      </c>
      <c r="G686" s="152" t="s">
        <v>23</v>
      </c>
    </row>
    <row r="687" spans="2:7" x14ac:dyDescent="0.2">
      <c r="B687" s="308" t="s">
        <v>7900</v>
      </c>
      <c r="C687" s="151" t="s">
        <v>7051</v>
      </c>
      <c r="D687" s="151">
        <v>100</v>
      </c>
      <c r="E687" s="152" t="s">
        <v>23</v>
      </c>
      <c r="F687" s="152" t="s">
        <v>23</v>
      </c>
      <c r="G687" s="152" t="s">
        <v>23</v>
      </c>
    </row>
    <row r="688" spans="2:7" x14ac:dyDescent="0.2">
      <c r="B688" s="308" t="s">
        <v>7901</v>
      </c>
      <c r="C688" s="151" t="s">
        <v>7051</v>
      </c>
      <c r="D688" s="151">
        <v>100</v>
      </c>
      <c r="E688" s="152" t="s">
        <v>23</v>
      </c>
      <c r="F688" s="152" t="s">
        <v>23</v>
      </c>
      <c r="G688" s="152" t="s">
        <v>23</v>
      </c>
    </row>
    <row r="689" spans="2:7" x14ac:dyDescent="0.2">
      <c r="B689" s="308" t="s">
        <v>7287</v>
      </c>
      <c r="C689" s="151" t="s">
        <v>7051</v>
      </c>
      <c r="D689" s="151">
        <v>100</v>
      </c>
      <c r="E689" s="152" t="s">
        <v>23</v>
      </c>
      <c r="F689" s="152" t="s">
        <v>23</v>
      </c>
      <c r="G689" s="152" t="s">
        <v>23</v>
      </c>
    </row>
    <row r="690" spans="2:7" x14ac:dyDescent="0.2">
      <c r="B690" s="308" t="s">
        <v>7902</v>
      </c>
      <c r="C690" s="151" t="s">
        <v>7051</v>
      </c>
      <c r="D690" s="151">
        <v>100</v>
      </c>
      <c r="E690" s="152" t="s">
        <v>23</v>
      </c>
      <c r="F690" s="152" t="s">
        <v>23</v>
      </c>
      <c r="G690" s="152" t="s">
        <v>23</v>
      </c>
    </row>
    <row r="691" spans="2:7" x14ac:dyDescent="0.2">
      <c r="B691" s="308" t="s">
        <v>4492</v>
      </c>
      <c r="C691" s="151" t="s">
        <v>199</v>
      </c>
      <c r="D691" s="151">
        <v>100</v>
      </c>
      <c r="E691" s="152" t="s">
        <v>23</v>
      </c>
      <c r="F691" s="152" t="s">
        <v>23</v>
      </c>
      <c r="G691" s="152" t="s">
        <v>23</v>
      </c>
    </row>
    <row r="692" spans="2:7" x14ac:dyDescent="0.2">
      <c r="B692" s="308" t="s">
        <v>6557</v>
      </c>
      <c r="C692" s="151" t="s">
        <v>1313</v>
      </c>
      <c r="D692" s="151">
        <v>100</v>
      </c>
      <c r="E692" s="152" t="s">
        <v>23</v>
      </c>
      <c r="F692" s="152" t="s">
        <v>23</v>
      </c>
      <c r="G692" s="152" t="s">
        <v>23</v>
      </c>
    </row>
    <row r="693" spans="2:7" x14ac:dyDescent="0.2">
      <c r="B693" s="308" t="s">
        <v>6558</v>
      </c>
      <c r="C693" s="151" t="s">
        <v>4754</v>
      </c>
      <c r="D693" s="151">
        <v>100</v>
      </c>
      <c r="E693" s="152" t="s">
        <v>23</v>
      </c>
      <c r="F693" s="152" t="s">
        <v>23</v>
      </c>
      <c r="G693" s="152" t="s">
        <v>23</v>
      </c>
    </row>
    <row r="694" spans="2:7" x14ac:dyDescent="0.2">
      <c r="B694" s="308" t="s">
        <v>6559</v>
      </c>
      <c r="C694" s="151" t="s">
        <v>1313</v>
      </c>
      <c r="D694" s="151">
        <v>100</v>
      </c>
      <c r="E694" s="152" t="s">
        <v>23</v>
      </c>
      <c r="F694" s="152" t="s">
        <v>23</v>
      </c>
      <c r="G694" s="152" t="s">
        <v>23</v>
      </c>
    </row>
    <row r="695" spans="2:7" x14ac:dyDescent="0.2">
      <c r="B695" s="308" t="s">
        <v>6560</v>
      </c>
      <c r="C695" s="151" t="s">
        <v>1313</v>
      </c>
      <c r="D695" s="151">
        <v>100</v>
      </c>
      <c r="E695" s="152" t="s">
        <v>23</v>
      </c>
      <c r="F695" s="152" t="s">
        <v>23</v>
      </c>
      <c r="G695" s="152" t="s">
        <v>23</v>
      </c>
    </row>
    <row r="696" spans="2:7" x14ac:dyDescent="0.2">
      <c r="B696" s="308" t="s">
        <v>1005</v>
      </c>
      <c r="C696" s="151" t="s">
        <v>28</v>
      </c>
      <c r="D696" s="151">
        <v>100</v>
      </c>
      <c r="E696" s="152" t="s">
        <v>23</v>
      </c>
      <c r="F696" s="152" t="s">
        <v>23</v>
      </c>
      <c r="G696" s="152" t="s">
        <v>23</v>
      </c>
    </row>
    <row r="697" spans="2:7" ht="57" x14ac:dyDescent="0.2">
      <c r="B697" s="308" t="s">
        <v>6563</v>
      </c>
      <c r="C697" s="151" t="s">
        <v>6564</v>
      </c>
      <c r="D697" s="151">
        <v>100</v>
      </c>
      <c r="E697" s="152" t="s">
        <v>23</v>
      </c>
      <c r="F697" s="152" t="s">
        <v>23</v>
      </c>
      <c r="G697" s="152" t="s">
        <v>6565</v>
      </c>
    </row>
    <row r="698" spans="2:7" x14ac:dyDescent="0.2">
      <c r="B698" s="308" t="s">
        <v>1627</v>
      </c>
      <c r="C698" s="151" t="s">
        <v>194</v>
      </c>
      <c r="D698" s="151">
        <v>100</v>
      </c>
      <c r="E698" s="152" t="s">
        <v>23</v>
      </c>
      <c r="F698" s="152" t="s">
        <v>23</v>
      </c>
      <c r="G698" s="152" t="s">
        <v>23</v>
      </c>
    </row>
    <row r="699" spans="2:7" ht="42.75" x14ac:dyDescent="0.2">
      <c r="B699" s="308" t="s">
        <v>6566</v>
      </c>
      <c r="C699" s="151" t="s">
        <v>6438</v>
      </c>
      <c r="D699" s="151">
        <v>100</v>
      </c>
      <c r="E699" s="152" t="s">
        <v>23</v>
      </c>
      <c r="F699" s="152" t="s">
        <v>23</v>
      </c>
      <c r="G699" s="152" t="s">
        <v>6439</v>
      </c>
    </row>
    <row r="700" spans="2:7" ht="57" x14ac:dyDescent="0.2">
      <c r="B700" s="308" t="s">
        <v>6567</v>
      </c>
      <c r="C700" s="151" t="s">
        <v>6568</v>
      </c>
      <c r="D700" s="151">
        <v>100</v>
      </c>
      <c r="E700" s="152" t="s">
        <v>23</v>
      </c>
      <c r="F700" s="152" t="s">
        <v>23</v>
      </c>
      <c r="G700" s="152" t="s">
        <v>6569</v>
      </c>
    </row>
    <row r="701" spans="2:7" ht="57" x14ac:dyDescent="0.2">
      <c r="B701" s="308" t="s">
        <v>6570</v>
      </c>
      <c r="C701" s="151" t="s">
        <v>6568</v>
      </c>
      <c r="D701" s="151">
        <v>100</v>
      </c>
      <c r="E701" s="152" t="s">
        <v>23</v>
      </c>
      <c r="F701" s="152" t="s">
        <v>23</v>
      </c>
      <c r="G701" s="152" t="s">
        <v>6571</v>
      </c>
    </row>
    <row r="702" spans="2:7" x14ac:dyDescent="0.2">
      <c r="B702" s="308" t="s">
        <v>4834</v>
      </c>
      <c r="C702" s="151" t="s">
        <v>31</v>
      </c>
      <c r="D702" s="151">
        <v>100</v>
      </c>
      <c r="E702" s="152" t="s">
        <v>23</v>
      </c>
      <c r="F702" s="152" t="s">
        <v>23</v>
      </c>
      <c r="G702" s="152" t="s">
        <v>23</v>
      </c>
    </row>
    <row r="703" spans="2:7" ht="28.5" x14ac:dyDescent="0.2">
      <c r="B703" s="308" t="s">
        <v>7705</v>
      </c>
      <c r="C703" s="151" t="s">
        <v>7023</v>
      </c>
      <c r="D703" s="151">
        <v>100</v>
      </c>
      <c r="E703" s="152" t="s">
        <v>23</v>
      </c>
      <c r="F703" s="152" t="s">
        <v>23</v>
      </c>
      <c r="G703" s="152" t="s">
        <v>7706</v>
      </c>
    </row>
    <row r="704" spans="2:7" ht="28.5" x14ac:dyDescent="0.2">
      <c r="B704" s="308" t="s">
        <v>7707</v>
      </c>
      <c r="C704" s="151" t="s">
        <v>7026</v>
      </c>
      <c r="D704" s="151">
        <v>100</v>
      </c>
      <c r="E704" s="152" t="s">
        <v>23</v>
      </c>
      <c r="F704" s="152" t="s">
        <v>23</v>
      </c>
      <c r="G704" s="152" t="s">
        <v>7708</v>
      </c>
    </row>
    <row r="705" spans="1:7" ht="28.5" x14ac:dyDescent="0.2">
      <c r="B705" s="308" t="s">
        <v>7709</v>
      </c>
      <c r="C705" s="151" t="s">
        <v>7023</v>
      </c>
      <c r="D705" s="151">
        <v>100</v>
      </c>
      <c r="E705" s="152" t="s">
        <v>23</v>
      </c>
      <c r="F705" s="152" t="s">
        <v>23</v>
      </c>
      <c r="G705" s="152" t="s">
        <v>7710</v>
      </c>
    </row>
    <row r="706" spans="1:7" ht="28.5" x14ac:dyDescent="0.2">
      <c r="B706" s="308" t="s">
        <v>7711</v>
      </c>
      <c r="C706" s="151" t="s">
        <v>7026</v>
      </c>
      <c r="D706" s="151">
        <v>100</v>
      </c>
      <c r="E706" s="152" t="s">
        <v>23</v>
      </c>
      <c r="F706" s="152" t="s">
        <v>23</v>
      </c>
      <c r="G706" s="152" t="s">
        <v>7712</v>
      </c>
    </row>
    <row r="707" spans="1:7" x14ac:dyDescent="0.2">
      <c r="B707" s="308" t="s">
        <v>7713</v>
      </c>
      <c r="C707" s="151" t="s">
        <v>7033</v>
      </c>
      <c r="D707" s="151">
        <v>100</v>
      </c>
      <c r="E707" s="152" t="s">
        <v>23</v>
      </c>
      <c r="F707" s="152" t="s">
        <v>23</v>
      </c>
      <c r="G707" s="152" t="s">
        <v>23</v>
      </c>
    </row>
    <row r="708" spans="1:7" ht="28.5" x14ac:dyDescent="0.2">
      <c r="B708" s="308" t="s">
        <v>7714</v>
      </c>
      <c r="C708" s="151" t="s">
        <v>7040</v>
      </c>
      <c r="D708" s="151">
        <v>100</v>
      </c>
      <c r="E708" s="152" t="s">
        <v>23</v>
      </c>
      <c r="F708" s="152" t="s">
        <v>23</v>
      </c>
      <c r="G708" s="152" t="s">
        <v>7715</v>
      </c>
    </row>
    <row r="709" spans="1:7" ht="28.5" x14ac:dyDescent="0.2">
      <c r="B709" s="308" t="s">
        <v>7716</v>
      </c>
      <c r="C709" s="151" t="s">
        <v>7041</v>
      </c>
      <c r="D709" s="151">
        <v>100</v>
      </c>
      <c r="E709" s="152" t="s">
        <v>23</v>
      </c>
      <c r="F709" s="152" t="s">
        <v>23</v>
      </c>
      <c r="G709" s="152" t="s">
        <v>7717</v>
      </c>
    </row>
    <row r="710" spans="1:7" ht="28.5" x14ac:dyDescent="0.2">
      <c r="B710" s="308" t="s">
        <v>7718</v>
      </c>
      <c r="C710" s="151" t="s">
        <v>7040</v>
      </c>
      <c r="D710" s="151">
        <v>100</v>
      </c>
      <c r="E710" s="152" t="s">
        <v>23</v>
      </c>
      <c r="F710" s="152" t="s">
        <v>23</v>
      </c>
      <c r="G710" s="152" t="s">
        <v>7719</v>
      </c>
    </row>
    <row r="711" spans="1:7" ht="28.5" x14ac:dyDescent="0.2">
      <c r="B711" s="308" t="s">
        <v>7720</v>
      </c>
      <c r="C711" s="151" t="s">
        <v>7041</v>
      </c>
      <c r="D711" s="151">
        <v>100</v>
      </c>
      <c r="E711" s="152" t="s">
        <v>23</v>
      </c>
      <c r="F711" s="152" t="s">
        <v>23</v>
      </c>
      <c r="G711" s="152" t="s">
        <v>7721</v>
      </c>
    </row>
    <row r="712" spans="1:7" x14ac:dyDescent="0.2">
      <c r="B712" s="308" t="s">
        <v>7722</v>
      </c>
      <c r="C712" s="151" t="s">
        <v>40</v>
      </c>
      <c r="D712" s="151">
        <v>100</v>
      </c>
      <c r="E712" s="152" t="s">
        <v>23</v>
      </c>
      <c r="F712" s="152" t="s">
        <v>23</v>
      </c>
      <c r="G712" s="152" t="s">
        <v>23</v>
      </c>
    </row>
    <row r="713" spans="1:7" x14ac:dyDescent="0.2">
      <c r="B713" s="308" t="s">
        <v>4835</v>
      </c>
      <c r="C713" s="151" t="s">
        <v>4000</v>
      </c>
      <c r="D713" s="151">
        <v>100</v>
      </c>
      <c r="E713" s="152" t="s">
        <v>23</v>
      </c>
      <c r="F713" s="152" t="s">
        <v>23</v>
      </c>
      <c r="G713" s="152" t="s">
        <v>23</v>
      </c>
    </row>
    <row r="714" spans="1:7" x14ac:dyDescent="0.2">
      <c r="B714" s="308" t="s">
        <v>7723</v>
      </c>
      <c r="C714" s="151" t="s">
        <v>7053</v>
      </c>
      <c r="D714" s="151">
        <v>100</v>
      </c>
      <c r="E714" s="152" t="s">
        <v>23</v>
      </c>
      <c r="F714" s="152" t="s">
        <v>23</v>
      </c>
      <c r="G714" s="152" t="s">
        <v>23</v>
      </c>
    </row>
    <row r="715" spans="1:7" x14ac:dyDescent="0.2">
      <c r="B715" s="308" t="s">
        <v>7724</v>
      </c>
      <c r="C715" s="151" t="s">
        <v>7057</v>
      </c>
      <c r="D715" s="151">
        <v>100</v>
      </c>
      <c r="E715" s="152" t="s">
        <v>23</v>
      </c>
      <c r="F715" s="152" t="s">
        <v>23</v>
      </c>
      <c r="G715" s="152" t="s">
        <v>23</v>
      </c>
    </row>
    <row r="716" spans="1:7" x14ac:dyDescent="0.2">
      <c r="B716" s="308" t="s">
        <v>6572</v>
      </c>
      <c r="C716" s="151" t="s">
        <v>4000</v>
      </c>
      <c r="D716" s="151">
        <v>100</v>
      </c>
      <c r="E716" s="152" t="s">
        <v>23</v>
      </c>
      <c r="F716" s="152" t="s">
        <v>23</v>
      </c>
      <c r="G716" s="152" t="s">
        <v>23</v>
      </c>
    </row>
    <row r="717" spans="1:7" ht="28.5" x14ac:dyDescent="0.2">
      <c r="B717" s="308" t="s">
        <v>7725</v>
      </c>
      <c r="C717" s="151" t="s">
        <v>609</v>
      </c>
      <c r="D717" s="151">
        <v>100</v>
      </c>
      <c r="E717" s="152" t="s">
        <v>23</v>
      </c>
      <c r="F717" s="152" t="s">
        <v>23</v>
      </c>
      <c r="G717" s="152" t="s">
        <v>6795</v>
      </c>
    </row>
    <row r="718" spans="1:7" ht="28.5" x14ac:dyDescent="0.2">
      <c r="B718" s="308" t="s">
        <v>7726</v>
      </c>
      <c r="C718" s="151" t="s">
        <v>7059</v>
      </c>
      <c r="D718" s="151">
        <v>100</v>
      </c>
      <c r="E718" s="152" t="s">
        <v>23</v>
      </c>
      <c r="F718" s="152" t="s">
        <v>23</v>
      </c>
      <c r="G718" s="152" t="s">
        <v>7727</v>
      </c>
    </row>
    <row r="719" spans="1:7" ht="28.5" x14ac:dyDescent="0.2">
      <c r="A719" s="63"/>
      <c r="B719" s="308" t="s">
        <v>7728</v>
      </c>
      <c r="C719" s="151" t="s">
        <v>7234</v>
      </c>
      <c r="D719" s="151">
        <v>100</v>
      </c>
      <c r="E719" s="152" t="s">
        <v>23</v>
      </c>
      <c r="F719" s="152" t="s">
        <v>23</v>
      </c>
      <c r="G719" s="152" t="s">
        <v>7729</v>
      </c>
    </row>
    <row r="720" spans="1:7" x14ac:dyDescent="0.2">
      <c r="B720" s="308" t="s">
        <v>7730</v>
      </c>
      <c r="C720" s="151" t="s">
        <v>1460</v>
      </c>
      <c r="D720" s="151">
        <v>100</v>
      </c>
      <c r="E720" s="152" t="s">
        <v>23</v>
      </c>
      <c r="F720" s="152" t="s">
        <v>23</v>
      </c>
      <c r="G720" s="152" t="s">
        <v>23</v>
      </c>
    </row>
    <row r="721" spans="2:7" x14ac:dyDescent="0.2">
      <c r="B721" s="308" t="s">
        <v>7731</v>
      </c>
      <c r="C721" s="151" t="s">
        <v>7057</v>
      </c>
      <c r="D721" s="151">
        <v>100</v>
      </c>
      <c r="E721" s="152" t="s">
        <v>23</v>
      </c>
      <c r="F721" s="152" t="s">
        <v>23</v>
      </c>
      <c r="G721" s="152" t="s">
        <v>23</v>
      </c>
    </row>
    <row r="722" spans="2:7" x14ac:dyDescent="0.2">
      <c r="B722" s="308" t="s">
        <v>7732</v>
      </c>
      <c r="C722" s="151" t="s">
        <v>7053</v>
      </c>
      <c r="D722" s="151">
        <v>100</v>
      </c>
      <c r="E722" s="152" t="s">
        <v>23</v>
      </c>
      <c r="F722" s="152" t="s">
        <v>23</v>
      </c>
      <c r="G722" s="152" t="s">
        <v>23</v>
      </c>
    </row>
    <row r="723" spans="2:7" ht="28.5" x14ac:dyDescent="0.2">
      <c r="B723" s="308" t="s">
        <v>7733</v>
      </c>
      <c r="C723" s="151" t="s">
        <v>7248</v>
      </c>
      <c r="D723" s="151">
        <v>100</v>
      </c>
      <c r="E723" s="152" t="s">
        <v>23</v>
      </c>
      <c r="F723" s="152" t="s">
        <v>23</v>
      </c>
      <c r="G723" s="152" t="s">
        <v>7734</v>
      </c>
    </row>
    <row r="724" spans="2:7" ht="28.5" x14ac:dyDescent="0.2">
      <c r="B724" s="308" t="s">
        <v>7735</v>
      </c>
      <c r="C724" s="151" t="s">
        <v>7249</v>
      </c>
      <c r="D724" s="151">
        <v>100</v>
      </c>
      <c r="E724" s="152" t="s">
        <v>23</v>
      </c>
      <c r="F724" s="152" t="s">
        <v>23</v>
      </c>
      <c r="G724" s="152" t="s">
        <v>7736</v>
      </c>
    </row>
    <row r="725" spans="2:7" ht="28.5" x14ac:dyDescent="0.2">
      <c r="B725" s="308" t="s">
        <v>7737</v>
      </c>
      <c r="C725" s="151" t="s">
        <v>7248</v>
      </c>
      <c r="D725" s="151">
        <v>100</v>
      </c>
      <c r="E725" s="152" t="s">
        <v>23</v>
      </c>
      <c r="F725" s="152" t="s">
        <v>23</v>
      </c>
      <c r="G725" s="152" t="s">
        <v>7738</v>
      </c>
    </row>
    <row r="726" spans="2:7" ht="28.5" x14ac:dyDescent="0.2">
      <c r="B726" s="308" t="s">
        <v>7739</v>
      </c>
      <c r="C726" s="151" t="s">
        <v>7249</v>
      </c>
      <c r="D726" s="151">
        <v>100</v>
      </c>
      <c r="E726" s="152" t="s">
        <v>23</v>
      </c>
      <c r="F726" s="152" t="s">
        <v>23</v>
      </c>
      <c r="G726" s="152" t="s">
        <v>7740</v>
      </c>
    </row>
    <row r="727" spans="2:7" x14ac:dyDescent="0.2">
      <c r="B727" s="308" t="s">
        <v>7741</v>
      </c>
      <c r="C727" s="151" t="s">
        <v>7083</v>
      </c>
      <c r="D727" s="151">
        <v>100</v>
      </c>
      <c r="E727" s="152" t="s">
        <v>23</v>
      </c>
      <c r="F727" s="152" t="s">
        <v>23</v>
      </c>
      <c r="G727" s="152" t="s">
        <v>23</v>
      </c>
    </row>
    <row r="728" spans="2:7" ht="28.5" x14ac:dyDescent="0.2">
      <c r="B728" s="308" t="s">
        <v>7742</v>
      </c>
      <c r="C728" s="151" t="s">
        <v>4096</v>
      </c>
      <c r="D728" s="151">
        <v>100</v>
      </c>
      <c r="E728" s="152" t="s">
        <v>23</v>
      </c>
      <c r="F728" s="152" t="s">
        <v>23</v>
      </c>
      <c r="G728" s="152" t="s">
        <v>7743</v>
      </c>
    </row>
    <row r="729" spans="2:7" ht="28.5" x14ac:dyDescent="0.2">
      <c r="B729" s="308" t="s">
        <v>7744</v>
      </c>
      <c r="C729" s="151" t="s">
        <v>7256</v>
      </c>
      <c r="D729" s="151">
        <v>100</v>
      </c>
      <c r="E729" s="152" t="s">
        <v>23</v>
      </c>
      <c r="F729" s="152" t="s">
        <v>23</v>
      </c>
      <c r="G729" s="152" t="s">
        <v>7745</v>
      </c>
    </row>
    <row r="730" spans="2:7" ht="28.5" x14ac:dyDescent="0.2">
      <c r="B730" s="308" t="s">
        <v>7746</v>
      </c>
      <c r="C730" s="151" t="s">
        <v>4096</v>
      </c>
      <c r="D730" s="151">
        <v>100</v>
      </c>
      <c r="E730" s="152" t="s">
        <v>23</v>
      </c>
      <c r="F730" s="152" t="s">
        <v>23</v>
      </c>
      <c r="G730" s="152" t="s">
        <v>7747</v>
      </c>
    </row>
    <row r="731" spans="2:7" ht="28.5" x14ac:dyDescent="0.2">
      <c r="B731" s="308" t="s">
        <v>7748</v>
      </c>
      <c r="C731" s="151" t="s">
        <v>7256</v>
      </c>
      <c r="D731" s="151">
        <v>100</v>
      </c>
      <c r="E731" s="152" t="s">
        <v>23</v>
      </c>
      <c r="F731" s="152" t="s">
        <v>23</v>
      </c>
      <c r="G731" s="152" t="s">
        <v>7749</v>
      </c>
    </row>
    <row r="732" spans="2:7" x14ac:dyDescent="0.2">
      <c r="B732" s="308" t="s">
        <v>7750</v>
      </c>
      <c r="C732" s="151" t="s">
        <v>7053</v>
      </c>
      <c r="D732" s="151">
        <v>100</v>
      </c>
      <c r="E732" s="152" t="s">
        <v>23</v>
      </c>
      <c r="F732" s="152" t="s">
        <v>23</v>
      </c>
      <c r="G732" s="152" t="s">
        <v>23</v>
      </c>
    </row>
    <row r="733" spans="2:7" x14ac:dyDescent="0.2">
      <c r="B733" s="308" t="s">
        <v>7751</v>
      </c>
      <c r="C733" s="151" t="s">
        <v>1460</v>
      </c>
      <c r="D733" s="151">
        <v>100</v>
      </c>
      <c r="E733" s="152" t="s">
        <v>23</v>
      </c>
      <c r="F733" s="152" t="s">
        <v>23</v>
      </c>
      <c r="G733" s="152" t="s">
        <v>23</v>
      </c>
    </row>
    <row r="734" spans="2:7" x14ac:dyDescent="0.2">
      <c r="B734" s="308" t="s">
        <v>7752</v>
      </c>
      <c r="C734" s="151" t="s">
        <v>7100</v>
      </c>
      <c r="D734" s="151">
        <v>100</v>
      </c>
      <c r="E734" s="152" t="s">
        <v>23</v>
      </c>
      <c r="F734" s="152" t="s">
        <v>23</v>
      </c>
      <c r="G734" s="152" t="s">
        <v>23</v>
      </c>
    </row>
    <row r="735" spans="2:7" x14ac:dyDescent="0.2">
      <c r="B735" s="308" t="s">
        <v>7753</v>
      </c>
      <c r="C735" s="151" t="s">
        <v>7102</v>
      </c>
      <c r="D735" s="151">
        <v>100</v>
      </c>
      <c r="E735" s="152" t="s">
        <v>23</v>
      </c>
      <c r="F735" s="152" t="s">
        <v>23</v>
      </c>
      <c r="G735" s="152" t="s">
        <v>23</v>
      </c>
    </row>
    <row r="736" spans="2:7" x14ac:dyDescent="0.2">
      <c r="B736" s="308" t="s">
        <v>7754</v>
      </c>
      <c r="C736" s="151" t="s">
        <v>187</v>
      </c>
      <c r="D736" s="151">
        <v>100</v>
      </c>
      <c r="E736" s="152" t="s">
        <v>23</v>
      </c>
      <c r="F736" s="152" t="s">
        <v>23</v>
      </c>
      <c r="G736" s="152" t="s">
        <v>23</v>
      </c>
    </row>
    <row r="737" spans="2:7" x14ac:dyDescent="0.2">
      <c r="B737" s="308" t="s">
        <v>7755</v>
      </c>
      <c r="C737" s="151" t="s">
        <v>5094</v>
      </c>
      <c r="D737" s="151">
        <v>100</v>
      </c>
      <c r="E737" s="152" t="s">
        <v>23</v>
      </c>
      <c r="F737" s="152" t="s">
        <v>23</v>
      </c>
      <c r="G737" s="152" t="s">
        <v>23</v>
      </c>
    </row>
    <row r="738" spans="2:7" x14ac:dyDescent="0.2">
      <c r="B738" s="308" t="s">
        <v>7756</v>
      </c>
      <c r="C738" s="151" t="s">
        <v>1460</v>
      </c>
      <c r="D738" s="151">
        <v>100</v>
      </c>
      <c r="E738" s="152" t="s">
        <v>23</v>
      </c>
      <c r="F738" s="152" t="s">
        <v>23</v>
      </c>
      <c r="G738" s="152" t="s">
        <v>23</v>
      </c>
    </row>
    <row r="739" spans="2:7" x14ac:dyDescent="0.2">
      <c r="B739" s="308" t="s">
        <v>7757</v>
      </c>
      <c r="C739" s="151" t="s">
        <v>1207</v>
      </c>
      <c r="D739" s="151">
        <v>100</v>
      </c>
      <c r="E739" s="152" t="s">
        <v>23</v>
      </c>
      <c r="F739" s="152" t="s">
        <v>23</v>
      </c>
      <c r="G739" s="152" t="s">
        <v>23</v>
      </c>
    </row>
    <row r="740" spans="2:7" x14ac:dyDescent="0.2">
      <c r="B740" s="308" t="s">
        <v>7758</v>
      </c>
      <c r="C740" s="151" t="s">
        <v>1467</v>
      </c>
      <c r="D740" s="151">
        <v>100</v>
      </c>
      <c r="E740" s="152" t="s">
        <v>23</v>
      </c>
      <c r="F740" s="152" t="s">
        <v>23</v>
      </c>
      <c r="G740" s="152" t="s">
        <v>23</v>
      </c>
    </row>
    <row r="741" spans="2:7" ht="28.5" x14ac:dyDescent="0.2">
      <c r="B741" s="308" t="s">
        <v>7759</v>
      </c>
      <c r="C741" s="151" t="s">
        <v>7119</v>
      </c>
      <c r="D741" s="151">
        <v>100</v>
      </c>
      <c r="E741" s="152" t="s">
        <v>23</v>
      </c>
      <c r="F741" s="152" t="s">
        <v>23</v>
      </c>
      <c r="G741" s="152" t="s">
        <v>23</v>
      </c>
    </row>
    <row r="742" spans="2:7" x14ac:dyDescent="0.2">
      <c r="B742" s="308" t="s">
        <v>7760</v>
      </c>
      <c r="C742" s="151" t="s">
        <v>7122</v>
      </c>
      <c r="D742" s="151">
        <v>100</v>
      </c>
      <c r="E742" s="152" t="s">
        <v>23</v>
      </c>
      <c r="F742" s="152" t="s">
        <v>23</v>
      </c>
      <c r="G742" s="152" t="s">
        <v>23</v>
      </c>
    </row>
    <row r="743" spans="2:7" x14ac:dyDescent="0.2">
      <c r="B743" s="308" t="s">
        <v>7761</v>
      </c>
      <c r="C743" s="151" t="s">
        <v>7053</v>
      </c>
      <c r="D743" s="151">
        <v>100</v>
      </c>
      <c r="E743" s="152" t="s">
        <v>23</v>
      </c>
      <c r="F743" s="152" t="s">
        <v>23</v>
      </c>
      <c r="G743" s="152" t="s">
        <v>23</v>
      </c>
    </row>
    <row r="744" spans="2:7" x14ac:dyDescent="0.2">
      <c r="B744" s="308" t="s">
        <v>7762</v>
      </c>
      <c r="C744" s="151" t="s">
        <v>1460</v>
      </c>
      <c r="D744" s="151">
        <v>100</v>
      </c>
      <c r="E744" s="152" t="s">
        <v>23</v>
      </c>
      <c r="F744" s="152" t="s">
        <v>23</v>
      </c>
      <c r="G744" s="152" t="s">
        <v>23</v>
      </c>
    </row>
    <row r="745" spans="2:7" x14ac:dyDescent="0.2">
      <c r="B745" s="308" t="s">
        <v>7763</v>
      </c>
      <c r="C745" s="151" t="s">
        <v>40</v>
      </c>
      <c r="D745" s="151">
        <v>100</v>
      </c>
      <c r="E745" s="152" t="s">
        <v>23</v>
      </c>
      <c r="F745" s="152" t="s">
        <v>23</v>
      </c>
      <c r="G745" s="152" t="s">
        <v>23</v>
      </c>
    </row>
    <row r="746" spans="2:7" x14ac:dyDescent="0.2">
      <c r="B746" s="308" t="s">
        <v>7764</v>
      </c>
      <c r="C746" s="151" t="s">
        <v>7006</v>
      </c>
      <c r="D746" s="151">
        <v>100</v>
      </c>
      <c r="E746" s="152" t="s">
        <v>23</v>
      </c>
      <c r="F746" s="152" t="s">
        <v>23</v>
      </c>
      <c r="G746" s="152" t="s">
        <v>23</v>
      </c>
    </row>
    <row r="747" spans="2:7" x14ac:dyDescent="0.2">
      <c r="B747" s="308" t="s">
        <v>7765</v>
      </c>
      <c r="C747" s="151" t="s">
        <v>4000</v>
      </c>
      <c r="D747" s="151">
        <v>100</v>
      </c>
      <c r="E747" s="152" t="s">
        <v>23</v>
      </c>
      <c r="F747" s="152" t="s">
        <v>23</v>
      </c>
      <c r="G747" s="152" t="s">
        <v>23</v>
      </c>
    </row>
    <row r="748" spans="2:7" x14ac:dyDescent="0.2">
      <c r="B748" s="308" t="s">
        <v>7766</v>
      </c>
      <c r="C748" s="151" t="s">
        <v>7134</v>
      </c>
      <c r="D748" s="151">
        <v>100</v>
      </c>
      <c r="E748" s="152" t="s">
        <v>23</v>
      </c>
      <c r="F748" s="152" t="s">
        <v>23</v>
      </c>
      <c r="G748" s="152" t="s">
        <v>23</v>
      </c>
    </row>
    <row r="749" spans="2:7" x14ac:dyDescent="0.2">
      <c r="B749" s="308" t="s">
        <v>7767</v>
      </c>
      <c r="C749" s="151" t="s">
        <v>187</v>
      </c>
      <c r="D749" s="151">
        <v>100</v>
      </c>
      <c r="E749" s="152" t="s">
        <v>23</v>
      </c>
      <c r="F749" s="152" t="s">
        <v>23</v>
      </c>
      <c r="G749" s="152" t="s">
        <v>23</v>
      </c>
    </row>
    <row r="750" spans="2:7" x14ac:dyDescent="0.2">
      <c r="B750" s="308" t="s">
        <v>7768</v>
      </c>
      <c r="C750" s="151" t="s">
        <v>40</v>
      </c>
      <c r="D750" s="151">
        <v>100</v>
      </c>
      <c r="E750" s="152" t="s">
        <v>23</v>
      </c>
      <c r="F750" s="152" t="s">
        <v>23</v>
      </c>
      <c r="G750" s="152" t="s">
        <v>23</v>
      </c>
    </row>
    <row r="751" spans="2:7" ht="28.5" x14ac:dyDescent="0.2">
      <c r="B751" s="308" t="s">
        <v>7769</v>
      </c>
      <c r="C751" s="151" t="s">
        <v>7303</v>
      </c>
      <c r="D751" s="151">
        <v>100</v>
      </c>
      <c r="E751" s="152" t="s">
        <v>23</v>
      </c>
      <c r="F751" s="152" t="s">
        <v>23</v>
      </c>
      <c r="G751" s="152" t="s">
        <v>7770</v>
      </c>
    </row>
    <row r="752" spans="2:7" x14ac:dyDescent="0.2">
      <c r="B752" s="308" t="s">
        <v>7771</v>
      </c>
      <c r="C752" s="151" t="s">
        <v>7146</v>
      </c>
      <c r="D752" s="151">
        <v>100</v>
      </c>
      <c r="E752" s="152" t="s">
        <v>23</v>
      </c>
      <c r="F752" s="152" t="s">
        <v>23</v>
      </c>
      <c r="G752" s="152" t="s">
        <v>23</v>
      </c>
    </row>
    <row r="753" spans="2:7" x14ac:dyDescent="0.2">
      <c r="B753" s="308" t="s">
        <v>7772</v>
      </c>
      <c r="C753" s="151" t="s">
        <v>40</v>
      </c>
      <c r="D753" s="151">
        <v>100</v>
      </c>
      <c r="E753" s="152" t="s">
        <v>23</v>
      </c>
      <c r="F753" s="152" t="s">
        <v>23</v>
      </c>
      <c r="G753" s="152" t="s">
        <v>23</v>
      </c>
    </row>
    <row r="754" spans="2:7" x14ac:dyDescent="0.2">
      <c r="B754" s="308" t="s">
        <v>7773</v>
      </c>
      <c r="C754" s="151" t="s">
        <v>40</v>
      </c>
      <c r="D754" s="151">
        <v>100</v>
      </c>
      <c r="E754" s="152" t="s">
        <v>23</v>
      </c>
      <c r="F754" s="152" t="s">
        <v>23</v>
      </c>
      <c r="G754" s="152" t="s">
        <v>23</v>
      </c>
    </row>
    <row r="755" spans="2:7" x14ac:dyDescent="0.2">
      <c r="B755" s="308" t="s">
        <v>7774</v>
      </c>
      <c r="C755" s="151" t="s">
        <v>7053</v>
      </c>
      <c r="D755" s="151">
        <v>100</v>
      </c>
      <c r="E755" s="152" t="s">
        <v>23</v>
      </c>
      <c r="F755" s="152" t="s">
        <v>23</v>
      </c>
      <c r="G755" s="152" t="s">
        <v>23</v>
      </c>
    </row>
    <row r="756" spans="2:7" x14ac:dyDescent="0.2">
      <c r="B756" s="308" t="s">
        <v>7775</v>
      </c>
      <c r="C756" s="151" t="s">
        <v>1460</v>
      </c>
      <c r="D756" s="151">
        <v>100</v>
      </c>
      <c r="E756" s="152" t="s">
        <v>23</v>
      </c>
      <c r="F756" s="152" t="s">
        <v>23</v>
      </c>
      <c r="G756" s="152" t="s">
        <v>23</v>
      </c>
    </row>
    <row r="757" spans="2:7" x14ac:dyDescent="0.2">
      <c r="B757" s="308" t="s">
        <v>7776</v>
      </c>
      <c r="C757" s="151" t="s">
        <v>7053</v>
      </c>
      <c r="D757" s="151">
        <v>100</v>
      </c>
      <c r="E757" s="152" t="s">
        <v>23</v>
      </c>
      <c r="F757" s="152" t="s">
        <v>23</v>
      </c>
      <c r="G757" s="152" t="s">
        <v>23</v>
      </c>
    </row>
    <row r="758" spans="2:7" x14ac:dyDescent="0.2">
      <c r="B758" s="308" t="s">
        <v>7777</v>
      </c>
      <c r="C758" s="151" t="s">
        <v>40</v>
      </c>
      <c r="D758" s="151">
        <v>100</v>
      </c>
      <c r="E758" s="152" t="s">
        <v>23</v>
      </c>
      <c r="F758" s="152" t="s">
        <v>23</v>
      </c>
      <c r="G758" s="152" t="s">
        <v>23</v>
      </c>
    </row>
    <row r="759" spans="2:7" x14ac:dyDescent="0.2">
      <c r="B759" s="308" t="s">
        <v>4675</v>
      </c>
      <c r="C759" s="151" t="s">
        <v>199</v>
      </c>
      <c r="D759" s="151">
        <v>100</v>
      </c>
      <c r="E759" s="152" t="s">
        <v>23</v>
      </c>
      <c r="F759" s="152" t="s">
        <v>23</v>
      </c>
      <c r="G759" s="152" t="s">
        <v>23</v>
      </c>
    </row>
    <row r="760" spans="2:7" x14ac:dyDescent="0.2">
      <c r="B760" s="308" t="s">
        <v>6573</v>
      </c>
      <c r="C760" s="151" t="s">
        <v>1313</v>
      </c>
      <c r="D760" s="151">
        <v>100</v>
      </c>
      <c r="E760" s="152" t="s">
        <v>23</v>
      </c>
      <c r="F760" s="152" t="s">
        <v>23</v>
      </c>
      <c r="G760" s="152" t="s">
        <v>23</v>
      </c>
    </row>
    <row r="761" spans="2:7" x14ac:dyDescent="0.2">
      <c r="B761" s="308" t="s">
        <v>6574</v>
      </c>
      <c r="C761" s="151" t="s">
        <v>4754</v>
      </c>
      <c r="D761" s="151">
        <v>100</v>
      </c>
      <c r="E761" s="152" t="s">
        <v>23</v>
      </c>
      <c r="F761" s="152" t="s">
        <v>23</v>
      </c>
      <c r="G761" s="152" t="s">
        <v>23</v>
      </c>
    </row>
    <row r="762" spans="2:7" x14ac:dyDescent="0.2">
      <c r="B762" s="308" t="s">
        <v>6575</v>
      </c>
      <c r="C762" s="151" t="s">
        <v>1313</v>
      </c>
      <c r="D762" s="151">
        <v>100</v>
      </c>
      <c r="E762" s="152" t="s">
        <v>23</v>
      </c>
      <c r="F762" s="152" t="s">
        <v>23</v>
      </c>
      <c r="G762" s="152" t="s">
        <v>23</v>
      </c>
    </row>
    <row r="763" spans="2:7" x14ac:dyDescent="0.2">
      <c r="B763" s="308" t="s">
        <v>6576</v>
      </c>
      <c r="C763" s="151" t="s">
        <v>1313</v>
      </c>
      <c r="D763" s="151">
        <v>100</v>
      </c>
      <c r="E763" s="152" t="s">
        <v>23</v>
      </c>
      <c r="F763" s="152" t="s">
        <v>23</v>
      </c>
      <c r="G763" s="152" t="s">
        <v>23</v>
      </c>
    </row>
    <row r="764" spans="2:7" x14ac:dyDescent="0.2">
      <c r="B764" s="308" t="s">
        <v>7903</v>
      </c>
      <c r="C764" s="151" t="s">
        <v>1313</v>
      </c>
      <c r="D764" s="151">
        <v>100</v>
      </c>
      <c r="E764" s="152" t="s">
        <v>23</v>
      </c>
      <c r="F764" s="152" t="s">
        <v>23</v>
      </c>
      <c r="G764" s="152" t="s">
        <v>23</v>
      </c>
    </row>
    <row r="765" spans="2:7" x14ac:dyDescent="0.2">
      <c r="B765" s="308" t="s">
        <v>7904</v>
      </c>
      <c r="C765" s="151" t="s">
        <v>1313</v>
      </c>
      <c r="D765" s="151">
        <v>100</v>
      </c>
      <c r="E765" s="152" t="s">
        <v>23</v>
      </c>
      <c r="F765" s="152" t="s">
        <v>23</v>
      </c>
      <c r="G765" s="152" t="s">
        <v>23</v>
      </c>
    </row>
    <row r="766" spans="2:7" x14ac:dyDescent="0.2">
      <c r="B766" s="308" t="s">
        <v>7905</v>
      </c>
      <c r="C766" s="151" t="s">
        <v>1313</v>
      </c>
      <c r="D766" s="151">
        <v>100</v>
      </c>
      <c r="E766" s="152" t="s">
        <v>23</v>
      </c>
      <c r="F766" s="152" t="s">
        <v>23</v>
      </c>
      <c r="G766" s="152" t="s">
        <v>23</v>
      </c>
    </row>
    <row r="767" spans="2:7" x14ac:dyDescent="0.2">
      <c r="B767" s="308" t="s">
        <v>7906</v>
      </c>
      <c r="C767" s="151" t="s">
        <v>1313</v>
      </c>
      <c r="D767" s="151">
        <v>100</v>
      </c>
      <c r="E767" s="152" t="s">
        <v>23</v>
      </c>
      <c r="F767" s="152" t="s">
        <v>23</v>
      </c>
      <c r="G767" s="152" t="s">
        <v>23</v>
      </c>
    </row>
    <row r="768" spans="2:7" x14ac:dyDescent="0.2">
      <c r="B768" s="308" t="s">
        <v>7907</v>
      </c>
      <c r="C768" s="151" t="s">
        <v>1313</v>
      </c>
      <c r="D768" s="151">
        <v>100</v>
      </c>
      <c r="E768" s="152" t="s">
        <v>23</v>
      </c>
      <c r="F768" s="152" t="s">
        <v>23</v>
      </c>
      <c r="G768" s="152" t="s">
        <v>23</v>
      </c>
    </row>
    <row r="769" spans="2:7" x14ac:dyDescent="0.2">
      <c r="B769" s="308" t="s">
        <v>7288</v>
      </c>
      <c r="C769" s="151" t="s">
        <v>1313</v>
      </c>
      <c r="D769" s="151">
        <v>100</v>
      </c>
      <c r="E769" s="152" t="s">
        <v>23</v>
      </c>
      <c r="F769" s="152" t="s">
        <v>23</v>
      </c>
      <c r="G769" s="152" t="s">
        <v>23</v>
      </c>
    </row>
    <row r="770" spans="2:7" x14ac:dyDescent="0.2">
      <c r="B770" s="308" t="s">
        <v>7908</v>
      </c>
      <c r="C770" s="151" t="s">
        <v>1313</v>
      </c>
      <c r="D770" s="151">
        <v>100</v>
      </c>
      <c r="E770" s="152" t="s">
        <v>23</v>
      </c>
      <c r="F770" s="152" t="s">
        <v>23</v>
      </c>
      <c r="G770" s="152" t="s">
        <v>23</v>
      </c>
    </row>
    <row r="771" spans="2:7" x14ac:dyDescent="0.2">
      <c r="B771" s="308" t="s">
        <v>1007</v>
      </c>
      <c r="C771" s="151" t="s">
        <v>28</v>
      </c>
      <c r="D771" s="151">
        <v>100</v>
      </c>
      <c r="E771" s="152" t="s">
        <v>23</v>
      </c>
      <c r="F771" s="152" t="s">
        <v>23</v>
      </c>
      <c r="G771" s="152" t="s">
        <v>23</v>
      </c>
    </row>
    <row r="772" spans="2:7" ht="57" x14ac:dyDescent="0.2">
      <c r="B772" s="308" t="s">
        <v>6577</v>
      </c>
      <c r="C772" s="151" t="s">
        <v>6564</v>
      </c>
      <c r="D772" s="151">
        <v>100</v>
      </c>
      <c r="E772" s="152" t="s">
        <v>23</v>
      </c>
      <c r="F772" s="152" t="s">
        <v>23</v>
      </c>
      <c r="G772" s="152" t="s">
        <v>6578</v>
      </c>
    </row>
    <row r="773" spans="2:7" x14ac:dyDescent="0.2">
      <c r="B773" s="308" t="s">
        <v>1689</v>
      </c>
      <c r="C773" s="151" t="s">
        <v>194</v>
      </c>
      <c r="D773" s="151">
        <v>100</v>
      </c>
      <c r="E773" s="152" t="s">
        <v>23</v>
      </c>
      <c r="F773" s="152" t="s">
        <v>23</v>
      </c>
      <c r="G773" s="152" t="s">
        <v>23</v>
      </c>
    </row>
    <row r="774" spans="2:7" ht="42.75" x14ac:dyDescent="0.2">
      <c r="B774" s="308" t="s">
        <v>6579</v>
      </c>
      <c r="C774" s="151" t="s">
        <v>6438</v>
      </c>
      <c r="D774" s="151">
        <v>100</v>
      </c>
      <c r="E774" s="152" t="s">
        <v>23</v>
      </c>
      <c r="F774" s="152" t="s">
        <v>23</v>
      </c>
      <c r="G774" s="152" t="s">
        <v>6445</v>
      </c>
    </row>
    <row r="775" spans="2:7" ht="57" x14ac:dyDescent="0.2">
      <c r="B775" s="308" t="s">
        <v>6580</v>
      </c>
      <c r="C775" s="151" t="s">
        <v>6568</v>
      </c>
      <c r="D775" s="151"/>
      <c r="E775" s="152"/>
      <c r="F775" s="152"/>
      <c r="G775" s="152" t="s">
        <v>6581</v>
      </c>
    </row>
    <row r="776" spans="2:7" ht="57" x14ac:dyDescent="0.2">
      <c r="B776" s="308" t="s">
        <v>6582</v>
      </c>
      <c r="C776" s="151" t="s">
        <v>6568</v>
      </c>
      <c r="D776" s="151"/>
      <c r="E776" s="152"/>
      <c r="F776" s="152"/>
      <c r="G776" s="152" t="s">
        <v>6583</v>
      </c>
    </row>
    <row r="777" spans="2:7" x14ac:dyDescent="0.2">
      <c r="B777" s="308" t="s">
        <v>6584</v>
      </c>
      <c r="C777" s="151" t="s">
        <v>199</v>
      </c>
      <c r="D777" s="151">
        <v>100</v>
      </c>
      <c r="E777" s="152" t="s">
        <v>23</v>
      </c>
      <c r="F777" s="152" t="s">
        <v>23</v>
      </c>
      <c r="G777" s="152" t="s">
        <v>23</v>
      </c>
    </row>
    <row r="778" spans="2:7" x14ac:dyDescent="0.2">
      <c r="B778" s="308" t="s">
        <v>6585</v>
      </c>
      <c r="C778" s="151" t="s">
        <v>4754</v>
      </c>
      <c r="D778" s="151">
        <v>100</v>
      </c>
      <c r="E778" s="152" t="s">
        <v>23</v>
      </c>
      <c r="F778" s="152" t="s">
        <v>23</v>
      </c>
      <c r="G778" s="152" t="s">
        <v>23</v>
      </c>
    </row>
    <row r="779" spans="2:7" x14ac:dyDescent="0.2">
      <c r="B779" s="308" t="s">
        <v>7909</v>
      </c>
      <c r="C779" s="151" t="s">
        <v>3995</v>
      </c>
      <c r="D779" s="151">
        <v>100</v>
      </c>
      <c r="E779" s="152" t="s">
        <v>23</v>
      </c>
      <c r="F779" s="152" t="s">
        <v>23</v>
      </c>
      <c r="G779" s="152" t="s">
        <v>23</v>
      </c>
    </row>
    <row r="780" spans="2:7" x14ac:dyDescent="0.2">
      <c r="B780" s="308" t="s">
        <v>7910</v>
      </c>
      <c r="C780" s="151" t="s">
        <v>3995</v>
      </c>
      <c r="D780" s="151">
        <v>100</v>
      </c>
      <c r="E780" s="152" t="s">
        <v>23</v>
      </c>
      <c r="F780" s="152" t="s">
        <v>23</v>
      </c>
      <c r="G780" s="152" t="s">
        <v>23</v>
      </c>
    </row>
    <row r="781" spans="2:7" x14ac:dyDescent="0.2">
      <c r="B781" s="308" t="s">
        <v>7911</v>
      </c>
      <c r="C781" s="151" t="s">
        <v>3995</v>
      </c>
      <c r="D781" s="151">
        <v>100</v>
      </c>
      <c r="E781" s="152" t="s">
        <v>23</v>
      </c>
      <c r="F781" s="152" t="s">
        <v>23</v>
      </c>
      <c r="G781" s="152" t="s">
        <v>23</v>
      </c>
    </row>
    <row r="782" spans="2:7" x14ac:dyDescent="0.2">
      <c r="B782" s="308" t="s">
        <v>7912</v>
      </c>
      <c r="C782" s="151" t="s">
        <v>3995</v>
      </c>
      <c r="D782" s="151">
        <v>100</v>
      </c>
      <c r="E782" s="152" t="s">
        <v>23</v>
      </c>
      <c r="F782" s="152" t="s">
        <v>23</v>
      </c>
      <c r="G782" s="152" t="s">
        <v>23</v>
      </c>
    </row>
    <row r="783" spans="2:7" x14ac:dyDescent="0.2">
      <c r="B783" s="308" t="s">
        <v>7913</v>
      </c>
      <c r="C783" s="151" t="s">
        <v>3995</v>
      </c>
      <c r="D783" s="151">
        <v>100</v>
      </c>
      <c r="E783" s="152" t="s">
        <v>23</v>
      </c>
      <c r="F783" s="152" t="s">
        <v>23</v>
      </c>
      <c r="G783" s="152" t="s">
        <v>23</v>
      </c>
    </row>
    <row r="784" spans="2:7" x14ac:dyDescent="0.2">
      <c r="B784" s="308" t="s">
        <v>7290</v>
      </c>
      <c r="C784" s="151" t="s">
        <v>3995</v>
      </c>
      <c r="D784" s="151">
        <v>100</v>
      </c>
      <c r="E784" s="152" t="s">
        <v>23</v>
      </c>
      <c r="F784" s="152" t="s">
        <v>23</v>
      </c>
      <c r="G784" s="152" t="s">
        <v>23</v>
      </c>
    </row>
    <row r="785" spans="2:7" x14ac:dyDescent="0.2">
      <c r="B785" s="308" t="s">
        <v>7914</v>
      </c>
      <c r="C785" s="151" t="s">
        <v>3995</v>
      </c>
      <c r="D785" s="151">
        <v>100</v>
      </c>
      <c r="E785" s="152" t="s">
        <v>23</v>
      </c>
      <c r="F785" s="152" t="s">
        <v>23</v>
      </c>
      <c r="G785" s="152" t="s">
        <v>23</v>
      </c>
    </row>
    <row r="786" spans="2:7" x14ac:dyDescent="0.2">
      <c r="B786" s="308" t="s">
        <v>6586</v>
      </c>
      <c r="C786" s="151" t="s">
        <v>31</v>
      </c>
      <c r="D786" s="151">
        <v>100</v>
      </c>
      <c r="E786" s="152" t="s">
        <v>23</v>
      </c>
      <c r="F786" s="152" t="s">
        <v>23</v>
      </c>
      <c r="G786" s="152" t="s">
        <v>23</v>
      </c>
    </row>
    <row r="787" spans="2:7" x14ac:dyDescent="0.2">
      <c r="B787" s="308" t="s">
        <v>6587</v>
      </c>
      <c r="C787" s="151" t="s">
        <v>4000</v>
      </c>
      <c r="D787" s="151">
        <v>100</v>
      </c>
      <c r="E787" s="152" t="s">
        <v>23</v>
      </c>
      <c r="F787" s="152" t="s">
        <v>23</v>
      </c>
      <c r="G787" s="152" t="s">
        <v>23</v>
      </c>
    </row>
    <row r="788" spans="2:7" x14ac:dyDescent="0.2">
      <c r="B788" s="308" t="s">
        <v>6588</v>
      </c>
      <c r="C788" s="151" t="s">
        <v>1467</v>
      </c>
      <c r="D788" s="151">
        <v>100</v>
      </c>
      <c r="E788" s="152" t="s">
        <v>23</v>
      </c>
      <c r="F788" s="152" t="s">
        <v>23</v>
      </c>
      <c r="G788" s="152" t="s">
        <v>23</v>
      </c>
    </row>
    <row r="789" spans="2:7" x14ac:dyDescent="0.2">
      <c r="B789" s="308" t="s">
        <v>7915</v>
      </c>
      <c r="C789" s="151" t="s">
        <v>7006</v>
      </c>
      <c r="D789" s="151">
        <v>100</v>
      </c>
      <c r="E789" s="152" t="s">
        <v>23</v>
      </c>
      <c r="F789" s="152" t="s">
        <v>23</v>
      </c>
      <c r="G789" s="152" t="s">
        <v>23</v>
      </c>
    </row>
    <row r="790" spans="2:7" x14ac:dyDescent="0.2">
      <c r="B790" s="308" t="s">
        <v>7916</v>
      </c>
      <c r="C790" s="151" t="s">
        <v>7006</v>
      </c>
      <c r="D790" s="151">
        <v>100</v>
      </c>
      <c r="E790" s="152" t="s">
        <v>23</v>
      </c>
      <c r="F790" s="152" t="s">
        <v>23</v>
      </c>
      <c r="G790" s="152" t="s">
        <v>23</v>
      </c>
    </row>
    <row r="791" spans="2:7" x14ac:dyDescent="0.2">
      <c r="B791" s="308" t="s">
        <v>7917</v>
      </c>
      <c r="C791" s="151" t="s">
        <v>7006</v>
      </c>
      <c r="D791" s="151">
        <v>100</v>
      </c>
      <c r="E791" s="152" t="s">
        <v>23</v>
      </c>
      <c r="F791" s="152" t="s">
        <v>23</v>
      </c>
      <c r="G791" s="152" t="s">
        <v>23</v>
      </c>
    </row>
    <row r="792" spans="2:7" x14ac:dyDescent="0.2">
      <c r="B792" s="308" t="s">
        <v>7918</v>
      </c>
      <c r="C792" s="151" t="s">
        <v>7006</v>
      </c>
      <c r="D792" s="151">
        <v>100</v>
      </c>
      <c r="E792" s="152" t="s">
        <v>23</v>
      </c>
      <c r="F792" s="152" t="s">
        <v>23</v>
      </c>
      <c r="G792" s="152" t="s">
        <v>23</v>
      </c>
    </row>
    <row r="793" spans="2:7" x14ac:dyDescent="0.2">
      <c r="B793" s="308" t="s">
        <v>7919</v>
      </c>
      <c r="C793" s="151" t="s">
        <v>7006</v>
      </c>
      <c r="D793" s="151">
        <v>100</v>
      </c>
      <c r="E793" s="152" t="s">
        <v>23</v>
      </c>
      <c r="F793" s="152" t="s">
        <v>23</v>
      </c>
      <c r="G793" s="152" t="s">
        <v>23</v>
      </c>
    </row>
    <row r="794" spans="2:7" x14ac:dyDescent="0.2">
      <c r="B794" s="308" t="s">
        <v>7293</v>
      </c>
      <c r="C794" s="151" t="s">
        <v>7006</v>
      </c>
      <c r="D794" s="151">
        <v>100</v>
      </c>
      <c r="E794" s="152" t="s">
        <v>23</v>
      </c>
      <c r="F794" s="152" t="s">
        <v>23</v>
      </c>
      <c r="G794" s="152" t="s">
        <v>23</v>
      </c>
    </row>
    <row r="795" spans="2:7" x14ac:dyDescent="0.2">
      <c r="B795" s="308" t="s">
        <v>7920</v>
      </c>
      <c r="C795" s="151" t="s">
        <v>7006</v>
      </c>
      <c r="D795" s="151">
        <v>100</v>
      </c>
      <c r="E795" s="152" t="s">
        <v>23</v>
      </c>
      <c r="F795" s="152" t="s">
        <v>23</v>
      </c>
      <c r="G795" s="152" t="s">
        <v>23</v>
      </c>
    </row>
    <row r="796" spans="2:7" x14ac:dyDescent="0.2">
      <c r="B796" s="308" t="s">
        <v>7921</v>
      </c>
      <c r="C796" s="151" t="s">
        <v>4065</v>
      </c>
      <c r="D796" s="151">
        <v>100</v>
      </c>
      <c r="E796" s="152" t="s">
        <v>23</v>
      </c>
      <c r="F796" s="152" t="s">
        <v>23</v>
      </c>
      <c r="G796" s="152" t="s">
        <v>23</v>
      </c>
    </row>
    <row r="797" spans="2:7" x14ac:dyDescent="0.2">
      <c r="B797" s="308" t="s">
        <v>7922</v>
      </c>
      <c r="C797" s="151" t="s">
        <v>4065</v>
      </c>
      <c r="D797" s="151">
        <v>100</v>
      </c>
      <c r="E797" s="152" t="s">
        <v>23</v>
      </c>
      <c r="F797" s="152" t="s">
        <v>23</v>
      </c>
      <c r="G797" s="152" t="s">
        <v>23</v>
      </c>
    </row>
    <row r="798" spans="2:7" x14ac:dyDescent="0.2">
      <c r="B798" s="308" t="s">
        <v>7923</v>
      </c>
      <c r="C798" s="151" t="s">
        <v>4065</v>
      </c>
      <c r="D798" s="151">
        <v>100</v>
      </c>
      <c r="E798" s="152" t="s">
        <v>23</v>
      </c>
      <c r="F798" s="152" t="s">
        <v>23</v>
      </c>
      <c r="G798" s="152" t="s">
        <v>23</v>
      </c>
    </row>
    <row r="799" spans="2:7" x14ac:dyDescent="0.2">
      <c r="B799" s="308" t="s">
        <v>7924</v>
      </c>
      <c r="C799" s="151" t="s">
        <v>4065</v>
      </c>
      <c r="D799" s="151">
        <v>100</v>
      </c>
      <c r="E799" s="152" t="s">
        <v>23</v>
      </c>
      <c r="F799" s="152" t="s">
        <v>23</v>
      </c>
      <c r="G799" s="152" t="s">
        <v>23</v>
      </c>
    </row>
    <row r="800" spans="2:7" x14ac:dyDescent="0.2">
      <c r="B800" s="308" t="s">
        <v>7925</v>
      </c>
      <c r="C800" s="151" t="s">
        <v>4065</v>
      </c>
      <c r="D800" s="151">
        <v>100</v>
      </c>
      <c r="E800" s="152" t="s">
        <v>23</v>
      </c>
      <c r="F800" s="152" t="s">
        <v>23</v>
      </c>
      <c r="G800" s="152" t="s">
        <v>23</v>
      </c>
    </row>
    <row r="801" spans="2:7" x14ac:dyDescent="0.2">
      <c r="B801" s="308" t="s">
        <v>7295</v>
      </c>
      <c r="C801" s="151" t="s">
        <v>4065</v>
      </c>
      <c r="D801" s="151">
        <v>100</v>
      </c>
      <c r="E801" s="152" t="s">
        <v>23</v>
      </c>
      <c r="F801" s="152" t="s">
        <v>23</v>
      </c>
      <c r="G801" s="152" t="s">
        <v>23</v>
      </c>
    </row>
    <row r="802" spans="2:7" x14ac:dyDescent="0.2">
      <c r="B802" s="308" t="s">
        <v>7926</v>
      </c>
      <c r="C802" s="151" t="s">
        <v>4065</v>
      </c>
      <c r="D802" s="151">
        <v>100</v>
      </c>
      <c r="E802" s="152" t="s">
        <v>23</v>
      </c>
      <c r="F802" s="152" t="s">
        <v>23</v>
      </c>
      <c r="G802" s="152" t="s">
        <v>23</v>
      </c>
    </row>
    <row r="803" spans="2:7" x14ac:dyDescent="0.2">
      <c r="B803" s="308" t="s">
        <v>7928</v>
      </c>
      <c r="C803" s="151" t="s">
        <v>7136</v>
      </c>
      <c r="D803" s="151">
        <v>100</v>
      </c>
      <c r="E803" s="152" t="s">
        <v>23</v>
      </c>
      <c r="F803" s="152" t="s">
        <v>23</v>
      </c>
      <c r="G803" s="152" t="s">
        <v>23</v>
      </c>
    </row>
    <row r="804" spans="2:7" x14ac:dyDescent="0.2">
      <c r="B804" s="308" t="s">
        <v>7929</v>
      </c>
      <c r="C804" s="151" t="s">
        <v>7136</v>
      </c>
      <c r="D804" s="151">
        <v>100</v>
      </c>
      <c r="E804" s="152" t="s">
        <v>23</v>
      </c>
      <c r="F804" s="152" t="s">
        <v>23</v>
      </c>
      <c r="G804" s="152" t="s">
        <v>23</v>
      </c>
    </row>
    <row r="805" spans="2:7" x14ac:dyDescent="0.2">
      <c r="B805" s="308" t="s">
        <v>7930</v>
      </c>
      <c r="C805" s="151" t="s">
        <v>7136</v>
      </c>
      <c r="D805" s="151">
        <v>100</v>
      </c>
      <c r="E805" s="152" t="s">
        <v>23</v>
      </c>
      <c r="F805" s="152" t="s">
        <v>23</v>
      </c>
      <c r="G805" s="152" t="s">
        <v>23</v>
      </c>
    </row>
    <row r="806" spans="2:7" x14ac:dyDescent="0.2">
      <c r="B806" s="308" t="s">
        <v>7931</v>
      </c>
      <c r="C806" s="151" t="s">
        <v>7136</v>
      </c>
      <c r="D806" s="151">
        <v>100</v>
      </c>
      <c r="E806" s="152" t="s">
        <v>23</v>
      </c>
      <c r="F806" s="152" t="s">
        <v>23</v>
      </c>
      <c r="G806" s="152" t="s">
        <v>23</v>
      </c>
    </row>
    <row r="807" spans="2:7" x14ac:dyDescent="0.2">
      <c r="B807" s="308" t="s">
        <v>7932</v>
      </c>
      <c r="C807" s="151" t="s">
        <v>7136</v>
      </c>
      <c r="D807" s="151">
        <v>100</v>
      </c>
      <c r="E807" s="152" t="s">
        <v>23</v>
      </c>
      <c r="F807" s="152" t="s">
        <v>23</v>
      </c>
      <c r="G807" s="152" t="s">
        <v>23</v>
      </c>
    </row>
    <row r="808" spans="2:7" x14ac:dyDescent="0.2">
      <c r="B808" s="308" t="s">
        <v>7296</v>
      </c>
      <c r="C808" s="151" t="s">
        <v>7136</v>
      </c>
      <c r="D808" s="151">
        <v>100</v>
      </c>
      <c r="E808" s="152" t="s">
        <v>23</v>
      </c>
      <c r="F808" s="152" t="s">
        <v>23</v>
      </c>
      <c r="G808" s="152" t="s">
        <v>23</v>
      </c>
    </row>
    <row r="809" spans="2:7" x14ac:dyDescent="0.2">
      <c r="B809" s="308" t="s">
        <v>7927</v>
      </c>
      <c r="C809" s="151" t="s">
        <v>7136</v>
      </c>
      <c r="D809" s="151">
        <v>100</v>
      </c>
      <c r="E809" s="152" t="s">
        <v>23</v>
      </c>
      <c r="F809" s="152" t="s">
        <v>23</v>
      </c>
      <c r="G809" s="152" t="s">
        <v>23</v>
      </c>
    </row>
    <row r="810" spans="2:7" x14ac:dyDescent="0.2">
      <c r="B810" s="308" t="s">
        <v>741</v>
      </c>
      <c r="C810" s="151" t="s">
        <v>352</v>
      </c>
      <c r="D810" s="151">
        <v>100</v>
      </c>
      <c r="E810" s="152" t="s">
        <v>23</v>
      </c>
      <c r="F810" s="152" t="s">
        <v>23</v>
      </c>
      <c r="G810" s="152" t="s">
        <v>23</v>
      </c>
    </row>
    <row r="811" spans="2:7" x14ac:dyDescent="0.2">
      <c r="B811" s="308" t="s">
        <v>6589</v>
      </c>
      <c r="C811" s="151" t="s">
        <v>6590</v>
      </c>
      <c r="D811" s="151">
        <v>100</v>
      </c>
      <c r="E811" s="152" t="s">
        <v>23</v>
      </c>
      <c r="F811" s="152" t="s">
        <v>23</v>
      </c>
      <c r="G811" s="152" t="s">
        <v>23</v>
      </c>
    </row>
    <row r="812" spans="2:7" x14ac:dyDescent="0.2">
      <c r="B812" s="308" t="s">
        <v>7933</v>
      </c>
      <c r="C812" s="151" t="s">
        <v>7108</v>
      </c>
      <c r="D812" s="151">
        <v>100</v>
      </c>
      <c r="E812" s="152" t="s">
        <v>23</v>
      </c>
      <c r="F812" s="152" t="s">
        <v>23</v>
      </c>
      <c r="G812" s="152" t="s">
        <v>23</v>
      </c>
    </row>
    <row r="813" spans="2:7" x14ac:dyDescent="0.2">
      <c r="B813" s="308" t="s">
        <v>7934</v>
      </c>
      <c r="C813" s="151" t="s">
        <v>7108</v>
      </c>
      <c r="D813" s="151">
        <v>100</v>
      </c>
      <c r="E813" s="152" t="s">
        <v>23</v>
      </c>
      <c r="F813" s="152" t="s">
        <v>23</v>
      </c>
      <c r="G813" s="152" t="s">
        <v>23</v>
      </c>
    </row>
    <row r="814" spans="2:7" x14ac:dyDescent="0.2">
      <c r="B814" s="308" t="s">
        <v>7935</v>
      </c>
      <c r="C814" s="151" t="s">
        <v>7108</v>
      </c>
      <c r="D814" s="151">
        <v>100</v>
      </c>
      <c r="E814" s="152" t="s">
        <v>23</v>
      </c>
      <c r="F814" s="152" t="s">
        <v>23</v>
      </c>
      <c r="G814" s="152" t="s">
        <v>23</v>
      </c>
    </row>
    <row r="815" spans="2:7" x14ac:dyDescent="0.2">
      <c r="B815" s="308" t="s">
        <v>7936</v>
      </c>
      <c r="C815" s="151" t="s">
        <v>7108</v>
      </c>
      <c r="D815" s="151">
        <v>100</v>
      </c>
      <c r="E815" s="152" t="s">
        <v>23</v>
      </c>
      <c r="F815" s="152" t="s">
        <v>23</v>
      </c>
      <c r="G815" s="152" t="s">
        <v>23</v>
      </c>
    </row>
    <row r="816" spans="2:7" x14ac:dyDescent="0.2">
      <c r="B816" s="308" t="s">
        <v>7937</v>
      </c>
      <c r="C816" s="151" t="s">
        <v>7108</v>
      </c>
      <c r="D816" s="151">
        <v>100</v>
      </c>
      <c r="E816" s="152" t="s">
        <v>23</v>
      </c>
      <c r="F816" s="152" t="s">
        <v>23</v>
      </c>
      <c r="G816" s="152" t="s">
        <v>23</v>
      </c>
    </row>
    <row r="817" spans="2:7" x14ac:dyDescent="0.2">
      <c r="B817" s="308" t="s">
        <v>7300</v>
      </c>
      <c r="C817" s="151" t="s">
        <v>7108</v>
      </c>
      <c r="D817" s="151">
        <v>100</v>
      </c>
      <c r="E817" s="152" t="s">
        <v>23</v>
      </c>
      <c r="F817" s="152" t="s">
        <v>23</v>
      </c>
      <c r="G817" s="152" t="s">
        <v>23</v>
      </c>
    </row>
    <row r="818" spans="2:7" x14ac:dyDescent="0.2">
      <c r="B818" s="308" t="s">
        <v>7938</v>
      </c>
      <c r="C818" s="151" t="s">
        <v>7108</v>
      </c>
      <c r="D818" s="151">
        <v>100</v>
      </c>
      <c r="E818" s="152" t="s">
        <v>23</v>
      </c>
      <c r="F818" s="152" t="s">
        <v>23</v>
      </c>
      <c r="G818" s="152" t="s">
        <v>23</v>
      </c>
    </row>
    <row r="819" spans="2:7" x14ac:dyDescent="0.2">
      <c r="B819" s="308" t="s">
        <v>2140</v>
      </c>
      <c r="C819" s="151" t="s">
        <v>31</v>
      </c>
      <c r="D819" s="151">
        <v>100</v>
      </c>
      <c r="E819" s="152" t="s">
        <v>23</v>
      </c>
      <c r="F819" s="152" t="s">
        <v>23</v>
      </c>
      <c r="G819" s="152" t="s">
        <v>23</v>
      </c>
    </row>
    <row r="820" spans="2:7" x14ac:dyDescent="0.2">
      <c r="B820" s="308" t="s">
        <v>6591</v>
      </c>
      <c r="C820" s="151" t="s">
        <v>2511</v>
      </c>
      <c r="D820" s="151">
        <v>100</v>
      </c>
      <c r="E820" s="152" t="s">
        <v>23</v>
      </c>
      <c r="F820" s="152" t="s">
        <v>23</v>
      </c>
      <c r="G820" s="152" t="s">
        <v>23</v>
      </c>
    </row>
    <row r="821" spans="2:7" x14ac:dyDescent="0.2">
      <c r="B821" s="308" t="s">
        <v>7939</v>
      </c>
      <c r="C821" s="151" t="s">
        <v>3995</v>
      </c>
      <c r="D821" s="151">
        <v>100</v>
      </c>
      <c r="E821" s="152" t="s">
        <v>23</v>
      </c>
      <c r="F821" s="152" t="s">
        <v>23</v>
      </c>
      <c r="G821" s="152" t="s">
        <v>23</v>
      </c>
    </row>
    <row r="822" spans="2:7" x14ac:dyDescent="0.2">
      <c r="B822" s="308" t="s">
        <v>7940</v>
      </c>
      <c r="C822" s="151" t="s">
        <v>3995</v>
      </c>
      <c r="D822" s="151">
        <v>100</v>
      </c>
      <c r="E822" s="152" t="s">
        <v>23</v>
      </c>
      <c r="F822" s="152" t="s">
        <v>23</v>
      </c>
      <c r="G822" s="152" t="s">
        <v>23</v>
      </c>
    </row>
    <row r="823" spans="2:7" x14ac:dyDescent="0.2">
      <c r="B823" s="308" t="s">
        <v>7941</v>
      </c>
      <c r="C823" s="151" t="s">
        <v>3995</v>
      </c>
      <c r="D823" s="151">
        <v>100</v>
      </c>
      <c r="E823" s="152" t="s">
        <v>23</v>
      </c>
      <c r="F823" s="152" t="s">
        <v>23</v>
      </c>
      <c r="G823" s="152" t="s">
        <v>23</v>
      </c>
    </row>
    <row r="824" spans="2:7" x14ac:dyDescent="0.2">
      <c r="B824" s="308" t="s">
        <v>7942</v>
      </c>
      <c r="C824" s="151" t="s">
        <v>3995</v>
      </c>
      <c r="D824" s="151">
        <v>100</v>
      </c>
      <c r="E824" s="152" t="s">
        <v>23</v>
      </c>
      <c r="F824" s="152" t="s">
        <v>23</v>
      </c>
      <c r="G824" s="152" t="s">
        <v>23</v>
      </c>
    </row>
    <row r="825" spans="2:7" x14ac:dyDescent="0.2">
      <c r="B825" s="308" t="s">
        <v>7943</v>
      </c>
      <c r="C825" s="151" t="s">
        <v>3995</v>
      </c>
      <c r="D825" s="151">
        <v>100</v>
      </c>
      <c r="E825" s="152" t="s">
        <v>23</v>
      </c>
      <c r="F825" s="152" t="s">
        <v>23</v>
      </c>
      <c r="G825" s="152" t="s">
        <v>23</v>
      </c>
    </row>
    <row r="826" spans="2:7" x14ac:dyDescent="0.2">
      <c r="B826" s="308" t="s">
        <v>7299</v>
      </c>
      <c r="C826" s="151" t="s">
        <v>3995</v>
      </c>
      <c r="D826" s="151">
        <v>100</v>
      </c>
      <c r="E826" s="152" t="s">
        <v>23</v>
      </c>
      <c r="F826" s="152" t="s">
        <v>23</v>
      </c>
      <c r="G826" s="152" t="s">
        <v>23</v>
      </c>
    </row>
    <row r="827" spans="2:7" x14ac:dyDescent="0.2">
      <c r="B827" s="308" t="s">
        <v>7944</v>
      </c>
      <c r="C827" s="151" t="s">
        <v>3995</v>
      </c>
      <c r="D827" s="151">
        <v>100</v>
      </c>
      <c r="E827" s="152" t="s">
        <v>23</v>
      </c>
      <c r="F827" s="152" t="s">
        <v>23</v>
      </c>
      <c r="G827" s="152" t="s">
        <v>23</v>
      </c>
    </row>
    <row r="828" spans="2:7" ht="28.5" x14ac:dyDescent="0.2">
      <c r="B828" s="308" t="s">
        <v>7945</v>
      </c>
      <c r="C828" s="151" t="s">
        <v>7306</v>
      </c>
      <c r="D828" s="151">
        <v>100</v>
      </c>
      <c r="E828" s="152" t="s">
        <v>23</v>
      </c>
      <c r="F828" s="152" t="s">
        <v>23</v>
      </c>
      <c r="G828" s="152" t="s">
        <v>7401</v>
      </c>
    </row>
    <row r="829" spans="2:7" ht="28.5" x14ac:dyDescent="0.2">
      <c r="B829" s="308" t="s">
        <v>7946</v>
      </c>
      <c r="C829" s="151" t="s">
        <v>7306</v>
      </c>
      <c r="D829" s="151">
        <v>100</v>
      </c>
      <c r="E829" s="152" t="s">
        <v>23</v>
      </c>
      <c r="F829" s="152" t="s">
        <v>23</v>
      </c>
      <c r="G829" s="152" t="s">
        <v>7475</v>
      </c>
    </row>
    <row r="830" spans="2:7" ht="28.5" x14ac:dyDescent="0.2">
      <c r="B830" s="308" t="s">
        <v>7947</v>
      </c>
      <c r="C830" s="151" t="s">
        <v>7306</v>
      </c>
      <c r="D830" s="151">
        <v>100</v>
      </c>
      <c r="E830" s="152" t="s">
        <v>23</v>
      </c>
      <c r="F830" s="152" t="s">
        <v>23</v>
      </c>
      <c r="G830" s="152" t="s">
        <v>7549</v>
      </c>
    </row>
    <row r="831" spans="2:7" ht="28.5" x14ac:dyDescent="0.2">
      <c r="B831" s="308" t="s">
        <v>7948</v>
      </c>
      <c r="C831" s="151" t="s">
        <v>7306</v>
      </c>
      <c r="D831" s="151">
        <v>100</v>
      </c>
      <c r="E831" s="152" t="s">
        <v>23</v>
      </c>
      <c r="F831" s="152" t="s">
        <v>23</v>
      </c>
      <c r="G831" s="152" t="s">
        <v>7623</v>
      </c>
    </row>
    <row r="832" spans="2:7" ht="28.5" x14ac:dyDescent="0.2">
      <c r="B832" s="308" t="s">
        <v>7949</v>
      </c>
      <c r="C832" s="151" t="s">
        <v>7306</v>
      </c>
      <c r="D832" s="151">
        <v>100</v>
      </c>
      <c r="E832" s="152" t="s">
        <v>23</v>
      </c>
      <c r="F832" s="152" t="s">
        <v>23</v>
      </c>
      <c r="G832" s="152" t="s">
        <v>7697</v>
      </c>
    </row>
    <row r="833" spans="2:7" ht="28.5" x14ac:dyDescent="0.2">
      <c r="B833" s="308" t="s">
        <v>7305</v>
      </c>
      <c r="C833" s="151" t="s">
        <v>7306</v>
      </c>
      <c r="D833" s="151">
        <v>100</v>
      </c>
      <c r="E833" s="152" t="s">
        <v>23</v>
      </c>
      <c r="F833" s="152" t="s">
        <v>23</v>
      </c>
      <c r="G833" s="152" t="s">
        <v>7304</v>
      </c>
    </row>
    <row r="834" spans="2:7" ht="28.5" x14ac:dyDescent="0.2">
      <c r="B834" s="308" t="s">
        <v>7950</v>
      </c>
      <c r="C834" s="151" t="s">
        <v>7306</v>
      </c>
      <c r="D834" s="151">
        <v>100</v>
      </c>
      <c r="E834" s="152" t="s">
        <v>23</v>
      </c>
      <c r="F834" s="152" t="s">
        <v>23</v>
      </c>
      <c r="G834" s="152" t="s">
        <v>7770</v>
      </c>
    </row>
    <row r="835" spans="2:7" x14ac:dyDescent="0.2">
      <c r="B835" s="308" t="s">
        <v>5783</v>
      </c>
      <c r="C835" s="151" t="s">
        <v>28</v>
      </c>
      <c r="D835" s="151">
        <v>100</v>
      </c>
      <c r="E835" s="152" t="s">
        <v>23</v>
      </c>
      <c r="F835" s="152" t="s">
        <v>23</v>
      </c>
      <c r="G835" s="152" t="s">
        <v>23</v>
      </c>
    </row>
    <row r="836" spans="2:7" ht="57" x14ac:dyDescent="0.2">
      <c r="B836" s="308" t="s">
        <v>6592</v>
      </c>
      <c r="C836" s="151" t="s">
        <v>6564</v>
      </c>
      <c r="D836" s="151">
        <v>100</v>
      </c>
      <c r="E836" s="152" t="s">
        <v>23</v>
      </c>
      <c r="F836" s="152" t="s">
        <v>23</v>
      </c>
      <c r="G836" s="152" t="s">
        <v>6593</v>
      </c>
    </row>
    <row r="837" spans="2:7" x14ac:dyDescent="0.2">
      <c r="B837" s="308" t="s">
        <v>6594</v>
      </c>
      <c r="C837" s="151" t="s">
        <v>194</v>
      </c>
      <c r="D837" s="151">
        <v>100</v>
      </c>
      <c r="E837" s="152" t="s">
        <v>23</v>
      </c>
      <c r="F837" s="152" t="s">
        <v>23</v>
      </c>
      <c r="G837" s="152" t="s">
        <v>23</v>
      </c>
    </row>
    <row r="838" spans="2:7" ht="42.75" x14ac:dyDescent="0.2">
      <c r="B838" s="308" t="s">
        <v>6595</v>
      </c>
      <c r="C838" s="151" t="s">
        <v>6438</v>
      </c>
      <c r="D838" s="151">
        <v>100</v>
      </c>
      <c r="E838" s="152" t="s">
        <v>23</v>
      </c>
      <c r="F838" s="152" t="s">
        <v>23</v>
      </c>
      <c r="G838" s="152" t="s">
        <v>6455</v>
      </c>
    </row>
    <row r="839" spans="2:7" ht="57" x14ac:dyDescent="0.2">
      <c r="B839" s="308" t="s">
        <v>6596</v>
      </c>
      <c r="C839" s="151" t="s">
        <v>6568</v>
      </c>
      <c r="D839" s="151"/>
      <c r="E839" s="152"/>
      <c r="F839" s="152"/>
      <c r="G839" s="152" t="s">
        <v>6597</v>
      </c>
    </row>
    <row r="840" spans="2:7" ht="57" x14ac:dyDescent="0.2">
      <c r="B840" s="308" t="s">
        <v>6598</v>
      </c>
      <c r="C840" s="151" t="s">
        <v>6568</v>
      </c>
      <c r="D840" s="151"/>
      <c r="E840" s="152"/>
      <c r="F840" s="152"/>
      <c r="G840" s="152" t="s">
        <v>6599</v>
      </c>
    </row>
    <row r="841" spans="2:7" x14ac:dyDescent="0.2">
      <c r="B841" s="308" t="s">
        <v>468</v>
      </c>
      <c r="C841" s="151" t="s">
        <v>66</v>
      </c>
      <c r="D841" s="151">
        <v>100</v>
      </c>
      <c r="E841" s="152" t="s">
        <v>23</v>
      </c>
      <c r="F841" s="152" t="s">
        <v>23</v>
      </c>
      <c r="G841" s="152" t="s">
        <v>23</v>
      </c>
    </row>
    <row r="842" spans="2:7" x14ac:dyDescent="0.2">
      <c r="B842" s="308" t="s">
        <v>6600</v>
      </c>
      <c r="C842" s="151" t="s">
        <v>1230</v>
      </c>
      <c r="D842" s="151">
        <v>100</v>
      </c>
      <c r="E842" s="152" t="s">
        <v>23</v>
      </c>
      <c r="F842" s="152" t="s">
        <v>23</v>
      </c>
      <c r="G842" s="152" t="s">
        <v>23</v>
      </c>
    </row>
    <row r="843" spans="2:7" x14ac:dyDescent="0.2">
      <c r="B843" s="308" t="s">
        <v>7951</v>
      </c>
      <c r="C843" s="151" t="s">
        <v>7144</v>
      </c>
      <c r="D843" s="151">
        <v>100</v>
      </c>
      <c r="E843" s="152" t="s">
        <v>23</v>
      </c>
      <c r="F843" s="152" t="s">
        <v>23</v>
      </c>
      <c r="G843" s="152" t="s">
        <v>23</v>
      </c>
    </row>
    <row r="844" spans="2:7" x14ac:dyDescent="0.2">
      <c r="B844" s="308" t="s">
        <v>7952</v>
      </c>
      <c r="C844" s="151" t="s">
        <v>7144</v>
      </c>
      <c r="D844" s="151">
        <v>100</v>
      </c>
      <c r="E844" s="152" t="s">
        <v>23</v>
      </c>
      <c r="F844" s="152" t="s">
        <v>23</v>
      </c>
      <c r="G844" s="152" t="s">
        <v>23</v>
      </c>
    </row>
    <row r="845" spans="2:7" x14ac:dyDescent="0.2">
      <c r="B845" s="308" t="s">
        <v>7953</v>
      </c>
      <c r="C845" s="151" t="s">
        <v>7144</v>
      </c>
      <c r="D845" s="151">
        <v>100</v>
      </c>
      <c r="E845" s="152" t="s">
        <v>23</v>
      </c>
      <c r="F845" s="152" t="s">
        <v>23</v>
      </c>
      <c r="G845" s="152" t="s">
        <v>23</v>
      </c>
    </row>
    <row r="846" spans="2:7" x14ac:dyDescent="0.2">
      <c r="B846" s="308" t="s">
        <v>7954</v>
      </c>
      <c r="C846" s="151" t="s">
        <v>7144</v>
      </c>
      <c r="D846" s="151">
        <v>100</v>
      </c>
      <c r="E846" s="152" t="s">
        <v>23</v>
      </c>
      <c r="F846" s="152" t="s">
        <v>23</v>
      </c>
      <c r="G846" s="152" t="s">
        <v>23</v>
      </c>
    </row>
    <row r="847" spans="2:7" x14ac:dyDescent="0.2">
      <c r="B847" s="308" t="s">
        <v>7955</v>
      </c>
      <c r="C847" s="151" t="s">
        <v>7144</v>
      </c>
      <c r="D847" s="151">
        <v>100</v>
      </c>
      <c r="E847" s="152" t="s">
        <v>23</v>
      </c>
      <c r="F847" s="152" t="s">
        <v>23</v>
      </c>
      <c r="G847" s="152" t="s">
        <v>23</v>
      </c>
    </row>
    <row r="848" spans="2:7" x14ac:dyDescent="0.2">
      <c r="B848" s="308" t="s">
        <v>7308</v>
      </c>
      <c r="C848" s="151" t="s">
        <v>7144</v>
      </c>
      <c r="D848" s="151">
        <v>100</v>
      </c>
      <c r="E848" s="152" t="s">
        <v>23</v>
      </c>
      <c r="F848" s="152" t="s">
        <v>23</v>
      </c>
      <c r="G848" s="152" t="s">
        <v>23</v>
      </c>
    </row>
    <row r="849" spans="2:7" x14ac:dyDescent="0.2">
      <c r="B849" s="308" t="s">
        <v>7956</v>
      </c>
      <c r="C849" s="151" t="s">
        <v>7144</v>
      </c>
      <c r="D849" s="151">
        <v>100</v>
      </c>
      <c r="E849" s="152" t="s">
        <v>23</v>
      </c>
      <c r="F849" s="152" t="s">
        <v>23</v>
      </c>
      <c r="G849" s="152" t="s">
        <v>23</v>
      </c>
    </row>
    <row r="850" spans="2:7" x14ac:dyDescent="0.2">
      <c r="B850" s="308" t="s">
        <v>4925</v>
      </c>
      <c r="C850" s="151" t="s">
        <v>22</v>
      </c>
      <c r="D850" s="151">
        <v>100</v>
      </c>
      <c r="E850" s="152" t="s">
        <v>23</v>
      </c>
      <c r="F850" s="152" t="s">
        <v>23</v>
      </c>
      <c r="G850" s="152" t="s">
        <v>23</v>
      </c>
    </row>
    <row r="851" spans="2:7" x14ac:dyDescent="0.2">
      <c r="B851" s="308" t="s">
        <v>6601</v>
      </c>
      <c r="C851" s="151" t="s">
        <v>572</v>
      </c>
      <c r="D851" s="151">
        <v>100</v>
      </c>
      <c r="E851" s="152" t="s">
        <v>23</v>
      </c>
      <c r="F851" s="152" t="s">
        <v>23</v>
      </c>
      <c r="G851" s="152" t="s">
        <v>23</v>
      </c>
    </row>
    <row r="852" spans="2:7" x14ac:dyDescent="0.2">
      <c r="B852" s="308" t="s">
        <v>7957</v>
      </c>
      <c r="C852" s="151" t="s">
        <v>3995</v>
      </c>
      <c r="D852" s="151">
        <v>100</v>
      </c>
      <c r="E852" s="152" t="s">
        <v>23</v>
      </c>
      <c r="F852" s="152" t="s">
        <v>23</v>
      </c>
      <c r="G852" s="152" t="s">
        <v>23</v>
      </c>
    </row>
    <row r="853" spans="2:7" x14ac:dyDescent="0.2">
      <c r="B853" s="308" t="s">
        <v>7958</v>
      </c>
      <c r="C853" s="151" t="s">
        <v>3995</v>
      </c>
      <c r="D853" s="151">
        <v>100</v>
      </c>
      <c r="E853" s="152" t="s">
        <v>23</v>
      </c>
      <c r="F853" s="152" t="s">
        <v>23</v>
      </c>
      <c r="G853" s="152" t="s">
        <v>23</v>
      </c>
    </row>
    <row r="854" spans="2:7" x14ac:dyDescent="0.2">
      <c r="B854" s="308" t="s">
        <v>7959</v>
      </c>
      <c r="C854" s="151" t="s">
        <v>3995</v>
      </c>
      <c r="D854" s="151">
        <v>100</v>
      </c>
      <c r="E854" s="152" t="s">
        <v>23</v>
      </c>
      <c r="F854" s="152" t="s">
        <v>23</v>
      </c>
      <c r="G854" s="152" t="s">
        <v>23</v>
      </c>
    </row>
    <row r="855" spans="2:7" x14ac:dyDescent="0.2">
      <c r="B855" s="308" t="s">
        <v>7960</v>
      </c>
      <c r="C855" s="151" t="s">
        <v>3995</v>
      </c>
      <c r="D855" s="151">
        <v>100</v>
      </c>
      <c r="E855" s="152" t="s">
        <v>23</v>
      </c>
      <c r="F855" s="152" t="s">
        <v>23</v>
      </c>
      <c r="G855" s="152" t="s">
        <v>23</v>
      </c>
    </row>
    <row r="856" spans="2:7" x14ac:dyDescent="0.2">
      <c r="B856" s="308" t="s">
        <v>7961</v>
      </c>
      <c r="C856" s="151" t="s">
        <v>3995</v>
      </c>
      <c r="D856" s="151">
        <v>100</v>
      </c>
      <c r="E856" s="152" t="s">
        <v>23</v>
      </c>
      <c r="F856" s="152" t="s">
        <v>23</v>
      </c>
      <c r="G856" s="152" t="s">
        <v>23</v>
      </c>
    </row>
    <row r="857" spans="2:7" x14ac:dyDescent="0.2">
      <c r="B857" s="308" t="s">
        <v>7309</v>
      </c>
      <c r="C857" s="151" t="s">
        <v>3995</v>
      </c>
      <c r="D857" s="151">
        <v>100</v>
      </c>
      <c r="E857" s="152" t="s">
        <v>23</v>
      </c>
      <c r="F857" s="152" t="s">
        <v>23</v>
      </c>
      <c r="G857" s="152" t="s">
        <v>23</v>
      </c>
    </row>
    <row r="858" spans="2:7" x14ac:dyDescent="0.2">
      <c r="B858" s="308" t="s">
        <v>7962</v>
      </c>
      <c r="C858" s="151" t="s">
        <v>3995</v>
      </c>
      <c r="D858" s="151">
        <v>100</v>
      </c>
      <c r="E858" s="152" t="s">
        <v>23</v>
      </c>
      <c r="F858" s="152" t="s">
        <v>23</v>
      </c>
      <c r="G858" s="152" t="s">
        <v>23</v>
      </c>
    </row>
    <row r="859" spans="2:7" x14ac:dyDescent="0.2">
      <c r="B859" s="308" t="s">
        <v>7963</v>
      </c>
      <c r="C859" s="151" t="s">
        <v>3995</v>
      </c>
      <c r="D859" s="151">
        <v>100</v>
      </c>
      <c r="E859" s="152" t="s">
        <v>23</v>
      </c>
      <c r="F859" s="152" t="s">
        <v>23</v>
      </c>
      <c r="G859" s="152" t="s">
        <v>23</v>
      </c>
    </row>
    <row r="860" spans="2:7" x14ac:dyDescent="0.2">
      <c r="B860" s="308" t="s">
        <v>7964</v>
      </c>
      <c r="C860" s="151" t="s">
        <v>3995</v>
      </c>
      <c r="D860" s="151">
        <v>100</v>
      </c>
      <c r="E860" s="152" t="s">
        <v>23</v>
      </c>
      <c r="F860" s="152" t="s">
        <v>23</v>
      </c>
      <c r="G860" s="152" t="s">
        <v>23</v>
      </c>
    </row>
    <row r="861" spans="2:7" x14ac:dyDescent="0.2">
      <c r="B861" s="308" t="s">
        <v>7965</v>
      </c>
      <c r="C861" s="151" t="s">
        <v>3995</v>
      </c>
      <c r="D861" s="151">
        <v>100</v>
      </c>
      <c r="E861" s="152" t="s">
        <v>23</v>
      </c>
      <c r="F861" s="152" t="s">
        <v>23</v>
      </c>
      <c r="G861" s="152" t="s">
        <v>23</v>
      </c>
    </row>
    <row r="862" spans="2:7" x14ac:dyDescent="0.2">
      <c r="B862" s="308" t="s">
        <v>7966</v>
      </c>
      <c r="C862" s="151" t="s">
        <v>3995</v>
      </c>
      <c r="D862" s="151">
        <v>100</v>
      </c>
      <c r="E862" s="152" t="s">
        <v>23</v>
      </c>
      <c r="F862" s="152" t="s">
        <v>23</v>
      </c>
      <c r="G862" s="152" t="s">
        <v>23</v>
      </c>
    </row>
    <row r="863" spans="2:7" x14ac:dyDescent="0.2">
      <c r="B863" s="308" t="s">
        <v>7967</v>
      </c>
      <c r="C863" s="151" t="s">
        <v>3995</v>
      </c>
      <c r="D863" s="151">
        <v>100</v>
      </c>
      <c r="E863" s="152" t="s">
        <v>23</v>
      </c>
      <c r="F863" s="152" t="s">
        <v>23</v>
      </c>
      <c r="G863" s="152" t="s">
        <v>23</v>
      </c>
    </row>
    <row r="864" spans="2:7" x14ac:dyDescent="0.2">
      <c r="B864" s="308" t="s">
        <v>7311</v>
      </c>
      <c r="C864" s="151" t="s">
        <v>3995</v>
      </c>
      <c r="D864" s="151">
        <v>100</v>
      </c>
      <c r="E864" s="152" t="s">
        <v>23</v>
      </c>
      <c r="F864" s="152" t="s">
        <v>23</v>
      </c>
      <c r="G864" s="152" t="s">
        <v>23</v>
      </c>
    </row>
    <row r="865" spans="2:7" x14ac:dyDescent="0.2">
      <c r="B865" s="308" t="s">
        <v>7968</v>
      </c>
      <c r="C865" s="151" t="s">
        <v>3995</v>
      </c>
      <c r="D865" s="151">
        <v>100</v>
      </c>
      <c r="E865" s="152" t="s">
        <v>23</v>
      </c>
      <c r="F865" s="152" t="s">
        <v>23</v>
      </c>
      <c r="G865" s="152" t="s">
        <v>23</v>
      </c>
    </row>
    <row r="866" spans="2:7" x14ac:dyDescent="0.2">
      <c r="B866" s="308" t="s">
        <v>6602</v>
      </c>
      <c r="C866" s="151" t="s">
        <v>199</v>
      </c>
      <c r="D866" s="151">
        <v>100</v>
      </c>
      <c r="E866" s="152" t="s">
        <v>23</v>
      </c>
      <c r="F866" s="152" t="s">
        <v>23</v>
      </c>
      <c r="G866" s="152" t="s">
        <v>23</v>
      </c>
    </row>
    <row r="867" spans="2:7" x14ac:dyDescent="0.2">
      <c r="B867" s="308" t="s">
        <v>6603</v>
      </c>
      <c r="C867" s="151" t="s">
        <v>1313</v>
      </c>
      <c r="D867" s="151">
        <v>100</v>
      </c>
      <c r="E867" s="152" t="s">
        <v>23</v>
      </c>
      <c r="F867" s="152" t="s">
        <v>23</v>
      </c>
      <c r="G867" s="152" t="s">
        <v>23</v>
      </c>
    </row>
    <row r="868" spans="2:7" x14ac:dyDescent="0.2">
      <c r="B868" s="308" t="s">
        <v>6604</v>
      </c>
      <c r="C868" s="151" t="s">
        <v>4754</v>
      </c>
      <c r="D868" s="151">
        <v>100</v>
      </c>
      <c r="E868" s="152" t="s">
        <v>23</v>
      </c>
      <c r="F868" s="152" t="s">
        <v>23</v>
      </c>
      <c r="G868" s="152" t="s">
        <v>23</v>
      </c>
    </row>
    <row r="869" spans="2:7" x14ac:dyDescent="0.2">
      <c r="B869" s="308" t="s">
        <v>6605</v>
      </c>
      <c r="C869" s="151" t="s">
        <v>1313</v>
      </c>
      <c r="D869" s="151">
        <v>100</v>
      </c>
      <c r="E869" s="152" t="s">
        <v>23</v>
      </c>
      <c r="F869" s="152" t="s">
        <v>23</v>
      </c>
      <c r="G869" s="152" t="s">
        <v>23</v>
      </c>
    </row>
    <row r="870" spans="2:7" x14ac:dyDescent="0.2">
      <c r="B870" s="308" t="s">
        <v>6606</v>
      </c>
      <c r="C870" s="151" t="s">
        <v>1313</v>
      </c>
      <c r="D870" s="151">
        <v>100</v>
      </c>
      <c r="E870" s="152" t="s">
        <v>23</v>
      </c>
      <c r="F870" s="152" t="s">
        <v>23</v>
      </c>
      <c r="G870" s="152" t="s">
        <v>23</v>
      </c>
    </row>
    <row r="871" spans="2:7" x14ac:dyDescent="0.2">
      <c r="B871" s="308" t="s">
        <v>474</v>
      </c>
      <c r="C871" s="151" t="s">
        <v>71</v>
      </c>
      <c r="D871" s="151">
        <v>100</v>
      </c>
      <c r="E871" s="152" t="s">
        <v>23</v>
      </c>
      <c r="F871" s="152" t="s">
        <v>23</v>
      </c>
      <c r="G871" s="152" t="s">
        <v>23</v>
      </c>
    </row>
    <row r="872" spans="2:7" x14ac:dyDescent="0.2">
      <c r="B872" s="308" t="s">
        <v>6607</v>
      </c>
      <c r="C872" s="151" t="s">
        <v>434</v>
      </c>
      <c r="D872" s="151">
        <v>100</v>
      </c>
      <c r="E872" s="152" t="s">
        <v>23</v>
      </c>
      <c r="F872" s="152" t="s">
        <v>23</v>
      </c>
      <c r="G872" s="152" t="s">
        <v>23</v>
      </c>
    </row>
    <row r="873" spans="2:7" x14ac:dyDescent="0.2">
      <c r="B873" s="308" t="s">
        <v>7969</v>
      </c>
      <c r="C873" s="151" t="s">
        <v>7051</v>
      </c>
      <c r="D873" s="151">
        <v>100</v>
      </c>
      <c r="E873" s="152" t="s">
        <v>23</v>
      </c>
      <c r="F873" s="152" t="s">
        <v>23</v>
      </c>
      <c r="G873" s="152" t="s">
        <v>23</v>
      </c>
    </row>
    <row r="874" spans="2:7" x14ac:dyDescent="0.2">
      <c r="B874" s="308" t="s">
        <v>7970</v>
      </c>
      <c r="C874" s="151" t="s">
        <v>7051</v>
      </c>
      <c r="D874" s="151">
        <v>100</v>
      </c>
      <c r="E874" s="152" t="s">
        <v>23</v>
      </c>
      <c r="F874" s="152" t="s">
        <v>23</v>
      </c>
      <c r="G874" s="152" t="s">
        <v>23</v>
      </c>
    </row>
    <row r="875" spans="2:7" x14ac:dyDescent="0.2">
      <c r="B875" s="308" t="s">
        <v>7971</v>
      </c>
      <c r="C875" s="151" t="s">
        <v>7051</v>
      </c>
      <c r="D875" s="151">
        <v>100</v>
      </c>
      <c r="E875" s="152" t="s">
        <v>23</v>
      </c>
      <c r="F875" s="152" t="s">
        <v>23</v>
      </c>
      <c r="G875" s="152" t="s">
        <v>23</v>
      </c>
    </row>
    <row r="876" spans="2:7" x14ac:dyDescent="0.2">
      <c r="B876" s="308" t="s">
        <v>7972</v>
      </c>
      <c r="C876" s="151" t="s">
        <v>7051</v>
      </c>
      <c r="D876" s="151">
        <v>100</v>
      </c>
      <c r="E876" s="152" t="s">
        <v>23</v>
      </c>
      <c r="F876" s="152" t="s">
        <v>23</v>
      </c>
      <c r="G876" s="152" t="s">
        <v>23</v>
      </c>
    </row>
    <row r="877" spans="2:7" x14ac:dyDescent="0.2">
      <c r="B877" s="308" t="s">
        <v>7973</v>
      </c>
      <c r="C877" s="151" t="s">
        <v>7051</v>
      </c>
      <c r="D877" s="151">
        <v>100</v>
      </c>
      <c r="E877" s="152" t="s">
        <v>23</v>
      </c>
      <c r="F877" s="152" t="s">
        <v>23</v>
      </c>
      <c r="G877" s="152" t="s">
        <v>23</v>
      </c>
    </row>
    <row r="878" spans="2:7" x14ac:dyDescent="0.2">
      <c r="B878" s="308" t="s">
        <v>7314</v>
      </c>
      <c r="C878" s="151" t="s">
        <v>7051</v>
      </c>
      <c r="D878" s="151">
        <v>100</v>
      </c>
      <c r="E878" s="152" t="s">
        <v>23</v>
      </c>
      <c r="F878" s="152" t="s">
        <v>23</v>
      </c>
      <c r="G878" s="152" t="s">
        <v>23</v>
      </c>
    </row>
    <row r="879" spans="2:7" x14ac:dyDescent="0.2">
      <c r="B879" s="308" t="s">
        <v>7974</v>
      </c>
      <c r="C879" s="151" t="s">
        <v>7051</v>
      </c>
      <c r="D879" s="151">
        <v>100</v>
      </c>
      <c r="E879" s="152" t="s">
        <v>23</v>
      </c>
      <c r="F879" s="152" t="s">
        <v>23</v>
      </c>
      <c r="G879" s="152" t="s">
        <v>23</v>
      </c>
    </row>
    <row r="880" spans="2:7" x14ac:dyDescent="0.2">
      <c r="B880" s="308" t="s">
        <v>6608</v>
      </c>
      <c r="C880" s="151" t="s">
        <v>28</v>
      </c>
      <c r="D880" s="151">
        <v>100</v>
      </c>
      <c r="E880" s="152" t="s">
        <v>23</v>
      </c>
      <c r="F880" s="152" t="s">
        <v>23</v>
      </c>
      <c r="G880" s="152" t="s">
        <v>23</v>
      </c>
    </row>
    <row r="881" spans="2:7" x14ac:dyDescent="0.2">
      <c r="B881" s="308" t="s">
        <v>6609</v>
      </c>
      <c r="C881" s="151" t="s">
        <v>194</v>
      </c>
      <c r="D881" s="151">
        <v>100</v>
      </c>
      <c r="E881" s="152" t="s">
        <v>23</v>
      </c>
      <c r="F881" s="152" t="s">
        <v>23</v>
      </c>
      <c r="G881" s="152" t="s">
        <v>23</v>
      </c>
    </row>
    <row r="882" spans="2:7" x14ac:dyDescent="0.2">
      <c r="B882" s="308" t="s">
        <v>5165</v>
      </c>
      <c r="C882" s="151" t="s">
        <v>199</v>
      </c>
      <c r="D882" s="151">
        <v>100</v>
      </c>
      <c r="E882" s="152" t="s">
        <v>23</v>
      </c>
      <c r="F882" s="152" t="s">
        <v>23</v>
      </c>
      <c r="G882" s="152" t="s">
        <v>23</v>
      </c>
    </row>
    <row r="883" spans="2:7" x14ac:dyDescent="0.2">
      <c r="B883" s="308" t="s">
        <v>6610</v>
      </c>
      <c r="C883" s="151" t="s">
        <v>1313</v>
      </c>
      <c r="D883" s="151">
        <v>100</v>
      </c>
      <c r="E883" s="152" t="s">
        <v>23</v>
      </c>
      <c r="F883" s="152" t="s">
        <v>23</v>
      </c>
      <c r="G883" s="152" t="s">
        <v>23</v>
      </c>
    </row>
    <row r="884" spans="2:7" x14ac:dyDescent="0.2">
      <c r="B884" s="308" t="s">
        <v>6611</v>
      </c>
      <c r="C884" s="151" t="s">
        <v>4754</v>
      </c>
      <c r="D884" s="151">
        <v>100</v>
      </c>
      <c r="E884" s="152" t="s">
        <v>23</v>
      </c>
      <c r="F884" s="152" t="s">
        <v>23</v>
      </c>
      <c r="G884" s="152" t="s">
        <v>23</v>
      </c>
    </row>
    <row r="885" spans="2:7" x14ac:dyDescent="0.2">
      <c r="B885" s="308" t="s">
        <v>6612</v>
      </c>
      <c r="C885" s="151" t="s">
        <v>1313</v>
      </c>
      <c r="D885" s="151">
        <v>100</v>
      </c>
      <c r="E885" s="152" t="s">
        <v>23</v>
      </c>
      <c r="F885" s="152" t="s">
        <v>23</v>
      </c>
      <c r="G885" s="152" t="s">
        <v>23</v>
      </c>
    </row>
    <row r="886" spans="2:7" x14ac:dyDescent="0.2">
      <c r="B886" s="308" t="s">
        <v>6613</v>
      </c>
      <c r="C886" s="151" t="s">
        <v>1313</v>
      </c>
      <c r="D886" s="151">
        <v>100</v>
      </c>
      <c r="E886" s="152" t="s">
        <v>23</v>
      </c>
      <c r="F886" s="152" t="s">
        <v>23</v>
      </c>
      <c r="G886" s="152" t="s">
        <v>23</v>
      </c>
    </row>
    <row r="887" spans="2:7" x14ac:dyDescent="0.2">
      <c r="B887" s="308" t="s">
        <v>7975</v>
      </c>
      <c r="C887" s="151" t="s">
        <v>1313</v>
      </c>
      <c r="D887" s="151">
        <v>100</v>
      </c>
      <c r="E887" s="152" t="s">
        <v>23</v>
      </c>
      <c r="F887" s="152" t="s">
        <v>23</v>
      </c>
      <c r="G887" s="152" t="s">
        <v>23</v>
      </c>
    </row>
    <row r="888" spans="2:7" x14ac:dyDescent="0.2">
      <c r="B888" s="308" t="s">
        <v>7976</v>
      </c>
      <c r="C888" s="151" t="s">
        <v>1313</v>
      </c>
      <c r="D888" s="151">
        <v>100</v>
      </c>
      <c r="E888" s="152" t="s">
        <v>23</v>
      </c>
      <c r="F888" s="152" t="s">
        <v>23</v>
      </c>
      <c r="G888" s="152" t="s">
        <v>23</v>
      </c>
    </row>
    <row r="889" spans="2:7" x14ac:dyDescent="0.2">
      <c r="B889" s="308" t="s">
        <v>7977</v>
      </c>
      <c r="C889" s="151" t="s">
        <v>1313</v>
      </c>
      <c r="D889" s="151">
        <v>100</v>
      </c>
      <c r="E889" s="152" t="s">
        <v>23</v>
      </c>
      <c r="F889" s="152" t="s">
        <v>23</v>
      </c>
      <c r="G889" s="152" t="s">
        <v>23</v>
      </c>
    </row>
    <row r="890" spans="2:7" x14ac:dyDescent="0.2">
      <c r="B890" s="308" t="s">
        <v>7978</v>
      </c>
      <c r="C890" s="151" t="s">
        <v>1313</v>
      </c>
      <c r="D890" s="151">
        <v>100</v>
      </c>
      <c r="E890" s="152" t="s">
        <v>23</v>
      </c>
      <c r="F890" s="152" t="s">
        <v>23</v>
      </c>
      <c r="G890" s="152" t="s">
        <v>23</v>
      </c>
    </row>
    <row r="891" spans="2:7" x14ac:dyDescent="0.2">
      <c r="B891" s="308" t="s">
        <v>7315</v>
      </c>
      <c r="C891" s="151" t="s">
        <v>1313</v>
      </c>
      <c r="D891" s="151">
        <v>100</v>
      </c>
      <c r="E891" s="152" t="s">
        <v>23</v>
      </c>
      <c r="F891" s="152" t="s">
        <v>23</v>
      </c>
      <c r="G891" s="152" t="s">
        <v>23</v>
      </c>
    </row>
    <row r="892" spans="2:7" x14ac:dyDescent="0.2">
      <c r="B892" s="308" t="s">
        <v>7979</v>
      </c>
      <c r="C892" s="151" t="s">
        <v>1313</v>
      </c>
      <c r="D892" s="151">
        <v>100</v>
      </c>
      <c r="E892" s="152" t="s">
        <v>23</v>
      </c>
      <c r="F892" s="152" t="s">
        <v>23</v>
      </c>
      <c r="G892" s="152" t="s">
        <v>23</v>
      </c>
    </row>
    <row r="893" spans="2:7" x14ac:dyDescent="0.2">
      <c r="B893" s="308" t="s">
        <v>7980</v>
      </c>
      <c r="C893" s="151" t="s">
        <v>7051</v>
      </c>
      <c r="D893" s="151">
        <v>100</v>
      </c>
      <c r="E893" s="152" t="s">
        <v>23</v>
      </c>
      <c r="F893" s="152" t="s">
        <v>23</v>
      </c>
      <c r="G893" s="152" t="s">
        <v>23</v>
      </c>
    </row>
    <row r="894" spans="2:7" x14ac:dyDescent="0.2">
      <c r="B894" s="308" t="s">
        <v>7981</v>
      </c>
      <c r="C894" s="151" t="s">
        <v>7051</v>
      </c>
      <c r="D894" s="151">
        <v>100</v>
      </c>
      <c r="E894" s="152" t="s">
        <v>23</v>
      </c>
      <c r="F894" s="152" t="s">
        <v>23</v>
      </c>
      <c r="G894" s="152" t="s">
        <v>23</v>
      </c>
    </row>
    <row r="895" spans="2:7" x14ac:dyDescent="0.2">
      <c r="B895" s="308" t="s">
        <v>7982</v>
      </c>
      <c r="C895" s="151" t="s">
        <v>7051</v>
      </c>
      <c r="D895" s="151">
        <v>100</v>
      </c>
      <c r="E895" s="152" t="s">
        <v>23</v>
      </c>
      <c r="F895" s="152" t="s">
        <v>23</v>
      </c>
      <c r="G895" s="152" t="s">
        <v>23</v>
      </c>
    </row>
    <row r="896" spans="2:7" x14ac:dyDescent="0.2">
      <c r="B896" s="308" t="s">
        <v>7983</v>
      </c>
      <c r="C896" s="151" t="s">
        <v>7051</v>
      </c>
      <c r="D896" s="151">
        <v>100</v>
      </c>
      <c r="E896" s="152" t="s">
        <v>23</v>
      </c>
      <c r="F896" s="152" t="s">
        <v>23</v>
      </c>
      <c r="G896" s="152" t="s">
        <v>23</v>
      </c>
    </row>
    <row r="897" spans="2:7" x14ac:dyDescent="0.2">
      <c r="B897" s="308" t="s">
        <v>7984</v>
      </c>
      <c r="C897" s="151" t="s">
        <v>7051</v>
      </c>
      <c r="D897" s="151">
        <v>100</v>
      </c>
      <c r="E897" s="152" t="s">
        <v>23</v>
      </c>
      <c r="F897" s="152" t="s">
        <v>23</v>
      </c>
      <c r="G897" s="152" t="s">
        <v>23</v>
      </c>
    </row>
    <row r="898" spans="2:7" x14ac:dyDescent="0.2">
      <c r="B898" s="308" t="s">
        <v>7317</v>
      </c>
      <c r="C898" s="151" t="s">
        <v>7051</v>
      </c>
      <c r="D898" s="151">
        <v>100</v>
      </c>
      <c r="E898" s="152" t="s">
        <v>23</v>
      </c>
      <c r="F898" s="152" t="s">
        <v>23</v>
      </c>
      <c r="G898" s="152" t="s">
        <v>23</v>
      </c>
    </row>
    <row r="899" spans="2:7" x14ac:dyDescent="0.2">
      <c r="B899" s="308" t="s">
        <v>7985</v>
      </c>
      <c r="C899" s="151" t="s">
        <v>7051</v>
      </c>
      <c r="D899" s="151">
        <v>100</v>
      </c>
      <c r="E899" s="152" t="s">
        <v>23</v>
      </c>
      <c r="F899" s="152" t="s">
        <v>23</v>
      </c>
      <c r="G899" s="152" t="s">
        <v>23</v>
      </c>
    </row>
    <row r="900" spans="2:7" x14ac:dyDescent="0.2">
      <c r="B900" s="308" t="s">
        <v>7986</v>
      </c>
      <c r="C900" s="151" t="s">
        <v>3995</v>
      </c>
      <c r="D900" s="151">
        <v>100</v>
      </c>
      <c r="E900" s="152" t="s">
        <v>23</v>
      </c>
      <c r="F900" s="152" t="s">
        <v>23</v>
      </c>
      <c r="G900" s="152" t="s">
        <v>23</v>
      </c>
    </row>
    <row r="901" spans="2:7" x14ac:dyDescent="0.2">
      <c r="B901" s="308" t="s">
        <v>7987</v>
      </c>
      <c r="C901" s="151" t="s">
        <v>3995</v>
      </c>
      <c r="D901" s="151">
        <v>100</v>
      </c>
      <c r="E901" s="152" t="s">
        <v>23</v>
      </c>
      <c r="F901" s="152" t="s">
        <v>23</v>
      </c>
      <c r="G901" s="152" t="s">
        <v>23</v>
      </c>
    </row>
    <row r="902" spans="2:7" x14ac:dyDescent="0.2">
      <c r="B902" s="308" t="s">
        <v>7988</v>
      </c>
      <c r="C902" s="151" t="s">
        <v>3995</v>
      </c>
      <c r="D902" s="151">
        <v>100</v>
      </c>
      <c r="E902" s="152" t="s">
        <v>23</v>
      </c>
      <c r="F902" s="152" t="s">
        <v>23</v>
      </c>
      <c r="G902" s="152" t="s">
        <v>23</v>
      </c>
    </row>
    <row r="903" spans="2:7" x14ac:dyDescent="0.2">
      <c r="B903" s="308" t="s">
        <v>7989</v>
      </c>
      <c r="C903" s="151" t="s">
        <v>3995</v>
      </c>
      <c r="D903" s="151">
        <v>100</v>
      </c>
      <c r="E903" s="152" t="s">
        <v>23</v>
      </c>
      <c r="F903" s="152" t="s">
        <v>23</v>
      </c>
      <c r="G903" s="152" t="s">
        <v>23</v>
      </c>
    </row>
    <row r="904" spans="2:7" x14ac:dyDescent="0.2">
      <c r="B904" s="308" t="s">
        <v>7990</v>
      </c>
      <c r="C904" s="151" t="s">
        <v>3995</v>
      </c>
      <c r="D904" s="151">
        <v>100</v>
      </c>
      <c r="E904" s="152" t="s">
        <v>23</v>
      </c>
      <c r="F904" s="152" t="s">
        <v>23</v>
      </c>
      <c r="G904" s="152" t="s">
        <v>23</v>
      </c>
    </row>
    <row r="905" spans="2:7" x14ac:dyDescent="0.2">
      <c r="B905" s="308" t="s">
        <v>7319</v>
      </c>
      <c r="C905" s="151" t="s">
        <v>3995</v>
      </c>
      <c r="D905" s="151">
        <v>100</v>
      </c>
      <c r="E905" s="152" t="s">
        <v>23</v>
      </c>
      <c r="F905" s="152" t="s">
        <v>23</v>
      </c>
      <c r="G905" s="152" t="s">
        <v>23</v>
      </c>
    </row>
    <row r="906" spans="2:7" x14ac:dyDescent="0.2">
      <c r="B906" s="308" t="s">
        <v>7991</v>
      </c>
      <c r="C906" s="151" t="s">
        <v>3995</v>
      </c>
      <c r="D906" s="151">
        <v>100</v>
      </c>
      <c r="E906" s="152" t="s">
        <v>23</v>
      </c>
      <c r="F906" s="152" t="s">
        <v>23</v>
      </c>
      <c r="G906" s="152" t="s">
        <v>23</v>
      </c>
    </row>
    <row r="908" spans="2:7" ht="15" x14ac:dyDescent="0.25">
      <c r="B908" s="18" t="s">
        <v>86</v>
      </c>
    </row>
    <row r="909" spans="2:7" x14ac:dyDescent="0.2">
      <c r="B909" s="308" t="s">
        <v>7998</v>
      </c>
      <c r="C909" s="151" t="s">
        <v>40</v>
      </c>
      <c r="D909" s="151">
        <v>100</v>
      </c>
      <c r="E909" s="152" t="s">
        <v>23</v>
      </c>
      <c r="F909" s="152" t="s">
        <v>23</v>
      </c>
      <c r="G909" s="152" t="s">
        <v>23</v>
      </c>
    </row>
    <row r="910" spans="2:7" x14ac:dyDescent="0.2">
      <c r="B910" s="308" t="s">
        <v>8010</v>
      </c>
      <c r="C910" s="151" t="s">
        <v>40</v>
      </c>
      <c r="D910" s="151">
        <v>100</v>
      </c>
      <c r="E910" s="152" t="s">
        <v>23</v>
      </c>
      <c r="F910" s="152" t="s">
        <v>23</v>
      </c>
      <c r="G910" s="152" t="s">
        <v>23</v>
      </c>
    </row>
    <row r="911" spans="2:7" x14ac:dyDescent="0.2">
      <c r="B911" s="308" t="s">
        <v>7999</v>
      </c>
      <c r="C911" s="151" t="s">
        <v>40</v>
      </c>
      <c r="D911" s="151">
        <v>100</v>
      </c>
      <c r="E911" s="152" t="s">
        <v>23</v>
      </c>
      <c r="F911" s="152" t="s">
        <v>23</v>
      </c>
      <c r="G911" s="152" t="s">
        <v>23</v>
      </c>
    </row>
    <row r="912" spans="2:7" x14ac:dyDescent="0.2">
      <c r="B912" s="308" t="s">
        <v>8011</v>
      </c>
      <c r="C912" s="151" t="s">
        <v>40</v>
      </c>
      <c r="D912" s="151">
        <v>100</v>
      </c>
      <c r="E912" s="152" t="s">
        <v>23</v>
      </c>
      <c r="F912" s="152" t="s">
        <v>23</v>
      </c>
      <c r="G912" s="152" t="s">
        <v>23</v>
      </c>
    </row>
    <row r="913" spans="2:7" x14ac:dyDescent="0.2">
      <c r="B913" s="308" t="s">
        <v>6614</v>
      </c>
      <c r="C913" s="151" t="s">
        <v>22</v>
      </c>
      <c r="D913" s="151">
        <v>100</v>
      </c>
      <c r="E913" s="152" t="s">
        <v>23</v>
      </c>
      <c r="F913" s="152" t="s">
        <v>23</v>
      </c>
      <c r="G913" s="152" t="s">
        <v>23</v>
      </c>
    </row>
    <row r="914" spans="2:7" x14ac:dyDescent="0.2">
      <c r="B914" s="308" t="s">
        <v>6615</v>
      </c>
      <c r="C914" s="151" t="s">
        <v>572</v>
      </c>
      <c r="D914" s="151">
        <v>100</v>
      </c>
      <c r="E914" s="152" t="s">
        <v>23</v>
      </c>
      <c r="F914" s="152" t="s">
        <v>23</v>
      </c>
      <c r="G914" s="152" t="s">
        <v>23</v>
      </c>
    </row>
    <row r="915" spans="2:7" x14ac:dyDescent="0.2">
      <c r="B915" s="308" t="s">
        <v>7992</v>
      </c>
      <c r="C915" s="151" t="s">
        <v>3995</v>
      </c>
      <c r="D915" s="151">
        <v>100</v>
      </c>
      <c r="E915" s="152" t="s">
        <v>23</v>
      </c>
      <c r="F915" s="152" t="s">
        <v>23</v>
      </c>
      <c r="G915" s="152" t="s">
        <v>23</v>
      </c>
    </row>
    <row r="916" spans="2:7" x14ac:dyDescent="0.2">
      <c r="B916" s="308" t="s">
        <v>7993</v>
      </c>
      <c r="C916" s="151" t="s">
        <v>3995</v>
      </c>
      <c r="D916" s="151">
        <v>100</v>
      </c>
      <c r="E916" s="152" t="s">
        <v>23</v>
      </c>
      <c r="F916" s="152" t="s">
        <v>23</v>
      </c>
      <c r="G916" s="152" t="s">
        <v>23</v>
      </c>
    </row>
    <row r="917" spans="2:7" x14ac:dyDescent="0.2">
      <c r="B917" s="308" t="s">
        <v>7994</v>
      </c>
      <c r="C917" s="151" t="s">
        <v>3995</v>
      </c>
      <c r="D917" s="151">
        <v>100</v>
      </c>
      <c r="E917" s="152" t="s">
        <v>23</v>
      </c>
      <c r="F917" s="152" t="s">
        <v>23</v>
      </c>
      <c r="G917" s="152" t="s">
        <v>23</v>
      </c>
    </row>
    <row r="918" spans="2:7" x14ac:dyDescent="0.2">
      <c r="B918" s="308" t="s">
        <v>7995</v>
      </c>
      <c r="C918" s="151" t="s">
        <v>3995</v>
      </c>
      <c r="D918" s="151">
        <v>100</v>
      </c>
      <c r="E918" s="152" t="s">
        <v>23</v>
      </c>
      <c r="F918" s="152" t="s">
        <v>23</v>
      </c>
      <c r="G918" s="152" t="s">
        <v>23</v>
      </c>
    </row>
    <row r="919" spans="2:7" x14ac:dyDescent="0.2">
      <c r="B919" s="308" t="s">
        <v>7996</v>
      </c>
      <c r="C919" s="151" t="s">
        <v>3995</v>
      </c>
      <c r="D919" s="151">
        <v>100</v>
      </c>
      <c r="E919" s="152" t="s">
        <v>23</v>
      </c>
      <c r="F919" s="152" t="s">
        <v>23</v>
      </c>
      <c r="G919" s="152" t="s">
        <v>23</v>
      </c>
    </row>
    <row r="920" spans="2:7" x14ac:dyDescent="0.2">
      <c r="B920" s="308" t="s">
        <v>7322</v>
      </c>
      <c r="C920" s="151" t="s">
        <v>3995</v>
      </c>
      <c r="D920" s="151">
        <v>100</v>
      </c>
      <c r="E920" s="152" t="s">
        <v>23</v>
      </c>
      <c r="F920" s="152" t="s">
        <v>23</v>
      </c>
      <c r="G920" s="152" t="s">
        <v>23</v>
      </c>
    </row>
    <row r="921" spans="2:7" x14ac:dyDescent="0.2">
      <c r="B921" s="308" t="s">
        <v>7997</v>
      </c>
      <c r="C921" s="151" t="s">
        <v>3995</v>
      </c>
      <c r="D921" s="151">
        <v>100</v>
      </c>
      <c r="E921" s="152" t="s">
        <v>23</v>
      </c>
      <c r="F921" s="152" t="s">
        <v>23</v>
      </c>
      <c r="G921" s="152" t="s">
        <v>23</v>
      </c>
    </row>
    <row r="922" spans="2:7" x14ac:dyDescent="0.2">
      <c r="B922" s="308" t="s">
        <v>8000</v>
      </c>
      <c r="C922" s="151" t="s">
        <v>40</v>
      </c>
      <c r="D922" s="151">
        <v>100</v>
      </c>
      <c r="E922" s="152" t="s">
        <v>23</v>
      </c>
      <c r="F922" s="152" t="s">
        <v>23</v>
      </c>
      <c r="G922" s="152" t="s">
        <v>23</v>
      </c>
    </row>
    <row r="923" spans="2:7" x14ac:dyDescent="0.2">
      <c r="B923" s="308" t="s">
        <v>8012</v>
      </c>
      <c r="C923" s="151" t="s">
        <v>40</v>
      </c>
      <c r="D923" s="151">
        <v>100</v>
      </c>
      <c r="E923" s="152" t="s">
        <v>23</v>
      </c>
      <c r="F923" s="152" t="s">
        <v>23</v>
      </c>
      <c r="G923" s="152" t="s">
        <v>23</v>
      </c>
    </row>
    <row r="924" spans="2:7" x14ac:dyDescent="0.2">
      <c r="B924" s="308" t="s">
        <v>8001</v>
      </c>
      <c r="C924" s="151" t="s">
        <v>40</v>
      </c>
      <c r="D924" s="151">
        <v>100</v>
      </c>
      <c r="E924" s="152" t="s">
        <v>23</v>
      </c>
      <c r="F924" s="152" t="s">
        <v>23</v>
      </c>
      <c r="G924" s="152" t="s">
        <v>23</v>
      </c>
    </row>
    <row r="925" spans="2:7" x14ac:dyDescent="0.2">
      <c r="B925" s="308" t="s">
        <v>8013</v>
      </c>
      <c r="C925" s="151" t="s">
        <v>40</v>
      </c>
      <c r="D925" s="151">
        <v>100</v>
      </c>
      <c r="E925" s="152" t="s">
        <v>23</v>
      </c>
      <c r="F925" s="152" t="s">
        <v>23</v>
      </c>
      <c r="G925" s="152" t="s">
        <v>23</v>
      </c>
    </row>
    <row r="926" spans="2:7" x14ac:dyDescent="0.2">
      <c r="B926" s="308" t="s">
        <v>8002</v>
      </c>
      <c r="C926" s="151" t="s">
        <v>40</v>
      </c>
      <c r="D926" s="151">
        <v>100</v>
      </c>
      <c r="E926" s="152" t="s">
        <v>23</v>
      </c>
      <c r="F926" s="152" t="s">
        <v>23</v>
      </c>
      <c r="G926" s="152" t="s">
        <v>23</v>
      </c>
    </row>
    <row r="927" spans="2:7" x14ac:dyDescent="0.2">
      <c r="B927" s="308" t="s">
        <v>8014</v>
      </c>
      <c r="C927" s="151" t="s">
        <v>40</v>
      </c>
      <c r="D927" s="151">
        <v>100</v>
      </c>
      <c r="E927" s="152" t="s">
        <v>23</v>
      </c>
      <c r="F927" s="152" t="s">
        <v>23</v>
      </c>
      <c r="G927" s="152" t="s">
        <v>23</v>
      </c>
    </row>
    <row r="928" spans="2:7" x14ac:dyDescent="0.2">
      <c r="B928" s="308" t="s">
        <v>7321</v>
      </c>
      <c r="C928" s="151" t="s">
        <v>40</v>
      </c>
      <c r="D928" s="151">
        <v>100</v>
      </c>
      <c r="E928" s="152" t="s">
        <v>23</v>
      </c>
      <c r="F928" s="152" t="s">
        <v>23</v>
      </c>
      <c r="G928" s="152" t="s">
        <v>23</v>
      </c>
    </row>
    <row r="929" spans="2:7" x14ac:dyDescent="0.2">
      <c r="B929" s="308" t="s">
        <v>7324</v>
      </c>
      <c r="C929" s="151" t="s">
        <v>40</v>
      </c>
      <c r="D929" s="151">
        <v>100</v>
      </c>
      <c r="E929" s="152" t="s">
        <v>23</v>
      </c>
      <c r="F929" s="152" t="s">
        <v>23</v>
      </c>
      <c r="G929" s="152" t="s">
        <v>23</v>
      </c>
    </row>
    <row r="930" spans="2:7" x14ac:dyDescent="0.2">
      <c r="B930" s="308" t="s">
        <v>8003</v>
      </c>
      <c r="C930" s="151" t="s">
        <v>40</v>
      </c>
      <c r="D930" s="151">
        <v>100</v>
      </c>
      <c r="E930" s="152" t="s">
        <v>23</v>
      </c>
      <c r="F930" s="152" t="s">
        <v>23</v>
      </c>
      <c r="G930" s="152" t="s">
        <v>23</v>
      </c>
    </row>
    <row r="931" spans="2:7" x14ac:dyDescent="0.2">
      <c r="B931" s="308" t="s">
        <v>8015</v>
      </c>
      <c r="C931" s="151" t="s">
        <v>40</v>
      </c>
      <c r="D931" s="151">
        <v>100</v>
      </c>
      <c r="E931" s="152" t="s">
        <v>23</v>
      </c>
      <c r="F931" s="152" t="s">
        <v>23</v>
      </c>
      <c r="G931" s="152" t="s">
        <v>23</v>
      </c>
    </row>
    <row r="932" spans="2:7" x14ac:dyDescent="0.2">
      <c r="B932" s="308" t="s">
        <v>8004</v>
      </c>
      <c r="C932" s="151" t="s">
        <v>3995</v>
      </c>
      <c r="D932" s="151">
        <v>100</v>
      </c>
      <c r="E932" s="152" t="s">
        <v>23</v>
      </c>
      <c r="F932" s="152" t="s">
        <v>23</v>
      </c>
      <c r="G932" s="152" t="s">
        <v>23</v>
      </c>
    </row>
    <row r="933" spans="2:7" x14ac:dyDescent="0.2">
      <c r="B933" s="308" t="s">
        <v>8005</v>
      </c>
      <c r="C933" s="151" t="s">
        <v>3995</v>
      </c>
      <c r="D933" s="151">
        <v>100</v>
      </c>
      <c r="E933" s="152" t="s">
        <v>23</v>
      </c>
      <c r="F933" s="152" t="s">
        <v>23</v>
      </c>
      <c r="G933" s="152" t="s">
        <v>23</v>
      </c>
    </row>
    <row r="934" spans="2:7" x14ac:dyDescent="0.2">
      <c r="B934" s="308" t="s">
        <v>8006</v>
      </c>
      <c r="C934" s="151" t="s">
        <v>3995</v>
      </c>
      <c r="D934" s="151">
        <v>100</v>
      </c>
      <c r="E934" s="152" t="s">
        <v>23</v>
      </c>
      <c r="F934" s="152" t="s">
        <v>23</v>
      </c>
      <c r="G934" s="152" t="s">
        <v>23</v>
      </c>
    </row>
    <row r="935" spans="2:7" x14ac:dyDescent="0.2">
      <c r="B935" s="308" t="s">
        <v>8007</v>
      </c>
      <c r="C935" s="151" t="s">
        <v>3995</v>
      </c>
      <c r="D935" s="151">
        <v>100</v>
      </c>
      <c r="E935" s="152" t="s">
        <v>23</v>
      </c>
      <c r="F935" s="152" t="s">
        <v>23</v>
      </c>
      <c r="G935" s="152" t="s">
        <v>23</v>
      </c>
    </row>
    <row r="936" spans="2:7" x14ac:dyDescent="0.2">
      <c r="B936" s="308" t="s">
        <v>8008</v>
      </c>
      <c r="C936" s="151" t="s">
        <v>3995</v>
      </c>
      <c r="D936" s="151">
        <v>100</v>
      </c>
      <c r="E936" s="152" t="s">
        <v>23</v>
      </c>
      <c r="F936" s="152" t="s">
        <v>23</v>
      </c>
      <c r="G936" s="152" t="s">
        <v>23</v>
      </c>
    </row>
    <row r="937" spans="2:7" x14ac:dyDescent="0.2">
      <c r="B937" s="308" t="s">
        <v>7323</v>
      </c>
      <c r="C937" s="151" t="s">
        <v>3995</v>
      </c>
      <c r="D937" s="151">
        <v>100</v>
      </c>
      <c r="E937" s="152" t="s">
        <v>23</v>
      </c>
      <c r="F937" s="152" t="s">
        <v>23</v>
      </c>
      <c r="G937" s="152" t="s">
        <v>23</v>
      </c>
    </row>
    <row r="938" spans="2:7" x14ac:dyDescent="0.2">
      <c r="B938" s="308" t="s">
        <v>8009</v>
      </c>
      <c r="C938" s="151" t="s">
        <v>3995</v>
      </c>
      <c r="D938" s="151">
        <v>100</v>
      </c>
      <c r="E938" s="152" t="s">
        <v>23</v>
      </c>
      <c r="F938" s="152" t="s">
        <v>23</v>
      </c>
      <c r="G938" s="152" t="s">
        <v>23</v>
      </c>
    </row>
    <row r="939" spans="2:7" x14ac:dyDescent="0.2">
      <c r="B939" s="347"/>
      <c r="C939" s="269"/>
      <c r="D939" s="269"/>
      <c r="E939" s="348"/>
      <c r="F939" s="348"/>
      <c r="G939" s="348"/>
    </row>
    <row r="940" spans="2:7" ht="15" x14ac:dyDescent="0.25">
      <c r="B940" s="25" t="s">
        <v>5893</v>
      </c>
    </row>
    <row r="941" spans="2:7" x14ac:dyDescent="0.2">
      <c r="B941" s="14" t="s">
        <v>5897</v>
      </c>
    </row>
    <row r="942" spans="2:7" x14ac:dyDescent="0.2">
      <c r="B942" s="14" t="s">
        <v>5894</v>
      </c>
    </row>
    <row r="943" spans="2:7" x14ac:dyDescent="0.2">
      <c r="B943" s="14" t="s">
        <v>5892</v>
      </c>
    </row>
    <row r="944" spans="2:7" ht="15" x14ac:dyDescent="0.25">
      <c r="B944" s="30" t="s">
        <v>5898</v>
      </c>
    </row>
    <row r="945" spans="2:7" x14ac:dyDescent="0.2">
      <c r="B945" s="14" t="s">
        <v>6616</v>
      </c>
    </row>
    <row r="946" spans="2:7" x14ac:dyDescent="0.2">
      <c r="B946" s="14"/>
    </row>
    <row r="947" spans="2:7" ht="30" customHeight="1" x14ac:dyDescent="0.2">
      <c r="B947" s="388" t="s">
        <v>6617</v>
      </c>
      <c r="C947" s="388"/>
      <c r="D947" s="388"/>
      <c r="E947" s="388"/>
      <c r="F947" s="388"/>
      <c r="G947" s="388"/>
    </row>
    <row r="949" spans="2:7" ht="30" customHeight="1" x14ac:dyDescent="0.2">
      <c r="B949" s="388" t="s">
        <v>110</v>
      </c>
      <c r="C949" s="388"/>
      <c r="D949" s="388"/>
      <c r="E949" s="388"/>
      <c r="F949" s="388"/>
      <c r="G949" s="388"/>
    </row>
    <row r="951" spans="2:7" x14ac:dyDescent="0.2">
      <c r="B951" s="383" t="s">
        <v>111</v>
      </c>
      <c r="C951" s="383"/>
      <c r="D951" s="383"/>
      <c r="E951" s="383"/>
      <c r="F951" s="383"/>
      <c r="G951" s="383"/>
    </row>
    <row r="953" spans="2:7" ht="120" customHeight="1" x14ac:dyDescent="0.2">
      <c r="B953" s="374" t="s">
        <v>12</v>
      </c>
      <c r="C953" s="374"/>
      <c r="D953" s="374"/>
      <c r="E953" s="374"/>
      <c r="F953" s="374"/>
      <c r="G953" s="374"/>
    </row>
  </sheetData>
  <mergeCells count="6">
    <mergeCell ref="B953:G953"/>
    <mergeCell ref="B2:G2"/>
    <mergeCell ref="B3:G3"/>
    <mergeCell ref="B947:G947"/>
    <mergeCell ref="B949:G949"/>
    <mergeCell ref="B951:G951"/>
  </mergeCells>
  <pageMargins left="0.7" right="0.7" top="0.75" bottom="0.75" header="0.3" footer="0.3"/>
  <pageSetup paperSize="9" scale="44" orientation="portrait" r:id="rId1"/>
  <rowBreaks count="12" manualBreakCount="12">
    <brk id="75" max="7" man="1"/>
    <brk id="150" max="7" man="1"/>
    <brk id="225" max="7" man="1"/>
    <brk id="300" max="7" man="1"/>
    <brk id="375" max="7" man="1"/>
    <brk id="450" max="7" man="1"/>
    <brk id="525" max="7" man="1"/>
    <brk id="600" max="7" man="1"/>
    <brk id="675" max="7" man="1"/>
    <brk id="750" max="7" man="1"/>
    <brk id="825" max="7" man="1"/>
    <brk id="900" max="7"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35AA9-B8BD-45B9-842B-E5CD03017090}">
  <dimension ref="A1:J182"/>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'MIXING ORDER'!B1</f>
        <v>BASF plc. Compatibility List - Released 3rd October 2025 - BASF Technical Hotline (0845) 602 2553</v>
      </c>
    </row>
    <row r="2" spans="1:7" s="10" customFormat="1" ht="30" customHeight="1" x14ac:dyDescent="0.4">
      <c r="A2" s="166"/>
      <c r="B2" s="389" t="s">
        <v>236</v>
      </c>
      <c r="C2" s="389">
        <f>'DIADEM XE'!C2</f>
        <v>0</v>
      </c>
      <c r="D2" s="389">
        <f>'DIADEM XE'!D2</f>
        <v>0</v>
      </c>
      <c r="E2" s="389">
        <f>'DIADEM XE'!E2</f>
        <v>0</v>
      </c>
      <c r="F2" s="389">
        <f>'DIADEM XE'!F2</f>
        <v>0</v>
      </c>
      <c r="G2" s="389"/>
    </row>
    <row r="3" spans="1:7" s="12" customFormat="1" ht="20.100000000000001" customHeight="1" x14ac:dyDescent="0.2">
      <c r="A3" s="167"/>
      <c r="B3" s="376" t="s">
        <v>2424</v>
      </c>
      <c r="C3" s="376">
        <f>'DIADEM XE'!C3</f>
        <v>0</v>
      </c>
      <c r="D3" s="376">
        <f>'DIADEM XE'!D3</f>
        <v>0</v>
      </c>
      <c r="E3" s="376">
        <f>'DIADEM XE'!E3</f>
        <v>0</v>
      </c>
      <c r="F3" s="376">
        <f>'DIADEM XE'!F3</f>
        <v>0</v>
      </c>
      <c r="G3" s="376"/>
    </row>
    <row r="4" spans="1:7" ht="15.95" customHeight="1" x14ac:dyDescent="0.2">
      <c r="B4" s="376"/>
      <c r="C4" s="376"/>
      <c r="D4" s="376"/>
      <c r="E4" s="376"/>
      <c r="F4" s="376"/>
      <c r="G4" s="376"/>
    </row>
    <row r="5" spans="1:7" ht="15.95" customHeight="1" x14ac:dyDescent="0.2">
      <c r="B5" s="14" t="s">
        <v>14</v>
      </c>
    </row>
    <row r="6" spans="1:7" ht="15.95" customHeight="1" x14ac:dyDescent="0.25">
      <c r="B6" s="319" t="s">
        <v>5891</v>
      </c>
    </row>
    <row r="7" spans="1:7" ht="15.95" customHeight="1" x14ac:dyDescent="0.25">
      <c r="B7" s="319" t="s">
        <v>5896</v>
      </c>
    </row>
    <row r="8" spans="1:7" ht="15.95" customHeight="1" x14ac:dyDescent="0.25">
      <c r="B8" s="319" t="s">
        <v>5892</v>
      </c>
    </row>
    <row r="9" spans="1:7" ht="15.95" customHeight="1" x14ac:dyDescent="0.2">
      <c r="B9" s="14"/>
    </row>
    <row r="10" spans="1:7" ht="15.95" customHeight="1" x14ac:dyDescent="0.2">
      <c r="B10" s="14" t="s">
        <v>6052</v>
      </c>
    </row>
    <row r="11" spans="1:7" ht="15.95" customHeight="1" x14ac:dyDescent="0.2">
      <c r="B11" s="14"/>
    </row>
    <row r="12" spans="1:7" ht="15.95" customHeight="1" x14ac:dyDescent="0.2">
      <c r="B12" s="268"/>
    </row>
    <row r="13" spans="1:7" ht="15.95" customHeight="1" x14ac:dyDescent="0.25">
      <c r="B13" s="16" t="s">
        <v>15</v>
      </c>
      <c r="C13" s="5" t="s">
        <v>16</v>
      </c>
      <c r="D13" s="5" t="s">
        <v>17</v>
      </c>
      <c r="E13" s="5" t="s">
        <v>18</v>
      </c>
      <c r="F13" s="5" t="s">
        <v>19</v>
      </c>
      <c r="G13" s="5" t="s">
        <v>20</v>
      </c>
    </row>
    <row r="14" spans="1:7" ht="15.95" customHeight="1" x14ac:dyDescent="0.2">
      <c r="A14" s="358"/>
      <c r="B14" s="77" t="s">
        <v>2257</v>
      </c>
      <c r="C14" s="62" t="s">
        <v>2258</v>
      </c>
      <c r="D14" s="62">
        <v>100</v>
      </c>
      <c r="E14" s="109" t="str">
        <f>'DIADEM XE'!E14</f>
        <v>-</v>
      </c>
      <c r="F14" s="109" t="s">
        <v>23</v>
      </c>
      <c r="G14" s="109" t="s">
        <v>23</v>
      </c>
    </row>
    <row r="15" spans="1:7" x14ac:dyDescent="0.2">
      <c r="A15" s="358"/>
      <c r="B15" s="77" t="s">
        <v>420</v>
      </c>
      <c r="C15" s="62" t="s">
        <v>2259</v>
      </c>
      <c r="D15" s="62">
        <v>100</v>
      </c>
      <c r="E15" s="109">
        <f>'DIADEM XE'!E15</f>
        <v>200</v>
      </c>
      <c r="F15" s="109" t="s">
        <v>204</v>
      </c>
      <c r="G15" s="109" t="s">
        <v>23</v>
      </c>
    </row>
    <row r="16" spans="1:7" x14ac:dyDescent="0.2">
      <c r="A16" s="358"/>
      <c r="B16" s="77" t="s">
        <v>21</v>
      </c>
      <c r="C16" s="62" t="s">
        <v>400</v>
      </c>
      <c r="D16" s="62">
        <v>100</v>
      </c>
      <c r="E16" s="109">
        <f>'DIADEM XE'!E16</f>
        <v>200</v>
      </c>
      <c r="F16" s="109" t="s">
        <v>204</v>
      </c>
      <c r="G16" s="109" t="s">
        <v>23</v>
      </c>
    </row>
    <row r="17" spans="1:7" x14ac:dyDescent="0.2">
      <c r="A17" s="358"/>
      <c r="B17" s="77" t="s">
        <v>192</v>
      </c>
      <c r="C17" s="62" t="s">
        <v>28</v>
      </c>
      <c r="D17" s="62">
        <v>100</v>
      </c>
      <c r="E17" s="109" t="s">
        <v>23</v>
      </c>
      <c r="F17" s="109" t="s">
        <v>23</v>
      </c>
      <c r="G17" s="109" t="s">
        <v>23</v>
      </c>
    </row>
    <row r="18" spans="1:7" x14ac:dyDescent="0.2">
      <c r="A18" s="358"/>
      <c r="B18" s="77" t="s">
        <v>2428</v>
      </c>
      <c r="C18" s="62" t="s">
        <v>194</v>
      </c>
      <c r="D18" s="62">
        <v>100</v>
      </c>
      <c r="E18" s="109" t="s">
        <v>23</v>
      </c>
      <c r="F18" s="109" t="s">
        <v>23</v>
      </c>
      <c r="G18" s="109" t="s">
        <v>23</v>
      </c>
    </row>
    <row r="19" spans="1:7" x14ac:dyDescent="0.2">
      <c r="A19" s="358"/>
      <c r="B19" s="77" t="s">
        <v>2429</v>
      </c>
      <c r="C19" s="62" t="s">
        <v>1335</v>
      </c>
      <c r="D19" s="62">
        <v>100</v>
      </c>
      <c r="E19" s="109" t="s">
        <v>23</v>
      </c>
      <c r="F19" s="109" t="s">
        <v>23</v>
      </c>
      <c r="G19" s="109" t="s">
        <v>23</v>
      </c>
    </row>
    <row r="20" spans="1:7" x14ac:dyDescent="0.2">
      <c r="A20" s="358"/>
      <c r="B20" s="77" t="s">
        <v>2262</v>
      </c>
      <c r="C20" s="62" t="s">
        <v>638</v>
      </c>
      <c r="D20" s="62">
        <v>100</v>
      </c>
      <c r="E20" s="109" t="s">
        <v>23</v>
      </c>
      <c r="F20" s="109" t="s">
        <v>23</v>
      </c>
      <c r="G20" s="109" t="s">
        <v>23</v>
      </c>
    </row>
    <row r="21" spans="1:7" x14ac:dyDescent="0.2">
      <c r="A21" s="358"/>
      <c r="B21" s="77" t="s">
        <v>2263</v>
      </c>
      <c r="C21" s="62" t="s">
        <v>638</v>
      </c>
      <c r="D21" s="62">
        <v>100</v>
      </c>
      <c r="E21" s="109" t="s">
        <v>23</v>
      </c>
      <c r="F21" s="109" t="s">
        <v>23</v>
      </c>
      <c r="G21" s="109" t="s">
        <v>23</v>
      </c>
    </row>
    <row r="22" spans="1:7" x14ac:dyDescent="0.2">
      <c r="A22" s="358"/>
      <c r="B22" s="77" t="s">
        <v>2430</v>
      </c>
      <c r="C22" s="62" t="s">
        <v>2431</v>
      </c>
      <c r="D22" s="62">
        <v>100</v>
      </c>
      <c r="E22" s="109" t="str">
        <f>'DIADEM XE'!E25</f>
        <v>-</v>
      </c>
      <c r="F22" s="109" t="s">
        <v>23</v>
      </c>
      <c r="G22" s="109" t="s">
        <v>23</v>
      </c>
    </row>
    <row r="23" spans="1:7" x14ac:dyDescent="0.2">
      <c r="A23" s="358"/>
      <c r="B23" s="77" t="s">
        <v>203</v>
      </c>
      <c r="C23" s="62" t="s">
        <v>28</v>
      </c>
      <c r="D23" s="62">
        <v>100</v>
      </c>
      <c r="E23" s="109" t="str">
        <f>'DIADEM XE'!E26</f>
        <v>-</v>
      </c>
      <c r="F23" s="109" t="s">
        <v>23</v>
      </c>
      <c r="G23" s="109" t="s">
        <v>37</v>
      </c>
    </row>
    <row r="24" spans="1:7" x14ac:dyDescent="0.2">
      <c r="A24" s="358"/>
      <c r="B24" s="77" t="s">
        <v>2432</v>
      </c>
      <c r="C24" s="62" t="s">
        <v>194</v>
      </c>
      <c r="D24" s="62">
        <v>100</v>
      </c>
      <c r="E24" s="109" t="str">
        <f>'DIADEM XE'!E27</f>
        <v>-</v>
      </c>
      <c r="F24" s="109" t="s">
        <v>23</v>
      </c>
      <c r="G24" s="109" t="s">
        <v>23</v>
      </c>
    </row>
    <row r="25" spans="1:7" x14ac:dyDescent="0.2">
      <c r="A25" s="358"/>
      <c r="B25" s="77" t="s">
        <v>2433</v>
      </c>
      <c r="C25" s="62" t="s">
        <v>2426</v>
      </c>
      <c r="D25" s="62">
        <v>100</v>
      </c>
      <c r="E25" s="109" t="str">
        <f>'DIADEM XE'!E28</f>
        <v>-</v>
      </c>
      <c r="F25" s="109" t="s">
        <v>23</v>
      </c>
      <c r="G25" s="109" t="s">
        <v>23</v>
      </c>
    </row>
    <row r="26" spans="1:7" ht="28.5" x14ac:dyDescent="0.2">
      <c r="A26" s="358"/>
      <c r="B26" s="77" t="s">
        <v>8105</v>
      </c>
      <c r="C26" s="68" t="s">
        <v>640</v>
      </c>
      <c r="D26" s="68">
        <v>200</v>
      </c>
      <c r="E26" s="144" t="str">
        <f>'DIADEM XE'!E29</f>
        <v>-</v>
      </c>
      <c r="F26" s="109" t="s">
        <v>23</v>
      </c>
      <c r="G26" s="109" t="s">
        <v>582</v>
      </c>
    </row>
    <row r="27" spans="1:7" ht="28.5" x14ac:dyDescent="0.2">
      <c r="A27" s="358"/>
      <c r="B27" s="110" t="s">
        <v>8106</v>
      </c>
      <c r="C27" s="68" t="s">
        <v>8144</v>
      </c>
      <c r="D27" s="68">
        <v>200</v>
      </c>
      <c r="E27" s="144" t="str">
        <f>'DIADEM XE'!E30</f>
        <v>-</v>
      </c>
      <c r="F27" s="109" t="s">
        <v>23</v>
      </c>
      <c r="G27" s="109" t="s">
        <v>582</v>
      </c>
    </row>
    <row r="28" spans="1:7" ht="15" x14ac:dyDescent="0.25">
      <c r="A28" s="369"/>
      <c r="B28" s="77" t="s">
        <v>2436</v>
      </c>
      <c r="C28" s="62" t="s">
        <v>194</v>
      </c>
      <c r="D28" s="62">
        <v>100</v>
      </c>
      <c r="E28" s="109" t="str">
        <f>'DIADEM XE'!E31</f>
        <v>-</v>
      </c>
      <c r="F28" s="109" t="s">
        <v>23</v>
      </c>
      <c r="G28" s="109" t="s">
        <v>23</v>
      </c>
    </row>
    <row r="29" spans="1:7" ht="15" x14ac:dyDescent="0.25">
      <c r="A29" s="370"/>
      <c r="B29" s="67" t="s">
        <v>817</v>
      </c>
      <c r="C29" s="62" t="s">
        <v>22</v>
      </c>
      <c r="D29" s="62">
        <v>100</v>
      </c>
      <c r="E29" s="109" t="s">
        <v>23</v>
      </c>
      <c r="F29" s="109" t="s">
        <v>23</v>
      </c>
      <c r="G29" s="109" t="s">
        <v>23</v>
      </c>
    </row>
    <row r="30" spans="1:7" x14ac:dyDescent="0.2">
      <c r="A30" s="358"/>
      <c r="B30" s="77" t="s">
        <v>1199</v>
      </c>
      <c r="C30" s="62" t="s">
        <v>31</v>
      </c>
      <c r="D30" s="62">
        <v>100</v>
      </c>
      <c r="E30" s="109" t="str">
        <f>'DIADEM XE'!E33</f>
        <v>-</v>
      </c>
      <c r="F30" s="109" t="s">
        <v>23</v>
      </c>
      <c r="G30" s="109" t="s">
        <v>23</v>
      </c>
    </row>
    <row r="31" spans="1:7" ht="28.5" x14ac:dyDescent="0.2">
      <c r="A31" s="368"/>
      <c r="B31" s="77" t="s">
        <v>2437</v>
      </c>
      <c r="C31" s="62" t="s">
        <v>2438</v>
      </c>
      <c r="D31" s="62">
        <v>100</v>
      </c>
      <c r="E31" s="109" t="str">
        <f>'DIADEM XE'!E34</f>
        <v>-</v>
      </c>
      <c r="F31" s="109" t="s">
        <v>23</v>
      </c>
      <c r="G31" s="109" t="s">
        <v>1652</v>
      </c>
    </row>
    <row r="32" spans="1:7" x14ac:dyDescent="0.2">
      <c r="A32" s="358"/>
      <c r="B32" s="77" t="s">
        <v>8107</v>
      </c>
      <c r="C32" s="62" t="s">
        <v>1708</v>
      </c>
      <c r="D32" s="62">
        <v>100</v>
      </c>
      <c r="E32" s="109" t="str">
        <f>'DIADEM XE'!E35</f>
        <v>-</v>
      </c>
      <c r="F32" s="109" t="s">
        <v>23</v>
      </c>
      <c r="G32" s="109" t="s">
        <v>23</v>
      </c>
    </row>
    <row r="33" spans="1:7" ht="28.5" x14ac:dyDescent="0.2">
      <c r="A33" s="358"/>
      <c r="B33" s="77" t="s">
        <v>8108</v>
      </c>
      <c r="C33" s="68" t="s">
        <v>575</v>
      </c>
      <c r="D33" s="68">
        <v>200</v>
      </c>
      <c r="E33" s="144" t="str">
        <f>'DIADEM XE'!E36</f>
        <v>-</v>
      </c>
      <c r="F33" s="109" t="s">
        <v>23</v>
      </c>
      <c r="G33" s="144" t="s">
        <v>582</v>
      </c>
    </row>
    <row r="34" spans="1:7" ht="28.5" x14ac:dyDescent="0.2">
      <c r="A34" s="358"/>
      <c r="B34" s="110" t="s">
        <v>2441</v>
      </c>
      <c r="C34" s="68" t="s">
        <v>578</v>
      </c>
      <c r="D34" s="68">
        <v>200</v>
      </c>
      <c r="E34" s="144" t="str">
        <f>'DIADEM XE'!E37</f>
        <v>-</v>
      </c>
      <c r="F34" s="109" t="s">
        <v>23</v>
      </c>
      <c r="G34" s="144" t="s">
        <v>582</v>
      </c>
    </row>
    <row r="35" spans="1:7" ht="28.5" x14ac:dyDescent="0.2">
      <c r="A35" s="358"/>
      <c r="B35" s="110" t="s">
        <v>2442</v>
      </c>
      <c r="C35" s="68" t="s">
        <v>2443</v>
      </c>
      <c r="D35" s="68">
        <v>200</v>
      </c>
      <c r="E35" s="144" t="str">
        <f>'DIADEM XE'!E38</f>
        <v>-</v>
      </c>
      <c r="F35" s="109" t="s">
        <v>23</v>
      </c>
      <c r="G35" s="144" t="s">
        <v>1391</v>
      </c>
    </row>
    <row r="36" spans="1:7" ht="28.5" x14ac:dyDescent="0.2">
      <c r="A36" s="358"/>
      <c r="B36" s="110" t="s">
        <v>2444</v>
      </c>
      <c r="C36" s="68" t="s">
        <v>2445</v>
      </c>
      <c r="D36" s="68">
        <v>200</v>
      </c>
      <c r="E36" s="144" t="str">
        <f>'DIADEM XE'!E39</f>
        <v>-</v>
      </c>
      <c r="F36" s="109" t="s">
        <v>23</v>
      </c>
      <c r="G36" s="144" t="s">
        <v>1401</v>
      </c>
    </row>
    <row r="37" spans="1:7" ht="28.5" x14ac:dyDescent="0.2">
      <c r="A37" s="358"/>
      <c r="B37" s="77" t="s">
        <v>8109</v>
      </c>
      <c r="C37" s="68" t="s">
        <v>2447</v>
      </c>
      <c r="D37" s="62">
        <v>100</v>
      </c>
      <c r="E37" s="109" t="str">
        <f>'DIADEM XE'!E40</f>
        <v>-</v>
      </c>
      <c r="F37" s="109" t="s">
        <v>23</v>
      </c>
      <c r="G37" s="144" t="s">
        <v>1659</v>
      </c>
    </row>
    <row r="38" spans="1:7" x14ac:dyDescent="0.2">
      <c r="A38" s="358"/>
      <c r="B38" s="77" t="s">
        <v>2271</v>
      </c>
      <c r="C38" s="62" t="s">
        <v>2449</v>
      </c>
      <c r="D38" s="62">
        <v>100</v>
      </c>
      <c r="E38" s="109">
        <f>'DIADEM XE'!E41</f>
        <v>200</v>
      </c>
      <c r="F38" s="109" t="s">
        <v>204</v>
      </c>
      <c r="G38" s="144" t="s">
        <v>23</v>
      </c>
    </row>
    <row r="39" spans="1:7" ht="28.5" x14ac:dyDescent="0.2">
      <c r="A39" s="358"/>
      <c r="B39" s="77" t="s">
        <v>8110</v>
      </c>
      <c r="C39" s="62" t="s">
        <v>2273</v>
      </c>
      <c r="D39" s="62">
        <v>100</v>
      </c>
      <c r="E39" s="109" t="str">
        <f>'DIADEM XE'!E42</f>
        <v>-</v>
      </c>
      <c r="F39" s="109" t="s">
        <v>23</v>
      </c>
      <c r="G39" s="144" t="s">
        <v>1552</v>
      </c>
    </row>
    <row r="40" spans="1:7" ht="28.5" x14ac:dyDescent="0.2">
      <c r="A40" s="358"/>
      <c r="B40" s="77" t="s">
        <v>2451</v>
      </c>
      <c r="C40" s="62" t="s">
        <v>2452</v>
      </c>
      <c r="D40" s="68">
        <v>200</v>
      </c>
      <c r="E40" s="144" t="str">
        <f>'DIADEM XE'!E43</f>
        <v>-</v>
      </c>
      <c r="F40" s="109" t="s">
        <v>23</v>
      </c>
      <c r="G40" s="144" t="s">
        <v>1391</v>
      </c>
    </row>
    <row r="41" spans="1:7" ht="28.5" x14ac:dyDescent="0.2">
      <c r="A41" s="358"/>
      <c r="B41" s="77" t="s">
        <v>8111</v>
      </c>
      <c r="C41" s="62" t="s">
        <v>2279</v>
      </c>
      <c r="D41" s="62">
        <v>100</v>
      </c>
      <c r="E41" s="109" t="str">
        <f>'DIADEM XE'!E44</f>
        <v>-</v>
      </c>
      <c r="F41" s="109" t="s">
        <v>23</v>
      </c>
      <c r="G41" s="109" t="s">
        <v>1554</v>
      </c>
    </row>
    <row r="42" spans="1:7" ht="28.5" x14ac:dyDescent="0.2">
      <c r="A42" s="358"/>
      <c r="B42" s="77" t="s">
        <v>8112</v>
      </c>
      <c r="C42" s="62" t="s">
        <v>2282</v>
      </c>
      <c r="D42" s="62">
        <v>100</v>
      </c>
      <c r="E42" s="109" t="str">
        <f>'DIADEM XE'!E45</f>
        <v>-</v>
      </c>
      <c r="F42" s="109" t="s">
        <v>23</v>
      </c>
      <c r="G42" s="109" t="s">
        <v>1545</v>
      </c>
    </row>
    <row r="43" spans="1:7" ht="28.5" x14ac:dyDescent="0.2">
      <c r="A43" s="358"/>
      <c r="B43" s="77" t="s">
        <v>8113</v>
      </c>
      <c r="C43" s="62" t="s">
        <v>2282</v>
      </c>
      <c r="D43" s="62">
        <v>100</v>
      </c>
      <c r="E43" s="109" t="str">
        <f>'DIADEM XE'!E46</f>
        <v>-</v>
      </c>
      <c r="F43" s="109" t="s">
        <v>23</v>
      </c>
      <c r="G43" s="109" t="s">
        <v>1547</v>
      </c>
    </row>
    <row r="44" spans="1:7" ht="28.5" x14ac:dyDescent="0.2">
      <c r="A44" s="358"/>
      <c r="B44" s="77" t="s">
        <v>8114</v>
      </c>
      <c r="C44" s="62" t="s">
        <v>2282</v>
      </c>
      <c r="D44" s="62">
        <v>100</v>
      </c>
      <c r="E44" s="109" t="str">
        <f>'DIADEM XE'!E47</f>
        <v>-</v>
      </c>
      <c r="F44" s="109" t="s">
        <v>23</v>
      </c>
      <c r="G44" s="109" t="s">
        <v>1549</v>
      </c>
    </row>
    <row r="45" spans="1:7" x14ac:dyDescent="0.2">
      <c r="A45" s="358"/>
      <c r="B45" s="77" t="s">
        <v>2288</v>
      </c>
      <c r="C45" s="62" t="s">
        <v>1467</v>
      </c>
      <c r="D45" s="62">
        <v>100</v>
      </c>
      <c r="E45" s="109" t="str">
        <f>'DIADEM XE'!E48</f>
        <v>-</v>
      </c>
      <c r="F45" s="109" t="s">
        <v>23</v>
      </c>
      <c r="G45" s="109" t="s">
        <v>23</v>
      </c>
    </row>
    <row r="46" spans="1:7" ht="28.5" x14ac:dyDescent="0.2">
      <c r="A46" s="358"/>
      <c r="B46" s="77" t="s">
        <v>8115</v>
      </c>
      <c r="C46" s="62" t="s">
        <v>2455</v>
      </c>
      <c r="D46" s="62">
        <v>100</v>
      </c>
      <c r="E46" s="109" t="str">
        <f>'DIADEM XE'!E49</f>
        <v>-</v>
      </c>
      <c r="F46" s="109" t="s">
        <v>23</v>
      </c>
      <c r="G46" s="109" t="s">
        <v>1671</v>
      </c>
    </row>
    <row r="47" spans="1:7" ht="28.5" x14ac:dyDescent="0.2">
      <c r="A47" s="358"/>
      <c r="B47" s="77" t="s">
        <v>8116</v>
      </c>
      <c r="C47" s="62" t="s">
        <v>2290</v>
      </c>
      <c r="D47" s="62">
        <v>100</v>
      </c>
      <c r="E47" s="109" t="str">
        <f>'DIADEM XE'!E50</f>
        <v>-</v>
      </c>
      <c r="F47" s="109" t="s">
        <v>23</v>
      </c>
      <c r="G47" s="109" t="s">
        <v>1674</v>
      </c>
    </row>
    <row r="48" spans="1:7" ht="28.5" x14ac:dyDescent="0.2">
      <c r="A48" s="358"/>
      <c r="B48" s="77" t="s">
        <v>8117</v>
      </c>
      <c r="C48" s="62" t="s">
        <v>2447</v>
      </c>
      <c r="D48" s="62">
        <v>100</v>
      </c>
      <c r="E48" s="109" t="str">
        <f>'DIADEM XE'!E51</f>
        <v>-</v>
      </c>
      <c r="F48" s="109" t="s">
        <v>23</v>
      </c>
      <c r="G48" s="109" t="s">
        <v>1676</v>
      </c>
    </row>
    <row r="49" spans="1:7" ht="28.5" x14ac:dyDescent="0.2">
      <c r="A49" s="358"/>
      <c r="B49" s="77" t="s">
        <v>8118</v>
      </c>
      <c r="C49" s="62" t="s">
        <v>2459</v>
      </c>
      <c r="D49" s="62">
        <v>100</v>
      </c>
      <c r="E49" s="109" t="str">
        <f>'DIADEM XE'!E52</f>
        <v>-</v>
      </c>
      <c r="F49" s="109" t="s">
        <v>23</v>
      </c>
      <c r="G49" s="109" t="s">
        <v>1545</v>
      </c>
    </row>
    <row r="50" spans="1:7" ht="28.5" x14ac:dyDescent="0.2">
      <c r="A50" s="358"/>
      <c r="B50" s="77" t="s">
        <v>8119</v>
      </c>
      <c r="C50" s="62" t="s">
        <v>2461</v>
      </c>
      <c r="D50" s="62">
        <v>100</v>
      </c>
      <c r="E50" s="109" t="str">
        <f>'DIADEM XE'!E53</f>
        <v>-</v>
      </c>
      <c r="F50" s="109" t="s">
        <v>23</v>
      </c>
      <c r="G50" s="109" t="s">
        <v>1679</v>
      </c>
    </row>
    <row r="51" spans="1:7" ht="28.5" x14ac:dyDescent="0.2">
      <c r="A51" s="358"/>
      <c r="B51" s="77" t="s">
        <v>8120</v>
      </c>
      <c r="C51" s="62" t="s">
        <v>2459</v>
      </c>
      <c r="D51" s="62">
        <v>100</v>
      </c>
      <c r="E51" s="109" t="str">
        <f>'DIADEM XE'!E54</f>
        <v>-</v>
      </c>
      <c r="F51" s="109" t="s">
        <v>23</v>
      </c>
      <c r="G51" s="109" t="s">
        <v>1547</v>
      </c>
    </row>
    <row r="52" spans="1:7" ht="28.5" x14ac:dyDescent="0.2">
      <c r="A52" s="358"/>
      <c r="B52" s="77" t="s">
        <v>8121</v>
      </c>
      <c r="C52" s="62" t="s">
        <v>2461</v>
      </c>
      <c r="D52" s="62">
        <v>100</v>
      </c>
      <c r="E52" s="109" t="str">
        <f>'DIADEM XE'!E55</f>
        <v>-</v>
      </c>
      <c r="F52" s="109" t="s">
        <v>23</v>
      </c>
      <c r="G52" s="109" t="s">
        <v>1683</v>
      </c>
    </row>
    <row r="53" spans="1:7" x14ac:dyDescent="0.2">
      <c r="A53" s="358"/>
      <c r="B53" s="77" t="s">
        <v>428</v>
      </c>
      <c r="C53" s="62" t="s">
        <v>199</v>
      </c>
      <c r="D53" s="62">
        <v>100</v>
      </c>
      <c r="E53" s="109" t="str">
        <f>'DIADEM XE'!E56</f>
        <v>-</v>
      </c>
      <c r="F53" s="109" t="s">
        <v>23</v>
      </c>
      <c r="G53" s="109" t="s">
        <v>23</v>
      </c>
    </row>
    <row r="54" spans="1:7" ht="28.5" x14ac:dyDescent="0.2">
      <c r="A54" s="358"/>
      <c r="B54" s="77" t="s">
        <v>8122</v>
      </c>
      <c r="C54" s="62" t="s">
        <v>2167</v>
      </c>
      <c r="D54" s="62">
        <v>100</v>
      </c>
      <c r="E54" s="109">
        <f>'DIADEM XE'!E57</f>
        <v>200</v>
      </c>
      <c r="F54" s="109" t="s">
        <v>204</v>
      </c>
      <c r="G54" s="109" t="s">
        <v>2190</v>
      </c>
    </row>
    <row r="55" spans="1:7" x14ac:dyDescent="0.2">
      <c r="A55" s="358"/>
      <c r="B55" s="77" t="s">
        <v>2233</v>
      </c>
      <c r="C55" s="62" t="s">
        <v>71</v>
      </c>
      <c r="D55" s="62">
        <v>100</v>
      </c>
      <c r="E55" s="109" t="s">
        <v>23</v>
      </c>
      <c r="F55" s="109" t="s">
        <v>23</v>
      </c>
      <c r="G55" s="109" t="s">
        <v>23</v>
      </c>
    </row>
    <row r="56" spans="1:7" x14ac:dyDescent="0.2">
      <c r="A56" s="358"/>
      <c r="B56" s="77" t="s">
        <v>431</v>
      </c>
      <c r="C56" s="62" t="s">
        <v>71</v>
      </c>
      <c r="D56" s="62">
        <v>100</v>
      </c>
      <c r="E56" s="109" t="str">
        <f>'DIADEM XE'!E58</f>
        <v>-</v>
      </c>
      <c r="F56" s="109" t="s">
        <v>23</v>
      </c>
      <c r="G56" s="109" t="s">
        <v>23</v>
      </c>
    </row>
    <row r="57" spans="1:7" x14ac:dyDescent="0.2">
      <c r="A57" s="358"/>
      <c r="B57" s="77" t="s">
        <v>2296</v>
      </c>
      <c r="C57" s="62" t="s">
        <v>28</v>
      </c>
      <c r="D57" s="62">
        <v>100</v>
      </c>
      <c r="E57" s="109" t="str">
        <f>'DIADEM XE'!E59</f>
        <v>-</v>
      </c>
      <c r="F57" s="109" t="s">
        <v>23</v>
      </c>
      <c r="G57" s="109" t="s">
        <v>23</v>
      </c>
    </row>
    <row r="58" spans="1:7" x14ac:dyDescent="0.2">
      <c r="A58" s="358"/>
      <c r="B58" s="67" t="s">
        <v>1040</v>
      </c>
      <c r="C58" s="62" t="s">
        <v>71</v>
      </c>
      <c r="D58" s="62">
        <v>200</v>
      </c>
      <c r="E58" s="109" t="s">
        <v>23</v>
      </c>
      <c r="F58" s="109" t="s">
        <v>23</v>
      </c>
      <c r="G58" s="109" t="s">
        <v>5356</v>
      </c>
    </row>
    <row r="59" spans="1:7" x14ac:dyDescent="0.2">
      <c r="A59" s="358"/>
      <c r="B59" s="77" t="s">
        <v>6985</v>
      </c>
      <c r="C59" s="62" t="s">
        <v>2465</v>
      </c>
      <c r="D59" s="62">
        <v>100</v>
      </c>
      <c r="E59" s="109" t="str">
        <f>'DIADEM XE'!E61</f>
        <v>-</v>
      </c>
      <c r="F59" s="109" t="s">
        <v>23</v>
      </c>
      <c r="G59" s="109" t="s">
        <v>23</v>
      </c>
    </row>
    <row r="60" spans="1:7" x14ac:dyDescent="0.2">
      <c r="A60" s="358"/>
      <c r="B60" s="77" t="s">
        <v>8145</v>
      </c>
      <c r="C60" s="62" t="s">
        <v>2467</v>
      </c>
      <c r="D60" s="62">
        <v>100</v>
      </c>
      <c r="E60" s="109">
        <f>'DIADEM XE'!E62</f>
        <v>200</v>
      </c>
      <c r="F60" s="109" t="s">
        <v>204</v>
      </c>
      <c r="G60" s="109" t="s">
        <v>23</v>
      </c>
    </row>
    <row r="61" spans="1:7" x14ac:dyDescent="0.2">
      <c r="A61" s="358"/>
      <c r="B61" s="77" t="s">
        <v>648</v>
      </c>
      <c r="C61" s="62" t="s">
        <v>2297</v>
      </c>
      <c r="D61" s="62">
        <v>100</v>
      </c>
      <c r="E61" s="109" t="str">
        <f>'DIADEM XE'!E63</f>
        <v>-</v>
      </c>
      <c r="F61" s="109" t="s">
        <v>23</v>
      </c>
      <c r="G61" s="109" t="s">
        <v>23</v>
      </c>
    </row>
    <row r="62" spans="1:7" x14ac:dyDescent="0.2">
      <c r="A62" s="358"/>
      <c r="B62" s="77" t="s">
        <v>2298</v>
      </c>
      <c r="C62" s="62" t="s">
        <v>2299</v>
      </c>
      <c r="D62" s="62">
        <v>100</v>
      </c>
      <c r="E62" s="109" t="str">
        <f>'DIADEM XE'!E64</f>
        <v>-</v>
      </c>
      <c r="F62" s="109" t="s">
        <v>23</v>
      </c>
      <c r="G62" s="109" t="s">
        <v>23</v>
      </c>
    </row>
    <row r="63" spans="1:7" x14ac:dyDescent="0.2">
      <c r="A63" s="358"/>
      <c r="B63" s="77" t="s">
        <v>211</v>
      </c>
      <c r="C63" s="62" t="s">
        <v>212</v>
      </c>
      <c r="D63" s="62">
        <v>100</v>
      </c>
      <c r="E63" s="109" t="str">
        <f>'DIADEM XE'!E65</f>
        <v>-</v>
      </c>
      <c r="F63" s="109" t="s">
        <v>23</v>
      </c>
      <c r="G63" s="109" t="s">
        <v>23</v>
      </c>
    </row>
    <row r="64" spans="1:7" ht="28.5" x14ac:dyDescent="0.2">
      <c r="A64" s="358"/>
      <c r="B64" s="77" t="s">
        <v>8123</v>
      </c>
      <c r="C64" s="62" t="s">
        <v>2469</v>
      </c>
      <c r="D64" s="62">
        <v>200</v>
      </c>
      <c r="E64" s="109" t="str">
        <f>'DIADEM XE'!E66</f>
        <v>-</v>
      </c>
      <c r="F64" s="109" t="s">
        <v>23</v>
      </c>
      <c r="G64" s="109" t="s">
        <v>582</v>
      </c>
    </row>
    <row r="65" spans="1:7" ht="28.5" x14ac:dyDescent="0.2">
      <c r="A65" s="358"/>
      <c r="B65" s="77" t="s">
        <v>8124</v>
      </c>
      <c r="C65" s="62" t="s">
        <v>650</v>
      </c>
      <c r="D65" s="62">
        <v>200</v>
      </c>
      <c r="E65" s="109" t="str">
        <f>'DIADEM XE'!E67</f>
        <v>-</v>
      </c>
      <c r="F65" s="109" t="s">
        <v>23</v>
      </c>
      <c r="G65" s="109" t="s">
        <v>582</v>
      </c>
    </row>
    <row r="66" spans="1:7" ht="28.5" x14ac:dyDescent="0.2">
      <c r="A66" s="358"/>
      <c r="B66" s="77" t="s">
        <v>8125</v>
      </c>
      <c r="C66" s="62" t="s">
        <v>8146</v>
      </c>
      <c r="D66" s="62">
        <v>200</v>
      </c>
      <c r="E66" s="109" t="str">
        <f>'DIADEM XE'!E68</f>
        <v>-</v>
      </c>
      <c r="F66" s="109" t="s">
        <v>23</v>
      </c>
      <c r="G66" s="109" t="s">
        <v>1391</v>
      </c>
    </row>
    <row r="67" spans="1:7" ht="28.5" x14ac:dyDescent="0.2">
      <c r="A67" s="358"/>
      <c r="B67" s="77" t="s">
        <v>8126</v>
      </c>
      <c r="C67" s="62" t="s">
        <v>8147</v>
      </c>
      <c r="D67" s="62">
        <v>200</v>
      </c>
      <c r="E67" s="109" t="str">
        <f>'DIADEM XE'!E69</f>
        <v>-</v>
      </c>
      <c r="F67" s="109" t="s">
        <v>23</v>
      </c>
      <c r="G67" s="109" t="s">
        <v>1401</v>
      </c>
    </row>
    <row r="68" spans="1:7" x14ac:dyDescent="0.2">
      <c r="A68" s="358"/>
      <c r="B68" s="77" t="s">
        <v>2476</v>
      </c>
      <c r="C68" s="62" t="s">
        <v>2727</v>
      </c>
      <c r="D68" s="62">
        <v>200</v>
      </c>
      <c r="E68" s="109" t="str">
        <f>'DIADEM XE'!E70</f>
        <v>-</v>
      </c>
      <c r="F68" s="109" t="s">
        <v>23</v>
      </c>
      <c r="G68" s="109" t="s">
        <v>23</v>
      </c>
    </row>
    <row r="69" spans="1:7" ht="28.5" x14ac:dyDescent="0.2">
      <c r="A69" s="358"/>
      <c r="B69" s="77" t="s">
        <v>8127</v>
      </c>
      <c r="C69" s="62" t="s">
        <v>2112</v>
      </c>
      <c r="D69" s="62">
        <v>200</v>
      </c>
      <c r="E69" s="109" t="str">
        <f>'DIADEM XE'!E71</f>
        <v>-</v>
      </c>
      <c r="F69" s="109" t="s">
        <v>23</v>
      </c>
      <c r="G69" s="109" t="s">
        <v>1391</v>
      </c>
    </row>
    <row r="70" spans="1:7" x14ac:dyDescent="0.2">
      <c r="A70" s="358"/>
      <c r="B70" s="67" t="s">
        <v>55</v>
      </c>
      <c r="C70" s="62" t="s">
        <v>28</v>
      </c>
      <c r="D70" s="62">
        <v>100</v>
      </c>
      <c r="E70" s="109" t="s">
        <v>23</v>
      </c>
      <c r="F70" s="109" t="s">
        <v>23</v>
      </c>
      <c r="G70" s="109" t="s">
        <v>23</v>
      </c>
    </row>
    <row r="71" spans="1:7" x14ac:dyDescent="0.2">
      <c r="A71" s="358"/>
      <c r="B71" s="77" t="s">
        <v>443</v>
      </c>
      <c r="C71" s="62" t="s">
        <v>71</v>
      </c>
      <c r="D71" s="62">
        <v>100</v>
      </c>
      <c r="E71" s="109" t="str">
        <f>'DIADEM XE'!E72</f>
        <v>-</v>
      </c>
      <c r="F71" s="109" t="s">
        <v>23</v>
      </c>
      <c r="G71" s="109" t="s">
        <v>23</v>
      </c>
    </row>
    <row r="72" spans="1:7" x14ac:dyDescent="0.2">
      <c r="A72" s="358"/>
      <c r="B72" s="77" t="s">
        <v>444</v>
      </c>
      <c r="C72" s="62" t="s">
        <v>199</v>
      </c>
      <c r="D72" s="62">
        <v>100</v>
      </c>
      <c r="E72" s="109" t="str">
        <f>'DIADEM XE'!E73</f>
        <v>-</v>
      </c>
      <c r="F72" s="109" t="s">
        <v>23</v>
      </c>
      <c r="G72" s="109" t="s">
        <v>23</v>
      </c>
    </row>
    <row r="73" spans="1:7" ht="28.5" x14ac:dyDescent="0.2">
      <c r="A73" s="358"/>
      <c r="B73" s="77" t="s">
        <v>8128</v>
      </c>
      <c r="C73" s="62" t="s">
        <v>2167</v>
      </c>
      <c r="D73" s="62">
        <v>100</v>
      </c>
      <c r="E73" s="109">
        <f>'DIADEM XE'!E74</f>
        <v>200</v>
      </c>
      <c r="F73" s="109" t="s">
        <v>204</v>
      </c>
      <c r="G73" s="109" t="s">
        <v>2820</v>
      </c>
    </row>
    <row r="74" spans="1:7" x14ac:dyDescent="0.2">
      <c r="A74" s="358"/>
      <c r="B74" s="67" t="s">
        <v>146</v>
      </c>
      <c r="C74" s="62" t="s">
        <v>27</v>
      </c>
      <c r="D74" s="62">
        <v>100</v>
      </c>
      <c r="E74" s="109" t="s">
        <v>23</v>
      </c>
      <c r="F74" s="109" t="s">
        <v>23</v>
      </c>
      <c r="G74" s="109" t="s">
        <v>23</v>
      </c>
    </row>
    <row r="75" spans="1:7" x14ac:dyDescent="0.2">
      <c r="A75" s="358"/>
      <c r="B75" s="77" t="s">
        <v>668</v>
      </c>
      <c r="C75" s="62" t="s">
        <v>28</v>
      </c>
      <c r="D75" s="62">
        <v>100</v>
      </c>
      <c r="E75" s="109" t="str">
        <f>'DIADEM XE'!E75</f>
        <v>-</v>
      </c>
      <c r="F75" s="109" t="s">
        <v>23</v>
      </c>
      <c r="G75" s="109" t="s">
        <v>23</v>
      </c>
    </row>
    <row r="76" spans="1:7" x14ac:dyDescent="0.2">
      <c r="A76" s="358"/>
      <c r="B76" s="77" t="s">
        <v>152</v>
      </c>
      <c r="C76" s="62" t="s">
        <v>46</v>
      </c>
      <c r="D76" s="62">
        <v>100</v>
      </c>
      <c r="E76" s="109" t="str">
        <f>'DIADEM XE'!E76</f>
        <v>-</v>
      </c>
      <c r="F76" s="109" t="s">
        <v>23</v>
      </c>
      <c r="G76" s="109" t="s">
        <v>23</v>
      </c>
    </row>
    <row r="77" spans="1:7" x14ac:dyDescent="0.2">
      <c r="A77" s="358"/>
      <c r="B77" s="77" t="s">
        <v>8129</v>
      </c>
      <c r="C77" s="62" t="s">
        <v>2481</v>
      </c>
      <c r="D77" s="62">
        <v>100</v>
      </c>
      <c r="E77" s="109">
        <f>'DIADEM XE'!E77</f>
        <v>200</v>
      </c>
      <c r="F77" s="109" t="s">
        <v>204</v>
      </c>
      <c r="G77" s="109" t="s">
        <v>23</v>
      </c>
    </row>
    <row r="78" spans="1:7" x14ac:dyDescent="0.2">
      <c r="A78" s="358"/>
      <c r="B78" s="77" t="s">
        <v>445</v>
      </c>
      <c r="C78" s="62" t="s">
        <v>2302</v>
      </c>
      <c r="D78" s="62">
        <v>100</v>
      </c>
      <c r="E78" s="109" t="str">
        <f>'DIADEM XE'!E78</f>
        <v>-</v>
      </c>
      <c r="F78" s="109" t="s">
        <v>23</v>
      </c>
      <c r="G78" s="109" t="s">
        <v>23</v>
      </c>
    </row>
    <row r="79" spans="1:7" ht="28.5" x14ac:dyDescent="0.2">
      <c r="A79" s="358"/>
      <c r="B79" s="77" t="s">
        <v>8130</v>
      </c>
      <c r="C79" s="62" t="s">
        <v>2304</v>
      </c>
      <c r="D79" s="62">
        <v>200</v>
      </c>
      <c r="E79" s="109" t="str">
        <f>'DIADEM XE'!E79</f>
        <v>-</v>
      </c>
      <c r="F79" s="109" t="s">
        <v>23</v>
      </c>
      <c r="G79" s="109" t="s">
        <v>4688</v>
      </c>
    </row>
    <row r="80" spans="1:7" x14ac:dyDescent="0.2">
      <c r="A80" s="358"/>
      <c r="B80" s="67" t="s">
        <v>2842</v>
      </c>
      <c r="C80" s="62" t="s">
        <v>1144</v>
      </c>
      <c r="D80" s="62">
        <v>100</v>
      </c>
      <c r="E80" s="109" t="s">
        <v>23</v>
      </c>
      <c r="F80" s="109" t="s">
        <v>23</v>
      </c>
      <c r="G80" s="109" t="s">
        <v>23</v>
      </c>
    </row>
    <row r="81" spans="1:10" x14ac:dyDescent="0.2">
      <c r="A81" s="358"/>
      <c r="B81" s="77" t="s">
        <v>1430</v>
      </c>
      <c r="C81" s="62" t="s">
        <v>2258</v>
      </c>
      <c r="D81" s="62">
        <v>100</v>
      </c>
      <c r="E81" s="109" t="str">
        <f>'DIADEM XE'!E81</f>
        <v>-</v>
      </c>
      <c r="F81" s="109" t="s">
        <v>23</v>
      </c>
      <c r="G81" s="109" t="s">
        <v>23</v>
      </c>
    </row>
    <row r="82" spans="1:10" x14ac:dyDescent="0.2">
      <c r="A82" s="358"/>
      <c r="B82" s="77" t="s">
        <v>2483</v>
      </c>
      <c r="C82" s="62" t="s">
        <v>71</v>
      </c>
      <c r="D82" s="62">
        <v>100</v>
      </c>
      <c r="E82" s="109" t="str">
        <f>'DIADEM XE'!E82</f>
        <v>-</v>
      </c>
      <c r="F82" s="109" t="s">
        <v>23</v>
      </c>
      <c r="G82" s="109" t="s">
        <v>23</v>
      </c>
    </row>
    <row r="83" spans="1:10" x14ac:dyDescent="0.2">
      <c r="A83" s="358"/>
      <c r="B83" s="65" t="s">
        <v>1178</v>
      </c>
      <c r="C83" s="62" t="s">
        <v>2732</v>
      </c>
      <c r="D83" s="62">
        <v>100</v>
      </c>
      <c r="E83" s="109" t="s">
        <v>23</v>
      </c>
      <c r="F83" s="109" t="s">
        <v>23</v>
      </c>
      <c r="G83" s="109" t="s">
        <v>5356</v>
      </c>
    </row>
    <row r="84" spans="1:10" x14ac:dyDescent="0.2">
      <c r="A84" s="358"/>
      <c r="B84" s="67" t="s">
        <v>324</v>
      </c>
      <c r="C84" s="62" t="s">
        <v>440</v>
      </c>
      <c r="D84" s="62">
        <v>100</v>
      </c>
      <c r="E84" s="109" t="s">
        <v>23</v>
      </c>
      <c r="F84" s="109" t="s">
        <v>23</v>
      </c>
      <c r="G84" s="109" t="s">
        <v>23</v>
      </c>
    </row>
    <row r="85" spans="1:10" x14ac:dyDescent="0.2">
      <c r="A85" s="358"/>
      <c r="B85" s="77" t="s">
        <v>2306</v>
      </c>
      <c r="C85" s="62" t="s">
        <v>28</v>
      </c>
      <c r="D85" s="62">
        <v>100</v>
      </c>
      <c r="E85" s="109" t="str">
        <f>'DIADEM XE'!E84</f>
        <v>-</v>
      </c>
      <c r="F85" s="109" t="s">
        <v>23</v>
      </c>
      <c r="G85" s="109" t="s">
        <v>23</v>
      </c>
    </row>
    <row r="86" spans="1:10" x14ac:dyDescent="0.2">
      <c r="A86" s="358"/>
      <c r="B86" s="365" t="s">
        <v>2484</v>
      </c>
      <c r="C86" s="62" t="s">
        <v>400</v>
      </c>
      <c r="D86" s="109">
        <v>100</v>
      </c>
      <c r="E86" s="109">
        <v>200</v>
      </c>
      <c r="F86" s="109" t="s">
        <v>204</v>
      </c>
      <c r="G86" s="109" t="s">
        <v>23</v>
      </c>
    </row>
    <row r="87" spans="1:10" x14ac:dyDescent="0.2">
      <c r="A87" s="358"/>
      <c r="B87" s="77" t="s">
        <v>2180</v>
      </c>
      <c r="C87" s="62" t="s">
        <v>80</v>
      </c>
      <c r="D87" s="62">
        <v>100</v>
      </c>
      <c r="E87" s="109" t="str">
        <f>'DIADEM XE'!E87</f>
        <v>-</v>
      </c>
      <c r="F87" s="109" t="s">
        <v>23</v>
      </c>
      <c r="G87" s="109" t="s">
        <v>23</v>
      </c>
    </row>
    <row r="88" spans="1:10" x14ac:dyDescent="0.2">
      <c r="A88" s="358"/>
      <c r="B88" s="77" t="s">
        <v>2485</v>
      </c>
      <c r="C88" s="62" t="s">
        <v>2486</v>
      </c>
      <c r="D88" s="62">
        <v>100</v>
      </c>
      <c r="E88" s="109" t="str">
        <f>'DIADEM XE'!E88</f>
        <v>-</v>
      </c>
      <c r="F88" s="109" t="s">
        <v>23</v>
      </c>
      <c r="G88" s="109" t="s">
        <v>23</v>
      </c>
      <c r="J88" s="63"/>
    </row>
    <row r="89" spans="1:10" x14ac:dyDescent="0.2">
      <c r="A89" s="358"/>
      <c r="B89" s="77" t="s">
        <v>2308</v>
      </c>
      <c r="C89" s="62" t="s">
        <v>2487</v>
      </c>
      <c r="D89" s="62">
        <v>100</v>
      </c>
      <c r="E89" s="109">
        <f>'DIADEM XE'!E89</f>
        <v>200</v>
      </c>
      <c r="F89" s="109" t="s">
        <v>204</v>
      </c>
      <c r="G89" s="109" t="s">
        <v>23</v>
      </c>
    </row>
    <row r="90" spans="1:10" ht="28.5" x14ac:dyDescent="0.2">
      <c r="A90" s="358"/>
      <c r="B90" s="77" t="s">
        <v>8131</v>
      </c>
      <c r="C90" s="62" t="s">
        <v>2488</v>
      </c>
      <c r="D90" s="62">
        <v>100</v>
      </c>
      <c r="E90" s="109" t="str">
        <f>'DIADEM XE'!E90</f>
        <v>-</v>
      </c>
      <c r="F90" s="109" t="s">
        <v>23</v>
      </c>
      <c r="G90" s="109" t="s">
        <v>1552</v>
      </c>
    </row>
    <row r="91" spans="1:10" ht="28.5" x14ac:dyDescent="0.2">
      <c r="A91" s="358"/>
      <c r="B91" s="77" t="s">
        <v>8132</v>
      </c>
      <c r="C91" s="62" t="s">
        <v>2490</v>
      </c>
      <c r="D91" s="62">
        <v>200</v>
      </c>
      <c r="E91" s="109" t="str">
        <f>'DIADEM XE'!E91</f>
        <v>-</v>
      </c>
      <c r="F91" s="109" t="s">
        <v>23</v>
      </c>
      <c r="G91" s="109" t="s">
        <v>1391</v>
      </c>
    </row>
    <row r="92" spans="1:10" ht="28.5" x14ac:dyDescent="0.2">
      <c r="A92" s="358"/>
      <c r="B92" s="77" t="s">
        <v>8133</v>
      </c>
      <c r="C92" s="62" t="s">
        <v>2491</v>
      </c>
      <c r="D92" s="62">
        <v>100</v>
      </c>
      <c r="E92" s="109" t="str">
        <f>'DIADEM XE'!E92</f>
        <v>-</v>
      </c>
      <c r="F92" s="109" t="s">
        <v>23</v>
      </c>
      <c r="G92" s="109" t="s">
        <v>1554</v>
      </c>
    </row>
    <row r="93" spans="1:10" ht="28.5" x14ac:dyDescent="0.2">
      <c r="A93" s="358"/>
      <c r="B93" s="77" t="s">
        <v>8134</v>
      </c>
      <c r="C93" s="62" t="s">
        <v>2493</v>
      </c>
      <c r="D93" s="62">
        <v>100</v>
      </c>
      <c r="E93" s="109" t="str">
        <f>'DIADEM XE'!E93</f>
        <v>-</v>
      </c>
      <c r="F93" s="109" t="s">
        <v>23</v>
      </c>
      <c r="G93" s="109" t="s">
        <v>1545</v>
      </c>
    </row>
    <row r="94" spans="1:10" ht="28.5" x14ac:dyDescent="0.2">
      <c r="A94" s="358"/>
      <c r="B94" s="77" t="s">
        <v>8135</v>
      </c>
      <c r="C94" s="62" t="s">
        <v>2493</v>
      </c>
      <c r="D94" s="62">
        <v>100</v>
      </c>
      <c r="E94" s="109" t="str">
        <f>'DIADEM XE'!E94</f>
        <v>-</v>
      </c>
      <c r="F94" s="109" t="s">
        <v>23</v>
      </c>
      <c r="G94" s="109" t="s">
        <v>1547</v>
      </c>
    </row>
    <row r="95" spans="1:10" ht="28.5" x14ac:dyDescent="0.2">
      <c r="A95" s="358"/>
      <c r="B95" s="77" t="s">
        <v>8136</v>
      </c>
      <c r="C95" s="62" t="s">
        <v>2493</v>
      </c>
      <c r="D95" s="62">
        <v>100</v>
      </c>
      <c r="E95" s="109" t="str">
        <f>'DIADEM XE'!E95</f>
        <v>-</v>
      </c>
      <c r="F95" s="109" t="s">
        <v>23</v>
      </c>
      <c r="G95" s="109" t="s">
        <v>1549</v>
      </c>
    </row>
    <row r="96" spans="1:10" x14ac:dyDescent="0.2">
      <c r="A96" s="358"/>
      <c r="B96" s="65" t="s">
        <v>2496</v>
      </c>
      <c r="C96" s="62" t="s">
        <v>2497</v>
      </c>
      <c r="D96" s="62">
        <v>200</v>
      </c>
      <c r="E96" s="109" t="str">
        <f>'DIADEM XE'!E96</f>
        <v>-</v>
      </c>
      <c r="F96" s="109" t="s">
        <v>23</v>
      </c>
      <c r="G96" s="109" t="s">
        <v>23</v>
      </c>
    </row>
    <row r="97" spans="1:7" ht="28.5" x14ac:dyDescent="0.2">
      <c r="A97" s="358"/>
      <c r="B97" s="65" t="s">
        <v>8137</v>
      </c>
      <c r="C97" s="62" t="s">
        <v>2499</v>
      </c>
      <c r="D97" s="62">
        <v>200</v>
      </c>
      <c r="E97" s="109" t="str">
        <f>'DIADEM XE'!E97</f>
        <v>-</v>
      </c>
      <c r="F97" s="109" t="s">
        <v>23</v>
      </c>
      <c r="G97" s="109" t="s">
        <v>1391</v>
      </c>
    </row>
    <row r="98" spans="1:7" x14ac:dyDescent="0.2">
      <c r="A98" s="358"/>
      <c r="B98" s="77" t="s">
        <v>2500</v>
      </c>
      <c r="C98" s="62" t="s">
        <v>2486</v>
      </c>
      <c r="D98" s="62">
        <v>100</v>
      </c>
      <c r="E98" s="109" t="str">
        <f>'DIADEM XE'!E98</f>
        <v>-</v>
      </c>
      <c r="F98" s="109" t="s">
        <v>23</v>
      </c>
      <c r="G98" s="109" t="s">
        <v>23</v>
      </c>
    </row>
    <row r="99" spans="1:7" ht="28.5" x14ac:dyDescent="0.2">
      <c r="A99" s="358"/>
      <c r="B99" s="65" t="s">
        <v>8138</v>
      </c>
      <c r="C99" s="62" t="s">
        <v>2502</v>
      </c>
      <c r="D99" s="62">
        <v>100</v>
      </c>
      <c r="E99" s="109" t="str">
        <f>'DIADEM XE'!E99</f>
        <v>-</v>
      </c>
      <c r="F99" s="109" t="s">
        <v>23</v>
      </c>
      <c r="G99" s="109" t="s">
        <v>1545</v>
      </c>
    </row>
    <row r="100" spans="1:7" ht="28.5" x14ac:dyDescent="0.2">
      <c r="A100" s="358"/>
      <c r="B100" s="65" t="s">
        <v>8139</v>
      </c>
      <c r="C100" s="62" t="s">
        <v>2502</v>
      </c>
      <c r="D100" s="62">
        <v>100</v>
      </c>
      <c r="E100" s="109" t="str">
        <f>'DIADEM XE'!E100</f>
        <v>-</v>
      </c>
      <c r="F100" s="109" t="s">
        <v>23</v>
      </c>
      <c r="G100" s="109" t="s">
        <v>1547</v>
      </c>
    </row>
    <row r="101" spans="1:7" x14ac:dyDescent="0.2">
      <c r="A101" s="358"/>
      <c r="B101" s="77" t="s">
        <v>223</v>
      </c>
      <c r="C101" s="62" t="s">
        <v>28</v>
      </c>
      <c r="D101" s="62">
        <v>100</v>
      </c>
      <c r="E101" s="109" t="str">
        <f>'DIADEM XE'!E101</f>
        <v>-</v>
      </c>
      <c r="F101" s="109" t="s">
        <v>23</v>
      </c>
      <c r="G101" s="109" t="s">
        <v>23</v>
      </c>
    </row>
    <row r="102" spans="1:7" x14ac:dyDescent="0.2">
      <c r="A102" s="358"/>
      <c r="B102" s="77" t="s">
        <v>225</v>
      </c>
      <c r="C102" s="62" t="s">
        <v>66</v>
      </c>
      <c r="D102" s="62">
        <v>100</v>
      </c>
      <c r="E102" s="109" t="str">
        <f>'DIADEM XE'!E102</f>
        <v>-</v>
      </c>
      <c r="F102" s="109" t="s">
        <v>23</v>
      </c>
      <c r="G102" s="109" t="s">
        <v>23</v>
      </c>
    </row>
    <row r="103" spans="1:7" x14ac:dyDescent="0.2">
      <c r="A103" s="358"/>
      <c r="B103" s="77" t="s">
        <v>2320</v>
      </c>
      <c r="C103" s="62" t="s">
        <v>1612</v>
      </c>
      <c r="D103" s="62">
        <v>100</v>
      </c>
      <c r="E103" s="109" t="str">
        <f>'DIADEM XE'!E103</f>
        <v>-</v>
      </c>
      <c r="F103" s="109" t="s">
        <v>23</v>
      </c>
      <c r="G103" s="109" t="s">
        <v>23</v>
      </c>
    </row>
    <row r="104" spans="1:7" ht="28.5" x14ac:dyDescent="0.2">
      <c r="A104" s="358"/>
      <c r="B104" s="77" t="s">
        <v>2322</v>
      </c>
      <c r="C104" s="62" t="s">
        <v>2304</v>
      </c>
      <c r="D104" s="62">
        <v>200</v>
      </c>
      <c r="E104" s="109" t="str">
        <f>'DIADEM XE'!E104</f>
        <v>-</v>
      </c>
      <c r="F104" s="109" t="s">
        <v>23</v>
      </c>
      <c r="G104" s="109" t="s">
        <v>4689</v>
      </c>
    </row>
    <row r="105" spans="1:7" x14ac:dyDescent="0.2">
      <c r="A105" s="358"/>
      <c r="B105" s="77" t="s">
        <v>228</v>
      </c>
      <c r="C105" s="62" t="s">
        <v>28</v>
      </c>
      <c r="D105" s="62">
        <v>100</v>
      </c>
      <c r="E105" s="109" t="str">
        <f>'DIADEM XE'!E106</f>
        <v>-</v>
      </c>
      <c r="F105" s="109" t="s">
        <v>23</v>
      </c>
      <c r="G105" s="109" t="s">
        <v>23</v>
      </c>
    </row>
    <row r="106" spans="1:7" x14ac:dyDescent="0.2">
      <c r="A106" s="358"/>
      <c r="B106" s="77" t="s">
        <v>2507</v>
      </c>
      <c r="C106" s="62" t="s">
        <v>194</v>
      </c>
      <c r="D106" s="62">
        <v>100</v>
      </c>
      <c r="E106" s="109" t="str">
        <f>'DIADEM XE'!E107</f>
        <v>-</v>
      </c>
      <c r="F106" s="109" t="s">
        <v>23</v>
      </c>
      <c r="G106" s="109" t="s">
        <v>23</v>
      </c>
    </row>
    <row r="107" spans="1:7" x14ac:dyDescent="0.2">
      <c r="A107" s="358"/>
      <c r="B107" s="77" t="s">
        <v>2508</v>
      </c>
      <c r="C107" s="62" t="s">
        <v>1335</v>
      </c>
      <c r="D107" s="62">
        <v>100</v>
      </c>
      <c r="E107" s="109" t="str">
        <f>'DIADEM XE'!E108</f>
        <v>-</v>
      </c>
      <c r="F107" s="109" t="s">
        <v>23</v>
      </c>
      <c r="G107" s="109" t="s">
        <v>23</v>
      </c>
    </row>
    <row r="108" spans="1:7" x14ac:dyDescent="0.2">
      <c r="A108" s="358"/>
      <c r="B108" s="77" t="s">
        <v>2324</v>
      </c>
      <c r="C108" s="62" t="s">
        <v>638</v>
      </c>
      <c r="D108" s="62">
        <v>100</v>
      </c>
      <c r="E108" s="109" t="str">
        <f>'DIADEM XE'!E109</f>
        <v>-</v>
      </c>
      <c r="F108" s="109" t="s">
        <v>23</v>
      </c>
      <c r="G108" s="109" t="s">
        <v>23</v>
      </c>
    </row>
    <row r="109" spans="1:7" x14ac:dyDescent="0.2">
      <c r="A109" s="358"/>
      <c r="B109" s="77" t="s">
        <v>2325</v>
      </c>
      <c r="C109" s="62" t="s">
        <v>638</v>
      </c>
      <c r="D109" s="62">
        <v>100</v>
      </c>
      <c r="E109" s="109" t="str">
        <f>'DIADEM XE'!E110</f>
        <v>-</v>
      </c>
      <c r="F109" s="109" t="s">
        <v>23</v>
      </c>
      <c r="G109" s="109" t="s">
        <v>23</v>
      </c>
    </row>
    <row r="110" spans="1:7" x14ac:dyDescent="0.2">
      <c r="A110" s="358"/>
      <c r="B110" s="77" t="s">
        <v>710</v>
      </c>
      <c r="C110" s="62" t="s">
        <v>71</v>
      </c>
      <c r="D110" s="62">
        <v>100</v>
      </c>
      <c r="E110" s="109" t="str">
        <f>'DIADEM XE'!E111</f>
        <v>-</v>
      </c>
      <c r="F110" s="109" t="s">
        <v>23</v>
      </c>
      <c r="G110" s="109" t="s">
        <v>23</v>
      </c>
    </row>
    <row r="111" spans="1:7" x14ac:dyDescent="0.2">
      <c r="A111" s="358"/>
      <c r="B111" s="77" t="s">
        <v>177</v>
      </c>
      <c r="C111" s="62" t="s">
        <v>2329</v>
      </c>
      <c r="D111" s="62">
        <v>100</v>
      </c>
      <c r="E111" s="109" t="str">
        <f>'DIADEM XE'!E112</f>
        <v>-</v>
      </c>
      <c r="F111" s="109" t="s">
        <v>23</v>
      </c>
      <c r="G111" s="109" t="s">
        <v>23</v>
      </c>
    </row>
    <row r="112" spans="1:7" x14ac:dyDescent="0.2">
      <c r="A112" s="358"/>
      <c r="B112" s="67" t="s">
        <v>5600</v>
      </c>
      <c r="C112" s="62" t="s">
        <v>71</v>
      </c>
      <c r="D112" s="62">
        <v>200</v>
      </c>
      <c r="E112" s="109" t="s">
        <v>23</v>
      </c>
      <c r="F112" s="109" t="s">
        <v>23</v>
      </c>
      <c r="G112" s="109" t="s">
        <v>5356</v>
      </c>
    </row>
    <row r="113" spans="1:7" x14ac:dyDescent="0.2">
      <c r="A113" s="358"/>
      <c r="B113" s="67" t="s">
        <v>343</v>
      </c>
      <c r="C113" s="62" t="s">
        <v>28</v>
      </c>
      <c r="D113" s="62">
        <v>100</v>
      </c>
      <c r="E113" s="109" t="s">
        <v>23</v>
      </c>
      <c r="F113" s="109" t="s">
        <v>23</v>
      </c>
      <c r="G113" s="109" t="s">
        <v>23</v>
      </c>
    </row>
    <row r="114" spans="1:7" x14ac:dyDescent="0.2">
      <c r="A114" s="358"/>
      <c r="B114" s="77" t="s">
        <v>2330</v>
      </c>
      <c r="C114" s="62" t="s">
        <v>22</v>
      </c>
      <c r="D114" s="62">
        <v>100</v>
      </c>
      <c r="E114" s="109" t="str">
        <f>'DIADEM XE'!E114</f>
        <v>-</v>
      </c>
      <c r="F114" s="109" t="s">
        <v>23</v>
      </c>
      <c r="G114" s="109" t="s">
        <v>23</v>
      </c>
    </row>
    <row r="115" spans="1:7" x14ac:dyDescent="0.2">
      <c r="A115" s="358"/>
      <c r="B115" s="77" t="s">
        <v>1786</v>
      </c>
      <c r="C115" s="62" t="s">
        <v>66</v>
      </c>
      <c r="D115" s="62">
        <v>100</v>
      </c>
      <c r="E115" s="109" t="str">
        <f>'DIADEM XE'!E115</f>
        <v>-</v>
      </c>
      <c r="F115" s="109" t="s">
        <v>23</v>
      </c>
      <c r="G115" s="109" t="s">
        <v>23</v>
      </c>
    </row>
    <row r="116" spans="1:7" x14ac:dyDescent="0.2">
      <c r="A116" s="358"/>
      <c r="B116" s="77" t="s">
        <v>240</v>
      </c>
      <c r="C116" s="62" t="s">
        <v>54</v>
      </c>
      <c r="D116" s="62">
        <v>100</v>
      </c>
      <c r="E116" s="109" t="str">
        <f>'DIADEM XE'!E116</f>
        <v>-</v>
      </c>
      <c r="F116" s="109" t="s">
        <v>23</v>
      </c>
      <c r="G116" s="109" t="s">
        <v>23</v>
      </c>
    </row>
    <row r="117" spans="1:7" x14ac:dyDescent="0.2">
      <c r="A117" s="358"/>
      <c r="B117" s="67" t="s">
        <v>5606</v>
      </c>
      <c r="C117" s="62" t="s">
        <v>71</v>
      </c>
      <c r="D117" s="62">
        <v>100</v>
      </c>
      <c r="E117" s="109" t="s">
        <v>23</v>
      </c>
      <c r="F117" s="109" t="s">
        <v>23</v>
      </c>
      <c r="G117" s="109" t="s">
        <v>23</v>
      </c>
    </row>
    <row r="118" spans="1:7" x14ac:dyDescent="0.2">
      <c r="A118" s="358"/>
      <c r="B118" s="77" t="s">
        <v>2332</v>
      </c>
      <c r="C118" s="62" t="s">
        <v>71</v>
      </c>
      <c r="D118" s="62">
        <v>100</v>
      </c>
      <c r="E118" s="109" t="str">
        <f>'DIADEM XE'!E117</f>
        <v>-</v>
      </c>
      <c r="F118" s="109" t="s">
        <v>23</v>
      </c>
      <c r="G118" s="109" t="s">
        <v>23</v>
      </c>
    </row>
    <row r="119" spans="1:7" x14ac:dyDescent="0.2">
      <c r="A119" s="358"/>
      <c r="B119" s="77" t="s">
        <v>741</v>
      </c>
      <c r="C119" s="62" t="s">
        <v>71</v>
      </c>
      <c r="D119" s="62">
        <v>100</v>
      </c>
      <c r="E119" s="109" t="str">
        <f>'DIADEM XE'!E118</f>
        <v>-</v>
      </c>
      <c r="F119" s="109" t="s">
        <v>23</v>
      </c>
      <c r="G119" s="109" t="s">
        <v>23</v>
      </c>
    </row>
    <row r="120" spans="1:7" x14ac:dyDescent="0.2">
      <c r="A120" s="358"/>
      <c r="B120" s="77" t="s">
        <v>2250</v>
      </c>
      <c r="C120" s="62" t="s">
        <v>2241</v>
      </c>
      <c r="D120" s="62">
        <v>100</v>
      </c>
      <c r="E120" s="109" t="s">
        <v>23</v>
      </c>
      <c r="F120" s="109" t="s">
        <v>23</v>
      </c>
      <c r="G120" s="109" t="s">
        <v>23</v>
      </c>
    </row>
    <row r="121" spans="1:7" x14ac:dyDescent="0.2">
      <c r="A121" s="358"/>
      <c r="B121" s="77" t="s">
        <v>2140</v>
      </c>
      <c r="C121" s="62" t="s">
        <v>8148</v>
      </c>
      <c r="D121" s="62">
        <v>100</v>
      </c>
      <c r="E121" s="109" t="str">
        <f>'DIADEM XE'!E119</f>
        <v>-</v>
      </c>
      <c r="F121" s="109" t="s">
        <v>23</v>
      </c>
      <c r="G121" s="109" t="s">
        <v>23</v>
      </c>
    </row>
    <row r="122" spans="1:7" x14ac:dyDescent="0.2">
      <c r="A122" s="358"/>
      <c r="B122" s="77" t="s">
        <v>8140</v>
      </c>
      <c r="C122" s="62" t="s">
        <v>2511</v>
      </c>
      <c r="D122" s="62">
        <v>100</v>
      </c>
      <c r="E122" s="109" t="str">
        <f>'DIADEM XE'!E120</f>
        <v>-</v>
      </c>
      <c r="F122" s="109" t="s">
        <v>23</v>
      </c>
      <c r="G122" s="109" t="s">
        <v>23</v>
      </c>
    </row>
    <row r="123" spans="1:7" x14ac:dyDescent="0.2">
      <c r="A123" s="358"/>
      <c r="B123" s="65" t="s">
        <v>2192</v>
      </c>
      <c r="C123" s="62" t="s">
        <v>254</v>
      </c>
      <c r="D123" s="62">
        <v>100</v>
      </c>
      <c r="E123" s="109" t="str">
        <f>'DIADEM XE'!E121</f>
        <v>-</v>
      </c>
      <c r="F123" s="109" t="s">
        <v>23</v>
      </c>
      <c r="G123" s="109" t="s">
        <v>23</v>
      </c>
    </row>
    <row r="124" spans="1:7" x14ac:dyDescent="0.2">
      <c r="A124" s="358"/>
      <c r="B124" s="77" t="s">
        <v>243</v>
      </c>
      <c r="C124" s="62" t="s">
        <v>22</v>
      </c>
      <c r="D124" s="62">
        <v>100</v>
      </c>
      <c r="E124" s="109" t="str">
        <f>'DIADEM XE'!E122</f>
        <v>-</v>
      </c>
      <c r="F124" s="109" t="s">
        <v>23</v>
      </c>
      <c r="G124" s="109" t="s">
        <v>23</v>
      </c>
    </row>
    <row r="125" spans="1:7" x14ac:dyDescent="0.2">
      <c r="A125" s="358"/>
      <c r="B125" s="77" t="s">
        <v>2333</v>
      </c>
      <c r="C125" s="62" t="s">
        <v>572</v>
      </c>
      <c r="D125" s="62">
        <v>100</v>
      </c>
      <c r="E125" s="109" t="str">
        <f>'DIADEM XE'!E123</f>
        <v>-</v>
      </c>
      <c r="F125" s="109" t="s">
        <v>23</v>
      </c>
      <c r="G125" s="109" t="s">
        <v>23</v>
      </c>
    </row>
    <row r="126" spans="1:7" ht="28.5" x14ac:dyDescent="0.2">
      <c r="A126" s="358"/>
      <c r="B126" s="77" t="s">
        <v>2512</v>
      </c>
      <c r="C126" s="62" t="s">
        <v>2335</v>
      </c>
      <c r="D126" s="62">
        <v>100</v>
      </c>
      <c r="E126" s="109" t="str">
        <f>'DIADEM XE'!E124</f>
        <v>-</v>
      </c>
      <c r="F126" s="109" t="s">
        <v>23</v>
      </c>
      <c r="G126" s="109" t="s">
        <v>1545</v>
      </c>
    </row>
    <row r="127" spans="1:7" ht="28.5" x14ac:dyDescent="0.2">
      <c r="A127" s="358"/>
      <c r="B127" s="77" t="s">
        <v>2513</v>
      </c>
      <c r="C127" s="62" t="s">
        <v>2337</v>
      </c>
      <c r="D127" s="62">
        <v>100</v>
      </c>
      <c r="E127" s="109" t="str">
        <f>'DIADEM XE'!E125</f>
        <v>-</v>
      </c>
      <c r="F127" s="109" t="s">
        <v>23</v>
      </c>
      <c r="G127" s="109" t="s">
        <v>4690</v>
      </c>
    </row>
    <row r="128" spans="1:7" ht="28.5" x14ac:dyDescent="0.2">
      <c r="A128" s="358"/>
      <c r="B128" s="77" t="s">
        <v>8141</v>
      </c>
      <c r="C128" s="62" t="s">
        <v>2516</v>
      </c>
      <c r="D128" s="62">
        <v>100</v>
      </c>
      <c r="E128" s="109" t="str">
        <f>'DIADEM XE'!E126</f>
        <v>-</v>
      </c>
      <c r="F128" s="109" t="s">
        <v>23</v>
      </c>
      <c r="G128" s="109" t="s">
        <v>1545</v>
      </c>
    </row>
    <row r="129" spans="1:7" x14ac:dyDescent="0.2">
      <c r="A129" s="358"/>
      <c r="B129" s="77" t="s">
        <v>2339</v>
      </c>
      <c r="C129" s="62" t="s">
        <v>572</v>
      </c>
      <c r="D129" s="62">
        <v>100</v>
      </c>
      <c r="E129" s="109" t="str">
        <f>'DIADEM XE'!E127</f>
        <v>-</v>
      </c>
      <c r="F129" s="109" t="s">
        <v>23</v>
      </c>
      <c r="G129" s="109" t="s">
        <v>23</v>
      </c>
    </row>
    <row r="130" spans="1:7" x14ac:dyDescent="0.2">
      <c r="A130" s="358"/>
      <c r="B130" s="77" t="s">
        <v>474</v>
      </c>
      <c r="C130" s="62" t="s">
        <v>71</v>
      </c>
      <c r="D130" s="62">
        <v>100</v>
      </c>
      <c r="E130" s="109" t="str">
        <f>'DIADEM XE'!E128</f>
        <v>-</v>
      </c>
      <c r="F130" s="109" t="s">
        <v>23</v>
      </c>
      <c r="G130" s="109" t="s">
        <v>23</v>
      </c>
    </row>
    <row r="131" spans="1:7" x14ac:dyDescent="0.2">
      <c r="A131" s="358"/>
      <c r="B131" s="65" t="s">
        <v>2194</v>
      </c>
      <c r="C131" s="62" t="s">
        <v>27</v>
      </c>
      <c r="D131" s="62">
        <v>100</v>
      </c>
      <c r="E131" s="109" t="str">
        <f>'DIADEM XE'!E129</f>
        <v>-</v>
      </c>
      <c r="F131" s="109" t="s">
        <v>23</v>
      </c>
      <c r="G131" s="109" t="s">
        <v>23</v>
      </c>
    </row>
    <row r="132" spans="1:7" x14ac:dyDescent="0.2">
      <c r="A132" s="358"/>
      <c r="B132" s="77" t="s">
        <v>246</v>
      </c>
      <c r="C132" s="62" t="s">
        <v>22</v>
      </c>
      <c r="D132" s="62">
        <v>100</v>
      </c>
      <c r="E132" s="109" t="str">
        <f>'DIADEM XE'!E130</f>
        <v>-</v>
      </c>
      <c r="F132" s="109" t="s">
        <v>23</v>
      </c>
      <c r="G132" s="109" t="s">
        <v>23</v>
      </c>
    </row>
    <row r="133" spans="1:7" x14ac:dyDescent="0.2">
      <c r="A133" s="358"/>
      <c r="B133" s="77" t="s">
        <v>2340</v>
      </c>
      <c r="C133" s="62" t="s">
        <v>572</v>
      </c>
      <c r="D133" s="62">
        <v>100</v>
      </c>
      <c r="E133" s="109" t="str">
        <f>'DIADEM XE'!E131</f>
        <v>-</v>
      </c>
      <c r="F133" s="109" t="s">
        <v>23</v>
      </c>
      <c r="G133" s="109" t="s">
        <v>23</v>
      </c>
    </row>
    <row r="134" spans="1:7" ht="28.5" x14ac:dyDescent="0.2">
      <c r="A134" s="358"/>
      <c r="B134" s="77" t="s">
        <v>2517</v>
      </c>
      <c r="C134" s="62" t="s">
        <v>2335</v>
      </c>
      <c r="D134" s="62">
        <v>100</v>
      </c>
      <c r="E134" s="109" t="str">
        <f>'DIADEM XE'!E132</f>
        <v>-</v>
      </c>
      <c r="F134" s="109" t="s">
        <v>23</v>
      </c>
      <c r="G134" s="109" t="s">
        <v>1547</v>
      </c>
    </row>
    <row r="135" spans="1:7" ht="28.5" x14ac:dyDescent="0.2">
      <c r="A135" s="358"/>
      <c r="B135" s="77" t="s">
        <v>2518</v>
      </c>
      <c r="C135" s="62" t="s">
        <v>2337</v>
      </c>
      <c r="D135" s="62">
        <v>100</v>
      </c>
      <c r="E135" s="109" t="str">
        <f>'DIADEM XE'!E133</f>
        <v>-</v>
      </c>
      <c r="F135" s="109" t="s">
        <v>23</v>
      </c>
      <c r="G135" s="109" t="s">
        <v>4691</v>
      </c>
    </row>
    <row r="136" spans="1:7" ht="28.5" x14ac:dyDescent="0.2">
      <c r="A136" s="358"/>
      <c r="B136" s="77" t="s">
        <v>8142</v>
      </c>
      <c r="C136" s="62" t="s">
        <v>2516</v>
      </c>
      <c r="D136" s="62">
        <v>100</v>
      </c>
      <c r="E136" s="109" t="str">
        <f>'DIADEM XE'!E134</f>
        <v>-</v>
      </c>
      <c r="F136" s="109" t="s">
        <v>23</v>
      </c>
      <c r="G136" s="109" t="s">
        <v>1547</v>
      </c>
    </row>
    <row r="137" spans="1:7" x14ac:dyDescent="0.2">
      <c r="A137" s="358"/>
      <c r="B137" s="77" t="s">
        <v>8143</v>
      </c>
      <c r="C137" s="62" t="s">
        <v>572</v>
      </c>
      <c r="D137" s="62">
        <v>100</v>
      </c>
      <c r="E137" s="109" t="str">
        <f>'DIADEM XE'!E135</f>
        <v>-</v>
      </c>
      <c r="F137" s="109" t="s">
        <v>23</v>
      </c>
      <c r="G137" s="109" t="s">
        <v>23</v>
      </c>
    </row>
    <row r="138" spans="1:7" x14ac:dyDescent="0.2">
      <c r="A138" s="358"/>
      <c r="B138" s="77" t="s">
        <v>1792</v>
      </c>
      <c r="C138" s="62" t="s">
        <v>22</v>
      </c>
      <c r="D138" s="62">
        <v>100</v>
      </c>
      <c r="E138" s="109" t="str">
        <f>'DIADEM XE'!E136</f>
        <v>-</v>
      </c>
      <c r="F138" s="109" t="s">
        <v>23</v>
      </c>
      <c r="G138" s="109" t="s">
        <v>23</v>
      </c>
    </row>
    <row r="140" spans="1:7" ht="15" x14ac:dyDescent="0.25">
      <c r="B140" s="18" t="s">
        <v>86</v>
      </c>
    </row>
    <row r="141" spans="1:7" x14ac:dyDescent="0.2">
      <c r="A141" s="358"/>
      <c r="B141" s="65" t="s">
        <v>6324</v>
      </c>
      <c r="C141" s="62" t="s">
        <v>22</v>
      </c>
      <c r="D141" s="62">
        <v>100</v>
      </c>
      <c r="E141" s="109" t="s">
        <v>23</v>
      </c>
      <c r="F141" s="109" t="s">
        <v>23</v>
      </c>
      <c r="G141" s="109" t="s">
        <v>5356</v>
      </c>
    </row>
    <row r="142" spans="1:7" x14ac:dyDescent="0.2">
      <c r="A142" s="358"/>
      <c r="B142" s="67" t="s">
        <v>8275</v>
      </c>
      <c r="C142" s="68" t="s">
        <v>50</v>
      </c>
      <c r="D142" s="68">
        <v>100</v>
      </c>
      <c r="E142" s="68" t="s">
        <v>23</v>
      </c>
      <c r="F142" s="109" t="s">
        <v>23</v>
      </c>
      <c r="G142" s="144" t="s">
        <v>23</v>
      </c>
    </row>
    <row r="143" spans="1:7" x14ac:dyDescent="0.2">
      <c r="A143" s="188"/>
      <c r="B143" s="67" t="s">
        <v>8624</v>
      </c>
      <c r="C143" s="68" t="s">
        <v>22</v>
      </c>
      <c r="D143" s="68">
        <v>100</v>
      </c>
      <c r="E143" s="144" t="s">
        <v>23</v>
      </c>
      <c r="F143" s="109" t="s">
        <v>23</v>
      </c>
      <c r="G143" s="144" t="s">
        <v>23</v>
      </c>
    </row>
    <row r="144" spans="1:7" x14ac:dyDescent="0.2">
      <c r="A144" s="188"/>
      <c r="B144" s="67" t="s">
        <v>8623</v>
      </c>
      <c r="C144" s="68" t="s">
        <v>44</v>
      </c>
      <c r="D144" s="68">
        <v>100</v>
      </c>
      <c r="E144" s="144" t="s">
        <v>23</v>
      </c>
      <c r="F144" s="109" t="s">
        <v>23</v>
      </c>
      <c r="G144" s="144" t="s">
        <v>23</v>
      </c>
    </row>
    <row r="145" spans="1:7" x14ac:dyDescent="0.2">
      <c r="A145" s="358"/>
      <c r="B145" s="67" t="s">
        <v>6139</v>
      </c>
      <c r="C145" s="62" t="s">
        <v>27</v>
      </c>
      <c r="D145" s="62">
        <v>200</v>
      </c>
      <c r="E145" s="109" t="s">
        <v>23</v>
      </c>
      <c r="F145" s="109" t="s">
        <v>23</v>
      </c>
      <c r="G145" s="109" t="s">
        <v>5356</v>
      </c>
    </row>
    <row r="146" spans="1:7" x14ac:dyDescent="0.2">
      <c r="A146" s="358"/>
      <c r="B146" s="67" t="s">
        <v>6140</v>
      </c>
      <c r="C146" s="62" t="s">
        <v>50</v>
      </c>
      <c r="D146" s="62">
        <v>200</v>
      </c>
      <c r="E146" s="109" t="s">
        <v>23</v>
      </c>
      <c r="F146" s="109" t="s">
        <v>23</v>
      </c>
      <c r="G146" s="109" t="s">
        <v>5356</v>
      </c>
    </row>
    <row r="147" spans="1:7" x14ac:dyDescent="0.2">
      <c r="A147" s="358"/>
      <c r="B147" s="67" t="s">
        <v>185</v>
      </c>
      <c r="C147" s="68" t="s">
        <v>22</v>
      </c>
      <c r="D147" s="68">
        <v>100</v>
      </c>
      <c r="E147" s="144" t="str">
        <f>'DIADEM XE'!E139</f>
        <v>-</v>
      </c>
      <c r="F147" s="109" t="s">
        <v>23</v>
      </c>
      <c r="G147" s="144" t="s">
        <v>8474</v>
      </c>
    </row>
    <row r="148" spans="1:7" x14ac:dyDescent="0.2">
      <c r="A148" s="358"/>
      <c r="B148" s="77" t="s">
        <v>3199</v>
      </c>
      <c r="C148" s="62" t="s">
        <v>27</v>
      </c>
      <c r="D148" s="62">
        <v>200</v>
      </c>
      <c r="E148" s="109" t="str">
        <f>'DIADEM XE'!E142</f>
        <v>-</v>
      </c>
      <c r="F148" s="109" t="s">
        <v>23</v>
      </c>
      <c r="G148" s="109" t="s">
        <v>8475</v>
      </c>
    </row>
    <row r="149" spans="1:7" x14ac:dyDescent="0.2">
      <c r="A149" s="358"/>
      <c r="B149" s="77" t="s">
        <v>3200</v>
      </c>
      <c r="C149" s="62" t="s">
        <v>71</v>
      </c>
      <c r="D149" s="62">
        <v>200</v>
      </c>
      <c r="E149" s="109" t="str">
        <f>'DIADEM XE'!E144</f>
        <v>-</v>
      </c>
      <c r="F149" s="109" t="s">
        <v>23</v>
      </c>
      <c r="G149" s="109" t="s">
        <v>8476</v>
      </c>
    </row>
    <row r="150" spans="1:7" x14ac:dyDescent="0.2">
      <c r="A150" s="358"/>
      <c r="B150" s="77" t="s">
        <v>3201</v>
      </c>
      <c r="C150" s="62" t="s">
        <v>250</v>
      </c>
      <c r="D150" s="62">
        <v>200</v>
      </c>
      <c r="E150" s="109" t="str">
        <f>'DIADEM XE'!E145</f>
        <v>-</v>
      </c>
      <c r="F150" s="109" t="s">
        <v>23</v>
      </c>
      <c r="G150" s="109" t="s">
        <v>8477</v>
      </c>
    </row>
    <row r="151" spans="1:7" x14ac:dyDescent="0.2">
      <c r="A151" s="358"/>
      <c r="B151" s="77" t="s">
        <v>3202</v>
      </c>
      <c r="C151" s="62" t="s">
        <v>22</v>
      </c>
      <c r="D151" s="62">
        <v>200</v>
      </c>
      <c r="E151" s="109" t="str">
        <f>'DIADEM XE'!E146</f>
        <v>-</v>
      </c>
      <c r="F151" s="109" t="s">
        <v>23</v>
      </c>
      <c r="G151" s="109" t="s">
        <v>8601</v>
      </c>
    </row>
    <row r="152" spans="1:7" x14ac:dyDescent="0.2">
      <c r="A152" s="358"/>
      <c r="B152" s="77" t="s">
        <v>6318</v>
      </c>
      <c r="C152" s="62" t="s">
        <v>284</v>
      </c>
      <c r="D152" s="62">
        <v>200</v>
      </c>
      <c r="E152" s="109" t="str">
        <f>'DIADEM XE'!E147</f>
        <v>-</v>
      </c>
      <c r="F152" s="109" t="s">
        <v>23</v>
      </c>
      <c r="G152" s="109" t="s">
        <v>8479</v>
      </c>
    </row>
    <row r="153" spans="1:7" x14ac:dyDescent="0.2">
      <c r="A153" s="358"/>
      <c r="B153" s="77" t="s">
        <v>2358</v>
      </c>
      <c r="C153" s="62" t="s">
        <v>31</v>
      </c>
      <c r="D153" s="62">
        <v>200</v>
      </c>
      <c r="E153" s="109" t="str">
        <f>'DIADEM XE'!E149</f>
        <v>-</v>
      </c>
      <c r="F153" s="109" t="s">
        <v>23</v>
      </c>
      <c r="G153" s="109" t="s">
        <v>8480</v>
      </c>
    </row>
    <row r="154" spans="1:7" x14ac:dyDescent="0.2">
      <c r="A154" s="358"/>
      <c r="B154" s="77" t="s">
        <v>3204</v>
      </c>
      <c r="C154" s="62" t="s">
        <v>44</v>
      </c>
      <c r="D154" s="62">
        <v>200</v>
      </c>
      <c r="E154" s="109" t="str">
        <f>'DIADEM XE'!E150</f>
        <v>-</v>
      </c>
      <c r="F154" s="109" t="s">
        <v>23</v>
      </c>
      <c r="G154" s="109" t="s">
        <v>8481</v>
      </c>
    </row>
    <row r="155" spans="1:7" x14ac:dyDescent="0.2">
      <c r="A155" s="358"/>
      <c r="B155" s="77" t="s">
        <v>3205</v>
      </c>
      <c r="C155" s="62" t="s">
        <v>284</v>
      </c>
      <c r="D155" s="62">
        <v>200</v>
      </c>
      <c r="E155" s="109" t="str">
        <f>'DIADEM XE'!E151</f>
        <v>-</v>
      </c>
      <c r="F155" s="109" t="s">
        <v>23</v>
      </c>
      <c r="G155" s="109" t="s">
        <v>8482</v>
      </c>
    </row>
    <row r="156" spans="1:7" x14ac:dyDescent="0.2">
      <c r="A156" s="358"/>
      <c r="B156" s="77" t="s">
        <v>3206</v>
      </c>
      <c r="C156" s="62" t="s">
        <v>31</v>
      </c>
      <c r="D156" s="62">
        <v>200</v>
      </c>
      <c r="E156" s="109" t="str">
        <f>'DIADEM XE'!E152</f>
        <v>-</v>
      </c>
      <c r="F156" s="109" t="s">
        <v>23</v>
      </c>
      <c r="G156" s="109" t="s">
        <v>8483</v>
      </c>
    </row>
    <row r="157" spans="1:7" x14ac:dyDescent="0.2">
      <c r="A157" s="358"/>
      <c r="B157" s="77" t="s">
        <v>3207</v>
      </c>
      <c r="C157" s="62" t="s">
        <v>31</v>
      </c>
      <c r="D157" s="62">
        <v>200</v>
      </c>
      <c r="E157" s="109" t="str">
        <f>'DIADEM XE'!E153</f>
        <v>-</v>
      </c>
      <c r="F157" s="109" t="s">
        <v>23</v>
      </c>
      <c r="G157" s="109" t="s">
        <v>8602</v>
      </c>
    </row>
    <row r="158" spans="1:7" x14ac:dyDescent="0.2">
      <c r="A158" s="358"/>
      <c r="B158" s="77" t="s">
        <v>8264</v>
      </c>
      <c r="C158" s="62" t="s">
        <v>22</v>
      </c>
      <c r="D158" s="62">
        <v>200</v>
      </c>
      <c r="E158" s="109" t="str">
        <f>'DIADEM XE'!E155</f>
        <v>-</v>
      </c>
      <c r="F158" s="109" t="s">
        <v>23</v>
      </c>
      <c r="G158" s="109" t="s">
        <v>8603</v>
      </c>
    </row>
    <row r="159" spans="1:7" x14ac:dyDescent="0.2">
      <c r="A159" s="358"/>
      <c r="B159" s="77" t="s">
        <v>3210</v>
      </c>
      <c r="C159" s="62" t="s">
        <v>134</v>
      </c>
      <c r="D159" s="62">
        <v>200</v>
      </c>
      <c r="E159" s="109" t="str">
        <f>'DIADEM XE'!E156</f>
        <v>-</v>
      </c>
      <c r="F159" s="109" t="s">
        <v>23</v>
      </c>
      <c r="G159" s="109" t="s">
        <v>8604</v>
      </c>
    </row>
    <row r="160" spans="1:7" x14ac:dyDescent="0.2">
      <c r="A160" s="358"/>
      <c r="B160" s="77" t="s">
        <v>3211</v>
      </c>
      <c r="C160" s="62" t="s">
        <v>284</v>
      </c>
      <c r="D160" s="62">
        <v>200</v>
      </c>
      <c r="E160" s="109" t="str">
        <f>'DIADEM XE'!E157</f>
        <v>-</v>
      </c>
      <c r="F160" s="109" t="s">
        <v>23</v>
      </c>
      <c r="G160" s="109" t="s">
        <v>8486</v>
      </c>
    </row>
    <row r="161" spans="1:7" x14ac:dyDescent="0.2">
      <c r="A161" s="358"/>
      <c r="B161" s="77" t="s">
        <v>3212</v>
      </c>
      <c r="C161" s="62" t="s">
        <v>284</v>
      </c>
      <c r="D161" s="62">
        <v>200</v>
      </c>
      <c r="E161" s="109" t="str">
        <f>'DIADEM XE'!E158</f>
        <v>-</v>
      </c>
      <c r="F161" s="109" t="s">
        <v>23</v>
      </c>
      <c r="G161" s="109" t="s">
        <v>8488</v>
      </c>
    </row>
    <row r="162" spans="1:7" x14ac:dyDescent="0.2">
      <c r="A162" s="358"/>
      <c r="B162" s="77" t="s">
        <v>4515</v>
      </c>
      <c r="C162" s="62" t="s">
        <v>22</v>
      </c>
      <c r="D162" s="62">
        <v>200</v>
      </c>
      <c r="E162" s="109" t="str">
        <f>'DIADEM XE'!E159</f>
        <v>-</v>
      </c>
      <c r="F162" s="109" t="s">
        <v>23</v>
      </c>
      <c r="G162" s="109" t="s">
        <v>8487</v>
      </c>
    </row>
    <row r="163" spans="1:7" x14ac:dyDescent="0.2">
      <c r="A163" s="358"/>
      <c r="B163" s="65" t="s">
        <v>8605</v>
      </c>
      <c r="C163" s="62" t="s">
        <v>22</v>
      </c>
      <c r="D163" s="62">
        <v>100</v>
      </c>
      <c r="E163" s="109" t="s">
        <v>23</v>
      </c>
      <c r="F163" s="109" t="s">
        <v>23</v>
      </c>
      <c r="G163" s="109" t="s">
        <v>5356</v>
      </c>
    </row>
    <row r="164" spans="1:7" s="1" customFormat="1" x14ac:dyDescent="0.2">
      <c r="A164" s="170"/>
      <c r="B164" s="14"/>
    </row>
    <row r="165" spans="1:7" ht="15" x14ac:dyDescent="0.25">
      <c r="B165" s="9" t="s">
        <v>5893</v>
      </c>
    </row>
    <row r="166" spans="1:7" x14ac:dyDescent="0.2">
      <c r="B166" s="14" t="s">
        <v>5897</v>
      </c>
    </row>
    <row r="167" spans="1:7" x14ac:dyDescent="0.2">
      <c r="B167" s="14" t="s">
        <v>5894</v>
      </c>
    </row>
    <row r="168" spans="1:7" x14ac:dyDescent="0.2">
      <c r="B168" s="14" t="s">
        <v>5892</v>
      </c>
    </row>
    <row r="169" spans="1:7" ht="15" x14ac:dyDescent="0.25">
      <c r="B169" s="30" t="s">
        <v>5898</v>
      </c>
    </row>
    <row r="170" spans="1:7" x14ac:dyDescent="0.2">
      <c r="B170" s="14" t="s">
        <v>6065</v>
      </c>
    </row>
    <row r="171" spans="1:7" x14ac:dyDescent="0.2">
      <c r="B171" s="14"/>
    </row>
    <row r="172" spans="1:7" x14ac:dyDescent="0.2">
      <c r="B172" s="14" t="s">
        <v>5901</v>
      </c>
    </row>
    <row r="173" spans="1:7" x14ac:dyDescent="0.2">
      <c r="B173" s="14" t="s">
        <v>5900</v>
      </c>
    </row>
    <row r="175" spans="1:7" ht="15" x14ac:dyDescent="0.25">
      <c r="B175" s="25" t="s">
        <v>5902</v>
      </c>
    </row>
    <row r="176" spans="1:7" x14ac:dyDescent="0.2">
      <c r="B176" s="14" t="s">
        <v>5903</v>
      </c>
    </row>
    <row r="177" spans="2:7" x14ac:dyDescent="0.2">
      <c r="B177" s="14" t="s">
        <v>5904</v>
      </c>
    </row>
    <row r="179" spans="2:7" ht="15" x14ac:dyDescent="0.25">
      <c r="B179" s="382" t="s">
        <v>5905</v>
      </c>
      <c r="C179" s="382"/>
      <c r="D179" s="382"/>
      <c r="E179" s="382"/>
      <c r="F179" s="382"/>
      <c r="G179" s="382"/>
    </row>
    <row r="180" spans="2:7" x14ac:dyDescent="0.2">
      <c r="B180" s="383" t="s">
        <v>5906</v>
      </c>
      <c r="C180" s="383"/>
      <c r="D180" s="383"/>
      <c r="E180" s="383"/>
      <c r="F180" s="383"/>
      <c r="G180" s="383"/>
    </row>
    <row r="181" spans="2:7" x14ac:dyDescent="0.2">
      <c r="B181" s="14"/>
    </row>
    <row r="182" spans="2:7" ht="120" customHeight="1" x14ac:dyDescent="0.2">
      <c r="B182" s="374" t="s">
        <v>12</v>
      </c>
      <c r="C182" s="374"/>
      <c r="D182" s="374"/>
      <c r="E182" s="374"/>
      <c r="F182" s="374"/>
      <c r="G182" s="374"/>
    </row>
  </sheetData>
  <mergeCells count="6">
    <mergeCell ref="B182:G182"/>
    <mergeCell ref="B4:G4"/>
    <mergeCell ref="B2:G2"/>
    <mergeCell ref="B3:G3"/>
    <mergeCell ref="B179:G179"/>
    <mergeCell ref="B180:G180"/>
  </mergeCells>
  <pageMargins left="0.7" right="0.7" top="0.75" bottom="0.75" header="0.3" footer="0.3"/>
  <pageSetup paperSize="9" scale="49" orientation="portrait" r:id="rId1"/>
  <headerFooter>
    <oddFooter>&amp;C&amp;1#&amp;"Arial"&amp;10&amp;K000000Internal</oddFooter>
  </headerFooter>
  <rowBreaks count="2" manualBreakCount="2">
    <brk id="75" max="7" man="1"/>
    <brk id="150" max="7"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EA3D1-9F3E-4626-9865-15BC58168826}">
  <dimension ref="A1:I183"/>
  <sheetViews>
    <sheetView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82"/>
      <c r="B1" s="307" t="str">
        <f>'MIXING ORDER'!B1</f>
        <v>BASF plc. Compatibility List - Released 3rd October 2025 - BASF Technical Hotline (0845) 602 2553</v>
      </c>
    </row>
    <row r="2" spans="1:7" s="10" customFormat="1" ht="30" customHeight="1" x14ac:dyDescent="0.4">
      <c r="B2" s="375" t="s">
        <v>237</v>
      </c>
      <c r="C2" s="375"/>
      <c r="D2" s="375"/>
      <c r="E2" s="375"/>
      <c r="F2" s="375"/>
      <c r="G2" s="375"/>
    </row>
    <row r="3" spans="1:7" s="12" customFormat="1" ht="20.100000000000001" customHeight="1" x14ac:dyDescent="0.2">
      <c r="B3" s="376" t="s">
        <v>4692</v>
      </c>
      <c r="C3" s="376"/>
      <c r="D3" s="376"/>
      <c r="E3" s="376"/>
      <c r="F3" s="376"/>
      <c r="G3" s="376"/>
    </row>
    <row r="4" spans="1:7" ht="15.95" customHeight="1" x14ac:dyDescent="0.2">
      <c r="B4" s="14"/>
    </row>
    <row r="5" spans="1:7" ht="15.95" customHeight="1" x14ac:dyDescent="0.2">
      <c r="B5" s="14" t="s">
        <v>14</v>
      </c>
      <c r="E5" s="390"/>
      <c r="G5" s="390"/>
    </row>
    <row r="6" spans="1:7" ht="15.95" customHeight="1" x14ac:dyDescent="0.25">
      <c r="B6" s="319" t="s">
        <v>5891</v>
      </c>
      <c r="E6" s="390"/>
      <c r="G6" s="390"/>
    </row>
    <row r="7" spans="1:7" ht="15.95" customHeight="1" x14ac:dyDescent="0.25">
      <c r="B7" s="319" t="s">
        <v>5896</v>
      </c>
      <c r="E7" s="390"/>
      <c r="G7" s="390"/>
    </row>
    <row r="8" spans="1:7" ht="15.95" customHeight="1" x14ac:dyDescent="0.25">
      <c r="B8" s="319" t="s">
        <v>5892</v>
      </c>
      <c r="E8" s="390"/>
      <c r="G8" s="390"/>
    </row>
    <row r="9" spans="1:7" ht="15.95" customHeight="1" x14ac:dyDescent="0.2">
      <c r="B9" s="14"/>
      <c r="E9" s="390"/>
      <c r="G9" s="390"/>
    </row>
    <row r="10" spans="1:7" ht="15.95" customHeight="1" x14ac:dyDescent="0.2">
      <c r="B10" s="14" t="s">
        <v>4693</v>
      </c>
      <c r="E10" s="390"/>
      <c r="G10" s="390"/>
    </row>
    <row r="11" spans="1:7" ht="15.95" customHeight="1" x14ac:dyDescent="0.2">
      <c r="B11" s="14"/>
    </row>
    <row r="12" spans="1:7" ht="15.95" customHeight="1" x14ac:dyDescent="0.25">
      <c r="B12" s="56"/>
    </row>
    <row r="13" spans="1:7" ht="15.95" customHeight="1" x14ac:dyDescent="0.25">
      <c r="B13" s="16" t="s">
        <v>15</v>
      </c>
      <c r="C13" s="5" t="s">
        <v>16</v>
      </c>
      <c r="D13" s="5" t="s">
        <v>17</v>
      </c>
      <c r="E13" s="5" t="s">
        <v>18</v>
      </c>
      <c r="F13" s="5" t="s">
        <v>19</v>
      </c>
      <c r="G13" s="5" t="s">
        <v>20</v>
      </c>
    </row>
    <row r="14" spans="1:7" x14ac:dyDescent="0.2">
      <c r="B14" s="67" t="s">
        <v>421</v>
      </c>
      <c r="C14" s="68" t="s">
        <v>28</v>
      </c>
      <c r="D14" s="68">
        <v>100</v>
      </c>
      <c r="E14" s="144">
        <v>200</v>
      </c>
      <c r="F14" s="144" t="s">
        <v>204</v>
      </c>
      <c r="G14" s="68" t="s">
        <v>4694</v>
      </c>
    </row>
    <row r="15" spans="1:7" x14ac:dyDescent="0.2">
      <c r="B15" s="67" t="s">
        <v>4695</v>
      </c>
      <c r="C15" s="68" t="s">
        <v>4696</v>
      </c>
      <c r="D15" s="68">
        <v>100</v>
      </c>
      <c r="E15" s="144" t="s">
        <v>23</v>
      </c>
      <c r="F15" s="144" t="s">
        <v>23</v>
      </c>
      <c r="G15" s="144" t="s">
        <v>23</v>
      </c>
    </row>
    <row r="16" spans="1:7" ht="28.5" x14ac:dyDescent="0.2">
      <c r="B16" s="67" t="s">
        <v>5557</v>
      </c>
      <c r="C16" s="68" t="s">
        <v>4697</v>
      </c>
      <c r="D16" s="68">
        <v>100</v>
      </c>
      <c r="E16" s="144" t="s">
        <v>23</v>
      </c>
      <c r="F16" s="144" t="s">
        <v>23</v>
      </c>
      <c r="G16" s="144" t="s">
        <v>4698</v>
      </c>
    </row>
    <row r="17" spans="2:7" x14ac:dyDescent="0.2">
      <c r="B17" s="67" t="s">
        <v>4699</v>
      </c>
      <c r="C17" s="68" t="s">
        <v>194</v>
      </c>
      <c r="D17" s="68">
        <v>100</v>
      </c>
      <c r="E17" s="144" t="s">
        <v>23</v>
      </c>
      <c r="F17" s="144" t="s">
        <v>23</v>
      </c>
      <c r="G17" s="68" t="s">
        <v>23</v>
      </c>
    </row>
    <row r="18" spans="2:7" x14ac:dyDescent="0.2">
      <c r="B18" s="67" t="s">
        <v>4700</v>
      </c>
      <c r="C18" s="68" t="s">
        <v>4701</v>
      </c>
      <c r="D18" s="68">
        <v>100</v>
      </c>
      <c r="E18" s="144" t="s">
        <v>23</v>
      </c>
      <c r="F18" s="144" t="s">
        <v>23</v>
      </c>
      <c r="G18" s="68" t="s">
        <v>23</v>
      </c>
    </row>
    <row r="19" spans="2:7" x14ac:dyDescent="0.2">
      <c r="B19" s="67" t="s">
        <v>4702</v>
      </c>
      <c r="C19" s="68" t="s">
        <v>4701</v>
      </c>
      <c r="D19" s="68">
        <v>100</v>
      </c>
      <c r="E19" s="144" t="s">
        <v>23</v>
      </c>
      <c r="F19" s="144" t="s">
        <v>23</v>
      </c>
      <c r="G19" s="68" t="s">
        <v>23</v>
      </c>
    </row>
    <row r="20" spans="2:7" x14ac:dyDescent="0.2">
      <c r="B20" s="67" t="s">
        <v>4703</v>
      </c>
      <c r="C20" s="68" t="s">
        <v>440</v>
      </c>
      <c r="D20" s="68">
        <v>100</v>
      </c>
      <c r="E20" s="144" t="s">
        <v>23</v>
      </c>
      <c r="F20" s="144" t="s">
        <v>23</v>
      </c>
      <c r="G20" s="144" t="s">
        <v>23</v>
      </c>
    </row>
    <row r="21" spans="2:7" x14ac:dyDescent="0.2">
      <c r="B21" s="67" t="s">
        <v>4704</v>
      </c>
      <c r="C21" s="68" t="s">
        <v>440</v>
      </c>
      <c r="D21" s="68">
        <v>100</v>
      </c>
      <c r="E21" s="144" t="s">
        <v>23</v>
      </c>
      <c r="F21" s="144" t="s">
        <v>23</v>
      </c>
      <c r="G21" s="144" t="s">
        <v>23</v>
      </c>
    </row>
    <row r="22" spans="2:7" x14ac:dyDescent="0.2">
      <c r="B22" s="67" t="s">
        <v>4705</v>
      </c>
      <c r="C22" s="68" t="s">
        <v>4065</v>
      </c>
      <c r="D22" s="68">
        <v>100</v>
      </c>
      <c r="E22" s="144" t="s">
        <v>23</v>
      </c>
      <c r="F22" s="144" t="s">
        <v>23</v>
      </c>
      <c r="G22" s="144" t="s">
        <v>23</v>
      </c>
    </row>
    <row r="23" spans="2:7" x14ac:dyDescent="0.2">
      <c r="B23" s="67" t="s">
        <v>4706</v>
      </c>
      <c r="C23" s="68" t="s">
        <v>4707</v>
      </c>
      <c r="D23" s="68">
        <v>100</v>
      </c>
      <c r="E23" s="144" t="s">
        <v>23</v>
      </c>
      <c r="F23" s="144" t="s">
        <v>23</v>
      </c>
      <c r="G23" s="144" t="s">
        <v>23</v>
      </c>
    </row>
    <row r="24" spans="2:7" x14ac:dyDescent="0.2">
      <c r="B24" s="67" t="s">
        <v>4708</v>
      </c>
      <c r="C24" s="68" t="s">
        <v>4065</v>
      </c>
      <c r="D24" s="68">
        <v>100</v>
      </c>
      <c r="E24" s="144" t="s">
        <v>23</v>
      </c>
      <c r="F24" s="144" t="s">
        <v>23</v>
      </c>
      <c r="G24" s="68" t="s">
        <v>23</v>
      </c>
    </row>
    <row r="25" spans="2:7" x14ac:dyDescent="0.2">
      <c r="B25" s="67" t="s">
        <v>4709</v>
      </c>
      <c r="C25" s="68" t="s">
        <v>4710</v>
      </c>
      <c r="D25" s="68">
        <v>100</v>
      </c>
      <c r="E25" s="144" t="s">
        <v>23</v>
      </c>
      <c r="F25" s="144" t="s">
        <v>23</v>
      </c>
      <c r="G25" s="144" t="s">
        <v>23</v>
      </c>
    </row>
    <row r="26" spans="2:7" ht="28.5" x14ac:dyDescent="0.2">
      <c r="B26" s="67" t="s">
        <v>4711</v>
      </c>
      <c r="C26" s="68" t="s">
        <v>4712</v>
      </c>
      <c r="D26" s="68">
        <v>200</v>
      </c>
      <c r="E26" s="144" t="s">
        <v>23</v>
      </c>
      <c r="F26" s="144" t="s">
        <v>23</v>
      </c>
      <c r="G26" s="144" t="s">
        <v>4713</v>
      </c>
    </row>
    <row r="27" spans="2:7" x14ac:dyDescent="0.2">
      <c r="B27" s="67" t="s">
        <v>5558</v>
      </c>
      <c r="C27" s="68" t="s">
        <v>4714</v>
      </c>
      <c r="D27" s="68">
        <v>100</v>
      </c>
      <c r="E27" s="144" t="s">
        <v>23</v>
      </c>
      <c r="F27" s="144" t="s">
        <v>23</v>
      </c>
      <c r="G27" s="144" t="s">
        <v>4715</v>
      </c>
    </row>
    <row r="28" spans="2:7" x14ac:dyDescent="0.2">
      <c r="B28" s="67" t="s">
        <v>4716</v>
      </c>
      <c r="C28" s="68" t="s">
        <v>4717</v>
      </c>
      <c r="D28" s="68">
        <v>100</v>
      </c>
      <c r="E28" s="144" t="s">
        <v>23</v>
      </c>
      <c r="F28" s="144" t="s">
        <v>23</v>
      </c>
      <c r="G28" s="144" t="s">
        <v>23</v>
      </c>
    </row>
    <row r="29" spans="2:7" x14ac:dyDescent="0.2">
      <c r="B29" s="67" t="s">
        <v>4718</v>
      </c>
      <c r="C29" s="68" t="s">
        <v>4719</v>
      </c>
      <c r="D29" s="68">
        <v>100</v>
      </c>
      <c r="E29" s="144" t="s">
        <v>23</v>
      </c>
      <c r="F29" s="144" t="s">
        <v>23</v>
      </c>
      <c r="G29" s="144" t="s">
        <v>23</v>
      </c>
    </row>
    <row r="30" spans="2:7" x14ac:dyDescent="0.2">
      <c r="B30" s="67" t="s">
        <v>4720</v>
      </c>
      <c r="C30" s="68" t="s">
        <v>440</v>
      </c>
      <c r="D30" s="68">
        <v>100</v>
      </c>
      <c r="E30" s="144" t="s">
        <v>23</v>
      </c>
      <c r="F30" s="144" t="s">
        <v>23</v>
      </c>
      <c r="G30" s="68" t="s">
        <v>23</v>
      </c>
    </row>
    <row r="31" spans="2:7" x14ac:dyDescent="0.2">
      <c r="B31" s="67" t="s">
        <v>5559</v>
      </c>
      <c r="C31" s="68" t="s">
        <v>4721</v>
      </c>
      <c r="D31" s="68">
        <v>100</v>
      </c>
      <c r="E31" s="144" t="s">
        <v>23</v>
      </c>
      <c r="F31" s="144" t="s">
        <v>23</v>
      </c>
      <c r="G31" s="68" t="s">
        <v>4722</v>
      </c>
    </row>
    <row r="32" spans="2:7" x14ac:dyDescent="0.2">
      <c r="B32" s="67" t="s">
        <v>189</v>
      </c>
      <c r="C32" s="68" t="s">
        <v>71</v>
      </c>
      <c r="D32" s="68">
        <v>100</v>
      </c>
      <c r="E32" s="144">
        <v>200</v>
      </c>
      <c r="F32" s="144" t="s">
        <v>200</v>
      </c>
      <c r="G32" s="68" t="s">
        <v>23</v>
      </c>
    </row>
    <row r="33" spans="2:7" x14ac:dyDescent="0.2">
      <c r="B33" s="67" t="s">
        <v>4245</v>
      </c>
      <c r="C33" s="68" t="s">
        <v>4723</v>
      </c>
      <c r="D33" s="68">
        <v>100</v>
      </c>
      <c r="E33" s="144" t="s">
        <v>23</v>
      </c>
      <c r="F33" s="144" t="s">
        <v>23</v>
      </c>
      <c r="G33" s="144" t="s">
        <v>23</v>
      </c>
    </row>
    <row r="34" spans="2:7" x14ac:dyDescent="0.2">
      <c r="B34" s="67" t="s">
        <v>4724</v>
      </c>
      <c r="C34" s="68" t="s">
        <v>4725</v>
      </c>
      <c r="D34" s="68">
        <v>100</v>
      </c>
      <c r="E34" s="144" t="s">
        <v>23</v>
      </c>
      <c r="F34" s="144" t="s">
        <v>23</v>
      </c>
      <c r="G34" s="144" t="s">
        <v>23</v>
      </c>
    </row>
    <row r="35" spans="2:7" x14ac:dyDescent="0.2">
      <c r="B35" s="67" t="s">
        <v>4726</v>
      </c>
      <c r="C35" s="68" t="s">
        <v>4725</v>
      </c>
      <c r="D35" s="68">
        <v>100</v>
      </c>
      <c r="E35" s="144" t="s">
        <v>23</v>
      </c>
      <c r="F35" s="144" t="s">
        <v>23</v>
      </c>
      <c r="G35" s="144" t="s">
        <v>23</v>
      </c>
    </row>
    <row r="36" spans="2:7" x14ac:dyDescent="0.2">
      <c r="B36" s="67" t="s">
        <v>5560</v>
      </c>
      <c r="C36" s="68" t="s">
        <v>4727</v>
      </c>
      <c r="D36" s="68">
        <v>100</v>
      </c>
      <c r="E36" s="144" t="s">
        <v>23</v>
      </c>
      <c r="F36" s="144" t="s">
        <v>23</v>
      </c>
      <c r="G36" s="144" t="s">
        <v>23</v>
      </c>
    </row>
    <row r="37" spans="2:7" x14ac:dyDescent="0.2">
      <c r="B37" s="67" t="s">
        <v>4728</v>
      </c>
      <c r="C37" s="68" t="s">
        <v>28</v>
      </c>
      <c r="D37" s="68">
        <v>100</v>
      </c>
      <c r="E37" s="144" t="s">
        <v>23</v>
      </c>
      <c r="F37" s="144" t="s">
        <v>23</v>
      </c>
      <c r="G37" s="144" t="s">
        <v>23</v>
      </c>
    </row>
    <row r="38" spans="2:7" x14ac:dyDescent="0.2">
      <c r="B38" s="67" t="s">
        <v>4729</v>
      </c>
      <c r="C38" s="68" t="s">
        <v>194</v>
      </c>
      <c r="D38" s="68">
        <v>100</v>
      </c>
      <c r="E38" s="144" t="s">
        <v>23</v>
      </c>
      <c r="F38" s="144" t="s">
        <v>23</v>
      </c>
      <c r="G38" s="68" t="s">
        <v>23</v>
      </c>
    </row>
    <row r="39" spans="2:7" x14ac:dyDescent="0.2">
      <c r="B39" s="67" t="s">
        <v>4730</v>
      </c>
      <c r="C39" s="68" t="s">
        <v>194</v>
      </c>
      <c r="D39" s="68">
        <v>100</v>
      </c>
      <c r="E39" s="144" t="s">
        <v>23</v>
      </c>
      <c r="F39" s="144" t="s">
        <v>23</v>
      </c>
      <c r="G39" s="68" t="s">
        <v>23</v>
      </c>
    </row>
    <row r="40" spans="2:7" ht="28.5" x14ac:dyDescent="0.2">
      <c r="B40" s="67" t="s">
        <v>4731</v>
      </c>
      <c r="C40" s="68" t="s">
        <v>4732</v>
      </c>
      <c r="D40" s="68">
        <v>100</v>
      </c>
      <c r="E40" s="144" t="s">
        <v>23</v>
      </c>
      <c r="F40" s="144" t="s">
        <v>23</v>
      </c>
      <c r="G40" s="68" t="s">
        <v>679</v>
      </c>
    </row>
    <row r="41" spans="2:7" ht="28.5" x14ac:dyDescent="0.2">
      <c r="B41" s="67" t="s">
        <v>5561</v>
      </c>
      <c r="C41" s="68" t="s">
        <v>4733</v>
      </c>
      <c r="D41" s="68">
        <v>100</v>
      </c>
      <c r="E41" s="144" t="s">
        <v>23</v>
      </c>
      <c r="F41" s="144" t="s">
        <v>23</v>
      </c>
      <c r="G41" s="68" t="s">
        <v>681</v>
      </c>
    </row>
    <row r="42" spans="2:7" ht="28.5" x14ac:dyDescent="0.2">
      <c r="B42" s="67" t="s">
        <v>4734</v>
      </c>
      <c r="C42" s="68" t="s">
        <v>4732</v>
      </c>
      <c r="D42" s="68">
        <v>100</v>
      </c>
      <c r="E42" s="144" t="s">
        <v>23</v>
      </c>
      <c r="F42" s="144" t="s">
        <v>23</v>
      </c>
      <c r="G42" s="68" t="s">
        <v>4735</v>
      </c>
    </row>
    <row r="43" spans="2:7" ht="28.5" x14ac:dyDescent="0.2">
      <c r="B43" s="67" t="s">
        <v>5562</v>
      </c>
      <c r="C43" s="68" t="s">
        <v>4733</v>
      </c>
      <c r="D43" s="68">
        <v>100</v>
      </c>
      <c r="E43" s="144" t="s">
        <v>23</v>
      </c>
      <c r="F43" s="144" t="s">
        <v>23</v>
      </c>
      <c r="G43" s="68" t="s">
        <v>684</v>
      </c>
    </row>
    <row r="44" spans="2:7" x14ac:dyDescent="0.2">
      <c r="B44" s="67" t="s">
        <v>4736</v>
      </c>
      <c r="C44" s="68" t="s">
        <v>400</v>
      </c>
      <c r="D44" s="68">
        <v>100</v>
      </c>
      <c r="E44" s="144" t="s">
        <v>23</v>
      </c>
      <c r="F44" s="144" t="s">
        <v>23</v>
      </c>
      <c r="G44" s="144" t="s">
        <v>23</v>
      </c>
    </row>
    <row r="45" spans="2:7" x14ac:dyDescent="0.2">
      <c r="B45" s="67" t="s">
        <v>4737</v>
      </c>
      <c r="C45" s="68" t="s">
        <v>4738</v>
      </c>
      <c r="D45" s="68">
        <v>100</v>
      </c>
      <c r="E45" s="144" t="s">
        <v>23</v>
      </c>
      <c r="F45" s="144" t="s">
        <v>23</v>
      </c>
      <c r="G45" s="68" t="s">
        <v>23</v>
      </c>
    </row>
    <row r="46" spans="2:7" x14ac:dyDescent="0.2">
      <c r="B46" s="67" t="s">
        <v>4739</v>
      </c>
      <c r="C46" s="68" t="s">
        <v>4738</v>
      </c>
      <c r="D46" s="68">
        <v>100</v>
      </c>
      <c r="E46" s="144" t="s">
        <v>23</v>
      </c>
      <c r="F46" s="144" t="s">
        <v>23</v>
      </c>
      <c r="G46" s="68" t="s">
        <v>23</v>
      </c>
    </row>
    <row r="47" spans="2:7" ht="42.75" x14ac:dyDescent="0.2">
      <c r="B47" s="67" t="s">
        <v>4740</v>
      </c>
      <c r="C47" s="68" t="s">
        <v>4741</v>
      </c>
      <c r="D47" s="68">
        <v>100</v>
      </c>
      <c r="E47" s="144" t="s">
        <v>23</v>
      </c>
      <c r="F47" s="144" t="s">
        <v>23</v>
      </c>
      <c r="G47" s="144" t="s">
        <v>6053</v>
      </c>
    </row>
    <row r="48" spans="2:7" ht="28.5" x14ac:dyDescent="0.2">
      <c r="B48" s="67" t="s">
        <v>4742</v>
      </c>
      <c r="C48" s="68" t="s">
        <v>2872</v>
      </c>
      <c r="D48" s="68">
        <v>100</v>
      </c>
      <c r="E48" s="144" t="s">
        <v>23</v>
      </c>
      <c r="F48" s="144" t="s">
        <v>23</v>
      </c>
      <c r="G48" s="144" t="s">
        <v>4743</v>
      </c>
    </row>
    <row r="49" spans="2:7" ht="42.75" x14ac:dyDescent="0.2">
      <c r="B49" s="67" t="s">
        <v>4744</v>
      </c>
      <c r="C49" s="68" t="s">
        <v>4741</v>
      </c>
      <c r="D49" s="68">
        <v>100</v>
      </c>
      <c r="E49" s="144" t="s">
        <v>23</v>
      </c>
      <c r="F49" s="144" t="s">
        <v>23</v>
      </c>
      <c r="G49" s="144" t="s">
        <v>6054</v>
      </c>
    </row>
    <row r="50" spans="2:7" ht="28.5" x14ac:dyDescent="0.2">
      <c r="B50" s="67" t="s">
        <v>4745</v>
      </c>
      <c r="C50" s="68" t="s">
        <v>2878</v>
      </c>
      <c r="D50" s="68">
        <v>100</v>
      </c>
      <c r="E50" s="144" t="s">
        <v>23</v>
      </c>
      <c r="F50" s="144" t="s">
        <v>23</v>
      </c>
      <c r="G50" s="144" t="s">
        <v>4746</v>
      </c>
    </row>
    <row r="51" spans="2:7" x14ac:dyDescent="0.2">
      <c r="B51" s="404" t="s">
        <v>431</v>
      </c>
      <c r="C51" s="68" t="s">
        <v>71</v>
      </c>
      <c r="D51" s="68">
        <v>100</v>
      </c>
      <c r="E51" s="144" t="s">
        <v>23</v>
      </c>
      <c r="F51" s="68" t="s">
        <v>23</v>
      </c>
      <c r="G51" s="411" t="s">
        <v>4747</v>
      </c>
    </row>
    <row r="52" spans="2:7" x14ac:dyDescent="0.2">
      <c r="B52" s="405"/>
      <c r="C52" s="68" t="s">
        <v>299</v>
      </c>
      <c r="D52" s="144" t="s">
        <v>23</v>
      </c>
      <c r="E52" s="144">
        <v>200</v>
      </c>
      <c r="F52" s="68" t="s">
        <v>204</v>
      </c>
      <c r="G52" s="412"/>
    </row>
    <row r="53" spans="2:7" x14ac:dyDescent="0.2">
      <c r="B53" s="67" t="s">
        <v>4748</v>
      </c>
      <c r="C53" s="68" t="s">
        <v>400</v>
      </c>
      <c r="D53" s="68">
        <v>100</v>
      </c>
      <c r="E53" s="144" t="s">
        <v>23</v>
      </c>
      <c r="F53" s="144" t="s">
        <v>23</v>
      </c>
      <c r="G53" s="144" t="s">
        <v>23</v>
      </c>
    </row>
    <row r="54" spans="2:7" x14ac:dyDescent="0.2">
      <c r="B54" s="67" t="s">
        <v>4749</v>
      </c>
      <c r="C54" s="68" t="s">
        <v>4738</v>
      </c>
      <c r="D54" s="68">
        <v>100</v>
      </c>
      <c r="E54" s="144" t="s">
        <v>23</v>
      </c>
      <c r="F54" s="144" t="s">
        <v>23</v>
      </c>
      <c r="G54" s="68" t="s">
        <v>23</v>
      </c>
    </row>
    <row r="55" spans="2:7" x14ac:dyDescent="0.2">
      <c r="B55" s="67" t="s">
        <v>4750</v>
      </c>
      <c r="C55" s="68" t="s">
        <v>4738</v>
      </c>
      <c r="D55" s="68">
        <v>100</v>
      </c>
      <c r="E55" s="144" t="s">
        <v>23</v>
      </c>
      <c r="F55" s="144" t="s">
        <v>23</v>
      </c>
      <c r="G55" s="68" t="s">
        <v>23</v>
      </c>
    </row>
    <row r="56" spans="2:7" x14ac:dyDescent="0.2">
      <c r="B56" s="67" t="s">
        <v>211</v>
      </c>
      <c r="C56" s="68" t="s">
        <v>212</v>
      </c>
      <c r="D56" s="68">
        <v>100</v>
      </c>
      <c r="E56" s="144" t="s">
        <v>23</v>
      </c>
      <c r="F56" s="144" t="s">
        <v>23</v>
      </c>
      <c r="G56" s="68" t="s">
        <v>23</v>
      </c>
    </row>
    <row r="57" spans="2:7" x14ac:dyDescent="0.2">
      <c r="B57" s="67" t="s">
        <v>443</v>
      </c>
      <c r="C57" s="68" t="s">
        <v>71</v>
      </c>
      <c r="D57" s="68">
        <v>100</v>
      </c>
      <c r="E57" s="144">
        <v>200</v>
      </c>
      <c r="F57" s="144" t="s">
        <v>200</v>
      </c>
      <c r="G57" s="68" t="s">
        <v>23</v>
      </c>
    </row>
    <row r="58" spans="2:7" x14ac:dyDescent="0.2">
      <c r="B58" s="67" t="s">
        <v>4751</v>
      </c>
      <c r="C58" s="68" t="s">
        <v>434</v>
      </c>
      <c r="D58" s="68">
        <v>100</v>
      </c>
      <c r="E58" s="144" t="s">
        <v>23</v>
      </c>
      <c r="F58" s="144" t="s">
        <v>23</v>
      </c>
      <c r="G58" s="144" t="s">
        <v>23</v>
      </c>
    </row>
    <row r="59" spans="2:7" x14ac:dyDescent="0.2">
      <c r="B59" s="67" t="s">
        <v>4752</v>
      </c>
      <c r="C59" s="68" t="s">
        <v>434</v>
      </c>
      <c r="D59" s="68">
        <v>100</v>
      </c>
      <c r="E59" s="144" t="s">
        <v>23</v>
      </c>
      <c r="F59" s="144" t="s">
        <v>23</v>
      </c>
      <c r="G59" s="144" t="s">
        <v>23</v>
      </c>
    </row>
    <row r="60" spans="2:7" x14ac:dyDescent="0.2">
      <c r="B60" s="67" t="s">
        <v>215</v>
      </c>
      <c r="C60" s="68" t="s">
        <v>199</v>
      </c>
      <c r="D60" s="68">
        <v>100</v>
      </c>
      <c r="E60" s="144" t="s">
        <v>23</v>
      </c>
      <c r="F60" s="144" t="s">
        <v>23</v>
      </c>
      <c r="G60" s="68" t="s">
        <v>23</v>
      </c>
    </row>
    <row r="61" spans="2:7" x14ac:dyDescent="0.2">
      <c r="B61" s="67" t="s">
        <v>4753</v>
      </c>
      <c r="C61" s="68" t="s">
        <v>4754</v>
      </c>
      <c r="D61" s="68">
        <v>100</v>
      </c>
      <c r="E61" s="144" t="s">
        <v>23</v>
      </c>
      <c r="F61" s="144" t="s">
        <v>23</v>
      </c>
      <c r="G61" s="68" t="s">
        <v>23</v>
      </c>
    </row>
    <row r="62" spans="2:7" x14ac:dyDescent="0.2">
      <c r="B62" s="67" t="s">
        <v>4755</v>
      </c>
      <c r="C62" s="68" t="s">
        <v>4754</v>
      </c>
      <c r="D62" s="68">
        <v>100</v>
      </c>
      <c r="E62" s="144" t="s">
        <v>23</v>
      </c>
      <c r="F62" s="144" t="s">
        <v>23</v>
      </c>
      <c r="G62" s="68" t="s">
        <v>23</v>
      </c>
    </row>
    <row r="63" spans="2:7" x14ac:dyDescent="0.2">
      <c r="B63" s="404" t="s">
        <v>219</v>
      </c>
      <c r="C63" s="68" t="s">
        <v>31</v>
      </c>
      <c r="D63" s="68">
        <v>100</v>
      </c>
      <c r="E63" s="144" t="s">
        <v>23</v>
      </c>
      <c r="F63" s="144" t="s">
        <v>23</v>
      </c>
      <c r="G63" s="144" t="s">
        <v>23</v>
      </c>
    </row>
    <row r="64" spans="2:7" x14ac:dyDescent="0.2">
      <c r="B64" s="405"/>
      <c r="C64" s="68" t="s">
        <v>28</v>
      </c>
      <c r="D64" s="68">
        <v>100</v>
      </c>
      <c r="E64" s="144">
        <v>200</v>
      </c>
      <c r="F64" s="144" t="s">
        <v>204</v>
      </c>
      <c r="G64" s="68" t="s">
        <v>4694</v>
      </c>
    </row>
    <row r="65" spans="2:7" ht="28.5" x14ac:dyDescent="0.2">
      <c r="B65" s="67" t="s">
        <v>4756</v>
      </c>
      <c r="C65" s="68" t="s">
        <v>2897</v>
      </c>
      <c r="D65" s="68">
        <v>100</v>
      </c>
      <c r="E65" s="144" t="s">
        <v>23</v>
      </c>
      <c r="F65" s="144" t="s">
        <v>23</v>
      </c>
      <c r="G65" s="68" t="s">
        <v>4757</v>
      </c>
    </row>
    <row r="66" spans="2:7" ht="28.5" x14ac:dyDescent="0.2">
      <c r="B66" s="67" t="s">
        <v>4758</v>
      </c>
      <c r="C66" s="68" t="s">
        <v>2900</v>
      </c>
      <c r="D66" s="68">
        <v>100</v>
      </c>
      <c r="E66" s="144" t="s">
        <v>23</v>
      </c>
      <c r="F66" s="144" t="s">
        <v>23</v>
      </c>
      <c r="G66" s="68" t="s">
        <v>4759</v>
      </c>
    </row>
    <row r="67" spans="2:7" ht="28.5" x14ac:dyDescent="0.2">
      <c r="B67" s="67" t="s">
        <v>4760</v>
      </c>
      <c r="C67" s="68" t="s">
        <v>2903</v>
      </c>
      <c r="D67" s="68">
        <v>100</v>
      </c>
      <c r="E67" s="144" t="s">
        <v>23</v>
      </c>
      <c r="F67" s="144" t="s">
        <v>23</v>
      </c>
      <c r="G67" s="68" t="s">
        <v>4761</v>
      </c>
    </row>
    <row r="68" spans="2:7" ht="28.5" x14ac:dyDescent="0.2">
      <c r="B68" s="67" t="s">
        <v>4762</v>
      </c>
      <c r="C68" s="68" t="s">
        <v>2900</v>
      </c>
      <c r="D68" s="68">
        <v>100</v>
      </c>
      <c r="E68" s="144" t="s">
        <v>23</v>
      </c>
      <c r="F68" s="144" t="s">
        <v>23</v>
      </c>
      <c r="G68" s="68" t="s">
        <v>4763</v>
      </c>
    </row>
    <row r="69" spans="2:7" x14ac:dyDescent="0.2">
      <c r="B69" s="67" t="s">
        <v>4764</v>
      </c>
      <c r="C69" s="68" t="s">
        <v>4000</v>
      </c>
      <c r="D69" s="68">
        <v>100</v>
      </c>
      <c r="E69" s="144" t="s">
        <v>23</v>
      </c>
      <c r="F69" s="144" t="s">
        <v>23</v>
      </c>
      <c r="G69" s="68" t="s">
        <v>23</v>
      </c>
    </row>
    <row r="70" spans="2:7" ht="28.5" x14ac:dyDescent="0.2">
      <c r="B70" s="67" t="s">
        <v>5563</v>
      </c>
      <c r="C70" s="68" t="s">
        <v>2907</v>
      </c>
      <c r="D70" s="68">
        <v>100</v>
      </c>
      <c r="E70" s="144" t="s">
        <v>23</v>
      </c>
      <c r="F70" s="144" t="s">
        <v>23</v>
      </c>
      <c r="G70" s="68" t="s">
        <v>4765</v>
      </c>
    </row>
    <row r="71" spans="2:7" ht="28.5" x14ac:dyDescent="0.2">
      <c r="B71" s="67" t="s">
        <v>4766</v>
      </c>
      <c r="C71" s="68" t="s">
        <v>2910</v>
      </c>
      <c r="D71" s="68">
        <v>100</v>
      </c>
      <c r="E71" s="144" t="s">
        <v>23</v>
      </c>
      <c r="F71" s="144" t="s">
        <v>23</v>
      </c>
      <c r="G71" s="68" t="s">
        <v>4767</v>
      </c>
    </row>
    <row r="72" spans="2:7" ht="28.5" x14ac:dyDescent="0.2">
      <c r="B72" s="67" t="s">
        <v>5564</v>
      </c>
      <c r="C72" s="68" t="s">
        <v>2912</v>
      </c>
      <c r="D72" s="68">
        <v>100</v>
      </c>
      <c r="E72" s="144" t="s">
        <v>23</v>
      </c>
      <c r="F72" s="144" t="s">
        <v>23</v>
      </c>
      <c r="G72" s="144" t="s">
        <v>4768</v>
      </c>
    </row>
    <row r="73" spans="2:7" ht="28.5" x14ac:dyDescent="0.2">
      <c r="B73" s="67" t="s">
        <v>4769</v>
      </c>
      <c r="C73" s="68" t="s">
        <v>2915</v>
      </c>
      <c r="D73" s="68">
        <v>100</v>
      </c>
      <c r="E73" s="144" t="s">
        <v>23</v>
      </c>
      <c r="F73" s="144" t="s">
        <v>23</v>
      </c>
      <c r="G73" s="68" t="s">
        <v>4770</v>
      </c>
    </row>
    <row r="74" spans="2:7" ht="28.5" x14ac:dyDescent="0.2">
      <c r="B74" s="67" t="s">
        <v>4771</v>
      </c>
      <c r="C74" s="68" t="s">
        <v>2918</v>
      </c>
      <c r="D74" s="68">
        <v>100</v>
      </c>
      <c r="E74" s="144" t="s">
        <v>23</v>
      </c>
      <c r="F74" s="144" t="s">
        <v>23</v>
      </c>
      <c r="G74" s="144" t="s">
        <v>4772</v>
      </c>
    </row>
    <row r="75" spans="2:7" ht="28.5" x14ac:dyDescent="0.2">
      <c r="B75" s="67" t="s">
        <v>4773</v>
      </c>
      <c r="C75" s="68" t="s">
        <v>2918</v>
      </c>
      <c r="D75" s="68">
        <v>100</v>
      </c>
      <c r="E75" s="144" t="s">
        <v>23</v>
      </c>
      <c r="F75" s="144" t="s">
        <v>23</v>
      </c>
      <c r="G75" s="144" t="s">
        <v>4774</v>
      </c>
    </row>
    <row r="76" spans="2:7" ht="28.5" x14ac:dyDescent="0.2">
      <c r="B76" s="67" t="s">
        <v>4775</v>
      </c>
      <c r="C76" s="68" t="s">
        <v>2918</v>
      </c>
      <c r="D76" s="68">
        <v>100</v>
      </c>
      <c r="E76" s="144" t="s">
        <v>23</v>
      </c>
      <c r="F76" s="144" t="s">
        <v>23</v>
      </c>
      <c r="G76" s="144" t="s">
        <v>4776</v>
      </c>
    </row>
    <row r="77" spans="2:7" ht="28.5" x14ac:dyDescent="0.2">
      <c r="B77" s="67" t="s">
        <v>4777</v>
      </c>
      <c r="C77" s="68" t="s">
        <v>2925</v>
      </c>
      <c r="D77" s="68">
        <v>100</v>
      </c>
      <c r="E77" s="144" t="s">
        <v>23</v>
      </c>
      <c r="F77" s="144" t="s">
        <v>23</v>
      </c>
      <c r="G77" s="144" t="s">
        <v>4778</v>
      </c>
    </row>
    <row r="78" spans="2:7" ht="28.5" x14ac:dyDescent="0.2">
      <c r="B78" s="67" t="s">
        <v>5565</v>
      </c>
      <c r="C78" s="68" t="s">
        <v>2927</v>
      </c>
      <c r="D78" s="68">
        <v>100</v>
      </c>
      <c r="E78" s="144" t="s">
        <v>23</v>
      </c>
      <c r="F78" s="144" t="s">
        <v>23</v>
      </c>
      <c r="G78" s="144" t="s">
        <v>4779</v>
      </c>
    </row>
    <row r="79" spans="2:7" ht="28.5" x14ac:dyDescent="0.2">
      <c r="B79" s="67" t="s">
        <v>4780</v>
      </c>
      <c r="C79" s="68" t="s">
        <v>2930</v>
      </c>
      <c r="D79" s="68">
        <v>100</v>
      </c>
      <c r="E79" s="144" t="s">
        <v>23</v>
      </c>
      <c r="F79" s="144" t="s">
        <v>23</v>
      </c>
      <c r="G79" s="144" t="s">
        <v>4781</v>
      </c>
    </row>
    <row r="80" spans="2:7" ht="28.5" x14ac:dyDescent="0.2">
      <c r="B80" s="67" t="s">
        <v>5566</v>
      </c>
      <c r="C80" s="68" t="s">
        <v>2932</v>
      </c>
      <c r="D80" s="68">
        <v>100</v>
      </c>
      <c r="E80" s="144" t="s">
        <v>23</v>
      </c>
      <c r="F80" s="144" t="s">
        <v>23</v>
      </c>
      <c r="G80" s="68" t="s">
        <v>4782</v>
      </c>
    </row>
    <row r="81" spans="2:9" ht="28.5" x14ac:dyDescent="0.2">
      <c r="B81" s="67" t="s">
        <v>4783</v>
      </c>
      <c r="C81" s="68" t="s">
        <v>2935</v>
      </c>
      <c r="D81" s="68">
        <v>100</v>
      </c>
      <c r="E81" s="144" t="s">
        <v>23</v>
      </c>
      <c r="F81" s="144" t="s">
        <v>23</v>
      </c>
      <c r="G81" s="68" t="s">
        <v>4784</v>
      </c>
    </row>
    <row r="82" spans="2:9" ht="28.5" x14ac:dyDescent="0.2">
      <c r="B82" s="67" t="s">
        <v>5567</v>
      </c>
      <c r="C82" s="68" t="s">
        <v>2937</v>
      </c>
      <c r="D82" s="68">
        <v>100</v>
      </c>
      <c r="E82" s="144" t="s">
        <v>23</v>
      </c>
      <c r="F82" s="144" t="s">
        <v>23</v>
      </c>
      <c r="G82" s="144" t="s">
        <v>4785</v>
      </c>
    </row>
    <row r="83" spans="2:9" ht="28.5" x14ac:dyDescent="0.2">
      <c r="B83" s="67" t="s">
        <v>4786</v>
      </c>
      <c r="C83" s="68" t="s">
        <v>4732</v>
      </c>
      <c r="D83" s="68">
        <v>100</v>
      </c>
      <c r="E83" s="144" t="s">
        <v>23</v>
      </c>
      <c r="F83" s="144" t="s">
        <v>23</v>
      </c>
      <c r="G83" s="68" t="s">
        <v>4787</v>
      </c>
    </row>
    <row r="84" spans="2:9" ht="28.5" x14ac:dyDescent="0.2">
      <c r="B84" s="67" t="s">
        <v>5568</v>
      </c>
      <c r="C84" s="68" t="s">
        <v>4733</v>
      </c>
      <c r="D84" s="68">
        <v>100</v>
      </c>
      <c r="E84" s="144" t="s">
        <v>23</v>
      </c>
      <c r="F84" s="144" t="s">
        <v>23</v>
      </c>
      <c r="G84" s="68" t="s">
        <v>4788</v>
      </c>
    </row>
    <row r="85" spans="2:9" ht="28.5" x14ac:dyDescent="0.2">
      <c r="B85" s="67" t="s">
        <v>4789</v>
      </c>
      <c r="C85" s="68" t="s">
        <v>4732</v>
      </c>
      <c r="D85" s="68">
        <v>100</v>
      </c>
      <c r="E85" s="144" t="s">
        <v>23</v>
      </c>
      <c r="F85" s="144" t="s">
        <v>23</v>
      </c>
      <c r="G85" s="68" t="s">
        <v>4790</v>
      </c>
    </row>
    <row r="86" spans="2:9" ht="28.5" x14ac:dyDescent="0.2">
      <c r="B86" s="67" t="s">
        <v>5569</v>
      </c>
      <c r="C86" s="68" t="s">
        <v>4733</v>
      </c>
      <c r="D86" s="68">
        <v>100</v>
      </c>
      <c r="E86" s="144" t="s">
        <v>23</v>
      </c>
      <c r="F86" s="144" t="s">
        <v>23</v>
      </c>
      <c r="G86" s="68" t="s">
        <v>4791</v>
      </c>
    </row>
    <row r="87" spans="2:9" ht="42.75" x14ac:dyDescent="0.2">
      <c r="B87" s="67" t="s">
        <v>4792</v>
      </c>
      <c r="C87" s="68" t="s">
        <v>4793</v>
      </c>
      <c r="D87" s="68">
        <v>100</v>
      </c>
      <c r="E87" s="144" t="s">
        <v>23</v>
      </c>
      <c r="F87" s="144" t="s">
        <v>23</v>
      </c>
      <c r="G87" s="144" t="s">
        <v>6053</v>
      </c>
    </row>
    <row r="88" spans="2:9" ht="28.5" x14ac:dyDescent="0.2">
      <c r="B88" s="67" t="s">
        <v>4794</v>
      </c>
      <c r="C88" s="68" t="s">
        <v>4795</v>
      </c>
      <c r="D88" s="68">
        <v>100</v>
      </c>
      <c r="E88" s="144" t="s">
        <v>23</v>
      </c>
      <c r="F88" s="144" t="s">
        <v>23</v>
      </c>
      <c r="G88" s="144" t="s">
        <v>4743</v>
      </c>
    </row>
    <row r="89" spans="2:9" ht="42.75" x14ac:dyDescent="0.2">
      <c r="B89" s="67" t="s">
        <v>4796</v>
      </c>
      <c r="C89" s="68" t="s">
        <v>4797</v>
      </c>
      <c r="D89" s="68">
        <v>100</v>
      </c>
      <c r="E89" s="144" t="s">
        <v>23</v>
      </c>
      <c r="F89" s="144" t="s">
        <v>23</v>
      </c>
      <c r="G89" s="144" t="s">
        <v>6054</v>
      </c>
    </row>
    <row r="90" spans="2:9" ht="28.5" x14ac:dyDescent="0.2">
      <c r="B90" s="67" t="s">
        <v>4798</v>
      </c>
      <c r="C90" s="68" t="s">
        <v>4799</v>
      </c>
      <c r="D90" s="68">
        <v>100</v>
      </c>
      <c r="E90" s="144" t="s">
        <v>23</v>
      </c>
      <c r="F90" s="144" t="s">
        <v>23</v>
      </c>
      <c r="G90" s="144" t="s">
        <v>4746</v>
      </c>
    </row>
    <row r="91" spans="2:9" ht="28.5" x14ac:dyDescent="0.2">
      <c r="B91" s="67" t="s">
        <v>4800</v>
      </c>
      <c r="C91" s="68" t="s">
        <v>2947</v>
      </c>
      <c r="D91" s="68">
        <v>100</v>
      </c>
      <c r="E91" s="144" t="s">
        <v>23</v>
      </c>
      <c r="F91" s="144" t="s">
        <v>23</v>
      </c>
      <c r="G91" s="144" t="s">
        <v>4801</v>
      </c>
      <c r="I91" s="63"/>
    </row>
    <row r="92" spans="2:9" ht="28.5" x14ac:dyDescent="0.2">
      <c r="B92" s="67" t="s">
        <v>2949</v>
      </c>
      <c r="C92" s="68" t="s">
        <v>2950</v>
      </c>
      <c r="D92" s="68">
        <v>100</v>
      </c>
      <c r="E92" s="144" t="s">
        <v>23</v>
      </c>
      <c r="F92" s="144" t="s">
        <v>23</v>
      </c>
      <c r="G92" s="144" t="s">
        <v>4802</v>
      </c>
      <c r="I92" s="66"/>
    </row>
    <row r="93" spans="2:9" ht="28.5" x14ac:dyDescent="0.2">
      <c r="B93" s="67" t="s">
        <v>4803</v>
      </c>
      <c r="C93" s="68" t="s">
        <v>2950</v>
      </c>
      <c r="D93" s="68">
        <v>100</v>
      </c>
      <c r="E93" s="144" t="s">
        <v>23</v>
      </c>
      <c r="F93" s="144" t="s">
        <v>23</v>
      </c>
      <c r="G93" s="144" t="s">
        <v>4804</v>
      </c>
    </row>
    <row r="94" spans="2:9" ht="28.5" x14ac:dyDescent="0.2">
      <c r="B94" s="67" t="s">
        <v>4805</v>
      </c>
      <c r="C94" s="68" t="s">
        <v>2950</v>
      </c>
      <c r="D94" s="68">
        <v>100</v>
      </c>
      <c r="E94" s="144" t="s">
        <v>23</v>
      </c>
      <c r="F94" s="144" t="s">
        <v>23</v>
      </c>
      <c r="G94" s="144" t="s">
        <v>4806</v>
      </c>
    </row>
    <row r="95" spans="2:9" ht="28.5" x14ac:dyDescent="0.2">
      <c r="B95" s="67" t="s">
        <v>4807</v>
      </c>
      <c r="C95" s="68" t="s">
        <v>2957</v>
      </c>
      <c r="D95" s="68">
        <v>100</v>
      </c>
      <c r="E95" s="144" t="s">
        <v>23</v>
      </c>
      <c r="F95" s="144" t="s">
        <v>23</v>
      </c>
      <c r="G95" s="144" t="s">
        <v>4808</v>
      </c>
    </row>
    <row r="96" spans="2:9" ht="42.75" x14ac:dyDescent="0.2">
      <c r="B96" s="67" t="s">
        <v>5570</v>
      </c>
      <c r="C96" s="68" t="s">
        <v>2959</v>
      </c>
      <c r="D96" s="68">
        <v>100</v>
      </c>
      <c r="E96" s="144">
        <v>200</v>
      </c>
      <c r="F96" s="144" t="s">
        <v>200</v>
      </c>
      <c r="G96" s="144" t="s">
        <v>4809</v>
      </c>
    </row>
    <row r="97" spans="2:7" ht="28.5" x14ac:dyDescent="0.2">
      <c r="B97" s="67" t="s">
        <v>5571</v>
      </c>
      <c r="C97" s="68" t="s">
        <v>2961</v>
      </c>
      <c r="D97" s="68">
        <v>100</v>
      </c>
      <c r="E97" s="144" t="s">
        <v>23</v>
      </c>
      <c r="F97" s="144" t="s">
        <v>23</v>
      </c>
      <c r="G97" s="144" t="s">
        <v>4810</v>
      </c>
    </row>
    <row r="98" spans="2:7" x14ac:dyDescent="0.2">
      <c r="B98" s="67" t="s">
        <v>4811</v>
      </c>
      <c r="C98" s="68" t="s">
        <v>4000</v>
      </c>
      <c r="D98" s="68">
        <v>100</v>
      </c>
      <c r="E98" s="144" t="s">
        <v>23</v>
      </c>
      <c r="F98" s="144" t="s">
        <v>23</v>
      </c>
      <c r="G98" s="68" t="s">
        <v>23</v>
      </c>
    </row>
    <row r="99" spans="2:7" ht="28.5" x14ac:dyDescent="0.2">
      <c r="B99" s="67" t="s">
        <v>4812</v>
      </c>
      <c r="C99" s="68" t="s">
        <v>2930</v>
      </c>
      <c r="D99" s="68">
        <v>100</v>
      </c>
      <c r="E99" s="144" t="s">
        <v>23</v>
      </c>
      <c r="F99" s="144" t="s">
        <v>23</v>
      </c>
      <c r="G99" s="144" t="s">
        <v>4813</v>
      </c>
    </row>
    <row r="100" spans="2:7" x14ac:dyDescent="0.2">
      <c r="B100" s="67" t="s">
        <v>452</v>
      </c>
      <c r="C100" s="68" t="s">
        <v>22</v>
      </c>
      <c r="D100" s="68">
        <v>100</v>
      </c>
      <c r="E100" s="144" t="s">
        <v>23</v>
      </c>
      <c r="F100" s="144" t="s">
        <v>23</v>
      </c>
      <c r="G100" s="144" t="s">
        <v>23</v>
      </c>
    </row>
    <row r="101" spans="2:7" x14ac:dyDescent="0.2">
      <c r="B101" s="67" t="s">
        <v>4814</v>
      </c>
      <c r="C101" s="68" t="s">
        <v>572</v>
      </c>
      <c r="D101" s="68">
        <v>100</v>
      </c>
      <c r="E101" s="144" t="s">
        <v>23</v>
      </c>
      <c r="F101" s="144" t="s">
        <v>23</v>
      </c>
      <c r="G101" s="144" t="s">
        <v>23</v>
      </c>
    </row>
    <row r="102" spans="2:7" x14ac:dyDescent="0.2">
      <c r="B102" s="67" t="s">
        <v>4815</v>
      </c>
      <c r="C102" s="68" t="s">
        <v>572</v>
      </c>
      <c r="D102" s="68">
        <v>100</v>
      </c>
      <c r="E102" s="144" t="s">
        <v>23</v>
      </c>
      <c r="F102" s="144" t="s">
        <v>23</v>
      </c>
      <c r="G102" s="144" t="s">
        <v>23</v>
      </c>
    </row>
    <row r="103" spans="2:7" x14ac:dyDescent="0.2">
      <c r="B103" s="67" t="s">
        <v>1178</v>
      </c>
      <c r="C103" s="68" t="s">
        <v>2732</v>
      </c>
      <c r="D103" s="68">
        <v>100</v>
      </c>
      <c r="E103" s="144" t="s">
        <v>23</v>
      </c>
      <c r="F103" s="144" t="s">
        <v>23</v>
      </c>
      <c r="G103" s="68" t="s">
        <v>23</v>
      </c>
    </row>
    <row r="104" spans="2:7" x14ac:dyDescent="0.2">
      <c r="B104" s="67" t="s">
        <v>5572</v>
      </c>
      <c r="C104" s="68" t="s">
        <v>371</v>
      </c>
      <c r="D104" s="68">
        <v>100</v>
      </c>
      <c r="E104" s="144" t="s">
        <v>23</v>
      </c>
      <c r="F104" s="144" t="s">
        <v>23</v>
      </c>
      <c r="G104" s="144" t="s">
        <v>23</v>
      </c>
    </row>
    <row r="105" spans="2:7" x14ac:dyDescent="0.2">
      <c r="B105" s="67" t="s">
        <v>228</v>
      </c>
      <c r="C105" s="68" t="s">
        <v>28</v>
      </c>
      <c r="D105" s="68">
        <v>100</v>
      </c>
      <c r="E105" s="144">
        <v>200</v>
      </c>
      <c r="F105" s="144" t="s">
        <v>204</v>
      </c>
      <c r="G105" s="68" t="s">
        <v>4694</v>
      </c>
    </row>
    <row r="106" spans="2:7" x14ac:dyDescent="0.2">
      <c r="B106" s="67" t="s">
        <v>4816</v>
      </c>
      <c r="C106" s="68" t="s">
        <v>4696</v>
      </c>
      <c r="D106" s="68">
        <v>100</v>
      </c>
      <c r="E106" s="144" t="s">
        <v>23</v>
      </c>
      <c r="F106" s="144" t="s">
        <v>23</v>
      </c>
      <c r="G106" s="144" t="s">
        <v>23</v>
      </c>
    </row>
    <row r="107" spans="2:7" ht="28.5" x14ac:dyDescent="0.2">
      <c r="B107" s="67" t="s">
        <v>5573</v>
      </c>
      <c r="C107" s="68" t="s">
        <v>4697</v>
      </c>
      <c r="D107" s="68">
        <v>100</v>
      </c>
      <c r="E107" s="144" t="s">
        <v>23</v>
      </c>
      <c r="F107" s="144" t="s">
        <v>23</v>
      </c>
      <c r="G107" s="144" t="s">
        <v>4817</v>
      </c>
    </row>
    <row r="108" spans="2:7" x14ac:dyDescent="0.2">
      <c r="B108" s="67" t="s">
        <v>4818</v>
      </c>
      <c r="C108" s="68" t="s">
        <v>194</v>
      </c>
      <c r="D108" s="68">
        <v>100</v>
      </c>
      <c r="E108" s="144" t="s">
        <v>23</v>
      </c>
      <c r="F108" s="144" t="s">
        <v>23</v>
      </c>
      <c r="G108" s="68" t="s">
        <v>23</v>
      </c>
    </row>
    <row r="109" spans="2:7" x14ac:dyDescent="0.2">
      <c r="B109" s="67" t="s">
        <v>4819</v>
      </c>
      <c r="C109" s="68" t="s">
        <v>4701</v>
      </c>
      <c r="D109" s="68">
        <v>100</v>
      </c>
      <c r="E109" s="144" t="s">
        <v>23</v>
      </c>
      <c r="F109" s="144" t="s">
        <v>23</v>
      </c>
      <c r="G109" s="68" t="s">
        <v>23</v>
      </c>
    </row>
    <row r="110" spans="2:7" x14ac:dyDescent="0.2">
      <c r="B110" s="67" t="s">
        <v>4820</v>
      </c>
      <c r="C110" s="68" t="s">
        <v>4701</v>
      </c>
      <c r="D110" s="68">
        <v>100</v>
      </c>
      <c r="E110" s="144" t="s">
        <v>23</v>
      </c>
      <c r="F110" s="144" t="s">
        <v>23</v>
      </c>
      <c r="G110" s="68" t="s">
        <v>23</v>
      </c>
    </row>
    <row r="111" spans="2:7" x14ac:dyDescent="0.2">
      <c r="B111" s="67" t="s">
        <v>4821</v>
      </c>
      <c r="C111" s="68" t="s">
        <v>440</v>
      </c>
      <c r="D111" s="144" t="s">
        <v>23</v>
      </c>
      <c r="E111" s="144" t="s">
        <v>23</v>
      </c>
      <c r="F111" s="144" t="s">
        <v>23</v>
      </c>
      <c r="G111" s="144" t="s">
        <v>23</v>
      </c>
    </row>
    <row r="112" spans="2:7" x14ac:dyDescent="0.2">
      <c r="B112" s="67" t="s">
        <v>4822</v>
      </c>
      <c r="C112" s="68" t="s">
        <v>440</v>
      </c>
      <c r="D112" s="68">
        <v>100</v>
      </c>
      <c r="E112" s="144" t="s">
        <v>23</v>
      </c>
      <c r="F112" s="144" t="s">
        <v>23</v>
      </c>
      <c r="G112" s="144" t="s">
        <v>23</v>
      </c>
    </row>
    <row r="113" spans="2:7" x14ac:dyDescent="0.2">
      <c r="B113" s="67" t="s">
        <v>4823</v>
      </c>
      <c r="C113" s="68" t="s">
        <v>4065</v>
      </c>
      <c r="D113" s="68">
        <v>100</v>
      </c>
      <c r="E113" s="144" t="s">
        <v>23</v>
      </c>
      <c r="F113" s="144" t="s">
        <v>23</v>
      </c>
      <c r="G113" s="144" t="s">
        <v>23</v>
      </c>
    </row>
    <row r="114" spans="2:7" x14ac:dyDescent="0.2">
      <c r="B114" s="67" t="s">
        <v>4824</v>
      </c>
      <c r="C114" s="68" t="s">
        <v>4707</v>
      </c>
      <c r="D114" s="68">
        <v>100</v>
      </c>
      <c r="E114" s="144" t="s">
        <v>23</v>
      </c>
      <c r="F114" s="144" t="s">
        <v>23</v>
      </c>
      <c r="G114" s="68" t="s">
        <v>23</v>
      </c>
    </row>
    <row r="115" spans="2:7" x14ac:dyDescent="0.2">
      <c r="B115" s="67" t="s">
        <v>4825</v>
      </c>
      <c r="C115" s="68" t="s">
        <v>4065</v>
      </c>
      <c r="D115" s="68">
        <v>100</v>
      </c>
      <c r="E115" s="144" t="s">
        <v>23</v>
      </c>
      <c r="F115" s="144" t="s">
        <v>23</v>
      </c>
      <c r="G115" s="68" t="s">
        <v>23</v>
      </c>
    </row>
    <row r="116" spans="2:7" x14ac:dyDescent="0.2">
      <c r="B116" s="67" t="s">
        <v>4826</v>
      </c>
      <c r="C116" s="68" t="s">
        <v>638</v>
      </c>
      <c r="D116" s="68">
        <v>100</v>
      </c>
      <c r="E116" s="144" t="s">
        <v>23</v>
      </c>
      <c r="F116" s="144" t="s">
        <v>23</v>
      </c>
      <c r="G116" s="144" t="s">
        <v>23</v>
      </c>
    </row>
    <row r="117" spans="2:7" ht="28.5" x14ac:dyDescent="0.2">
      <c r="B117" s="67" t="s">
        <v>4827</v>
      </c>
      <c r="C117" s="68" t="s">
        <v>4712</v>
      </c>
      <c r="D117" s="68">
        <v>200</v>
      </c>
      <c r="E117" s="144" t="s">
        <v>23</v>
      </c>
      <c r="F117" s="144" t="s">
        <v>23</v>
      </c>
      <c r="G117" s="144" t="s">
        <v>4713</v>
      </c>
    </row>
    <row r="118" spans="2:7" x14ac:dyDescent="0.2">
      <c r="B118" s="67" t="s">
        <v>5574</v>
      </c>
      <c r="C118" s="68" t="s">
        <v>4714</v>
      </c>
      <c r="D118" s="68">
        <v>100</v>
      </c>
      <c r="E118" s="144" t="s">
        <v>23</v>
      </c>
      <c r="F118" s="144" t="s">
        <v>23</v>
      </c>
      <c r="G118" s="144" t="s">
        <v>4828</v>
      </c>
    </row>
    <row r="119" spans="2:7" x14ac:dyDescent="0.2">
      <c r="B119" s="67" t="s">
        <v>4829</v>
      </c>
      <c r="C119" s="68" t="s">
        <v>4830</v>
      </c>
      <c r="D119" s="68">
        <v>100</v>
      </c>
      <c r="E119" s="144" t="s">
        <v>23</v>
      </c>
      <c r="F119" s="144" t="s">
        <v>23</v>
      </c>
      <c r="G119" s="144" t="s">
        <v>23</v>
      </c>
    </row>
    <row r="120" spans="2:7" x14ac:dyDescent="0.2">
      <c r="B120" s="67" t="s">
        <v>4831</v>
      </c>
      <c r="C120" s="68" t="s">
        <v>4065</v>
      </c>
      <c r="D120" s="68">
        <v>100</v>
      </c>
      <c r="E120" s="144" t="s">
        <v>23</v>
      </c>
      <c r="F120" s="144" t="s">
        <v>23</v>
      </c>
      <c r="G120" s="144" t="s">
        <v>23</v>
      </c>
    </row>
    <row r="121" spans="2:7" x14ac:dyDescent="0.2">
      <c r="B121" s="67" t="s">
        <v>4832</v>
      </c>
      <c r="C121" s="68" t="s">
        <v>440</v>
      </c>
      <c r="D121" s="68">
        <v>100</v>
      </c>
      <c r="E121" s="144" t="s">
        <v>23</v>
      </c>
      <c r="F121" s="144" t="s">
        <v>23</v>
      </c>
      <c r="G121" s="68" t="s">
        <v>23</v>
      </c>
    </row>
    <row r="122" spans="2:7" x14ac:dyDescent="0.2">
      <c r="B122" s="67" t="s">
        <v>5575</v>
      </c>
      <c r="C122" s="68" t="s">
        <v>4721</v>
      </c>
      <c r="D122" s="68">
        <v>100</v>
      </c>
      <c r="E122" s="144" t="s">
        <v>23</v>
      </c>
      <c r="F122" s="144" t="s">
        <v>23</v>
      </c>
      <c r="G122" s="68" t="s">
        <v>4833</v>
      </c>
    </row>
    <row r="123" spans="2:7" x14ac:dyDescent="0.2">
      <c r="B123" s="67" t="s">
        <v>4834</v>
      </c>
      <c r="C123" s="68" t="s">
        <v>31</v>
      </c>
      <c r="D123" s="68">
        <v>100</v>
      </c>
      <c r="E123" s="144" t="s">
        <v>23</v>
      </c>
      <c r="F123" s="144" t="s">
        <v>23</v>
      </c>
      <c r="G123" s="144" t="s">
        <v>23</v>
      </c>
    </row>
    <row r="124" spans="2:7" x14ac:dyDescent="0.2">
      <c r="B124" s="67" t="s">
        <v>4835</v>
      </c>
      <c r="C124" s="68" t="s">
        <v>4000</v>
      </c>
      <c r="D124" s="68">
        <v>100</v>
      </c>
      <c r="E124" s="144" t="s">
        <v>23</v>
      </c>
      <c r="F124" s="144" t="s">
        <v>23</v>
      </c>
      <c r="G124" s="68" t="s">
        <v>23</v>
      </c>
    </row>
    <row r="125" spans="2:7" x14ac:dyDescent="0.2">
      <c r="B125" s="67" t="s">
        <v>4836</v>
      </c>
      <c r="C125" s="68" t="s">
        <v>4000</v>
      </c>
      <c r="D125" s="68">
        <v>100</v>
      </c>
      <c r="E125" s="144" t="s">
        <v>23</v>
      </c>
      <c r="F125" s="144" t="s">
        <v>23</v>
      </c>
      <c r="G125" s="68" t="s">
        <v>23</v>
      </c>
    </row>
    <row r="126" spans="2:7" x14ac:dyDescent="0.2">
      <c r="B126" s="67" t="s">
        <v>4837</v>
      </c>
      <c r="C126" s="68" t="s">
        <v>434</v>
      </c>
      <c r="D126" s="68">
        <v>100</v>
      </c>
      <c r="E126" s="144" t="s">
        <v>23</v>
      </c>
      <c r="F126" s="144" t="s">
        <v>23</v>
      </c>
      <c r="G126" s="68" t="s">
        <v>23</v>
      </c>
    </row>
    <row r="127" spans="2:7" x14ac:dyDescent="0.2">
      <c r="B127" s="67" t="s">
        <v>4838</v>
      </c>
      <c r="C127" s="68" t="s">
        <v>434</v>
      </c>
      <c r="D127" s="68">
        <v>100</v>
      </c>
      <c r="E127" s="144" t="s">
        <v>23</v>
      </c>
      <c r="F127" s="144" t="s">
        <v>23</v>
      </c>
      <c r="G127" s="68" t="s">
        <v>23</v>
      </c>
    </row>
    <row r="128" spans="2:7" x14ac:dyDescent="0.2">
      <c r="B128" s="67" t="s">
        <v>5576</v>
      </c>
      <c r="C128" s="68" t="s">
        <v>2511</v>
      </c>
      <c r="D128" s="68">
        <v>100</v>
      </c>
      <c r="E128" s="144" t="s">
        <v>23</v>
      </c>
      <c r="F128" s="144" t="s">
        <v>23</v>
      </c>
      <c r="G128" s="68" t="s">
        <v>23</v>
      </c>
    </row>
    <row r="129" spans="2:7" x14ac:dyDescent="0.2">
      <c r="B129" s="67" t="s">
        <v>5577</v>
      </c>
      <c r="C129" s="68" t="s">
        <v>4839</v>
      </c>
      <c r="D129" s="68">
        <v>100</v>
      </c>
      <c r="E129" s="144" t="s">
        <v>23</v>
      </c>
      <c r="F129" s="144" t="s">
        <v>23</v>
      </c>
      <c r="G129" s="144" t="s">
        <v>23</v>
      </c>
    </row>
    <row r="130" spans="2:7" x14ac:dyDescent="0.2">
      <c r="B130" s="67" t="s">
        <v>2761</v>
      </c>
      <c r="C130" s="68" t="s">
        <v>27</v>
      </c>
      <c r="D130" s="68">
        <v>100</v>
      </c>
      <c r="E130" s="144" t="s">
        <v>23</v>
      </c>
      <c r="F130" s="144" t="s">
        <v>23</v>
      </c>
      <c r="G130" s="68" t="s">
        <v>23</v>
      </c>
    </row>
    <row r="131" spans="2:7" x14ac:dyDescent="0.2">
      <c r="B131" s="404" t="s">
        <v>474</v>
      </c>
      <c r="C131" s="68" t="s">
        <v>71</v>
      </c>
      <c r="D131" s="68">
        <v>100</v>
      </c>
      <c r="E131" s="144" t="s">
        <v>23</v>
      </c>
      <c r="F131" s="68" t="s">
        <v>23</v>
      </c>
      <c r="G131" s="411" t="s">
        <v>4747</v>
      </c>
    </row>
    <row r="132" spans="2:7" x14ac:dyDescent="0.2">
      <c r="B132" s="405"/>
      <c r="C132" s="68" t="s">
        <v>299</v>
      </c>
      <c r="D132" s="144" t="s">
        <v>23</v>
      </c>
      <c r="E132" s="144">
        <v>200</v>
      </c>
      <c r="F132" s="68" t="s">
        <v>204</v>
      </c>
      <c r="G132" s="412"/>
    </row>
    <row r="133" spans="2:7" ht="15" x14ac:dyDescent="0.25">
      <c r="B133" s="169"/>
      <c r="C133" s="57"/>
      <c r="D133" s="57"/>
      <c r="E133" s="57"/>
      <c r="F133" s="57"/>
      <c r="G133" s="57"/>
    </row>
    <row r="134" spans="2:7" ht="15" x14ac:dyDescent="0.25">
      <c r="B134" s="306" t="s">
        <v>86</v>
      </c>
      <c r="C134" s="57"/>
      <c r="D134" s="57"/>
      <c r="E134" s="57"/>
      <c r="F134" s="57"/>
      <c r="G134" s="57"/>
    </row>
    <row r="135" spans="2:7" x14ac:dyDescent="0.2">
      <c r="B135" s="67" t="s">
        <v>4840</v>
      </c>
      <c r="C135" s="68" t="s">
        <v>71</v>
      </c>
      <c r="D135" s="68">
        <v>100</v>
      </c>
      <c r="E135" s="68" t="s">
        <v>23</v>
      </c>
      <c r="F135" s="68" t="s">
        <v>23</v>
      </c>
      <c r="G135" s="68" t="s">
        <v>23</v>
      </c>
    </row>
    <row r="136" spans="2:7" x14ac:dyDescent="0.2">
      <c r="B136" s="67" t="s">
        <v>4841</v>
      </c>
      <c r="C136" s="68" t="s">
        <v>434</v>
      </c>
      <c r="D136" s="68">
        <v>100</v>
      </c>
      <c r="E136" s="68" t="s">
        <v>23</v>
      </c>
      <c r="F136" s="68" t="s">
        <v>23</v>
      </c>
      <c r="G136" s="68" t="s">
        <v>23</v>
      </c>
    </row>
    <row r="137" spans="2:7" x14ac:dyDescent="0.2">
      <c r="B137" s="67" t="s">
        <v>4842</v>
      </c>
      <c r="C137" s="68" t="s">
        <v>434</v>
      </c>
      <c r="D137" s="68">
        <v>100</v>
      </c>
      <c r="E137" s="68" t="s">
        <v>23</v>
      </c>
      <c r="F137" s="68" t="s">
        <v>23</v>
      </c>
      <c r="G137" s="68" t="s">
        <v>23</v>
      </c>
    </row>
    <row r="138" spans="2:7" x14ac:dyDescent="0.2">
      <c r="B138" s="67" t="s">
        <v>2146</v>
      </c>
      <c r="C138" s="68" t="s">
        <v>31</v>
      </c>
      <c r="D138" s="68">
        <v>100</v>
      </c>
      <c r="E138" s="144" t="s">
        <v>23</v>
      </c>
      <c r="F138" s="144" t="s">
        <v>23</v>
      </c>
      <c r="G138" s="144" t="s">
        <v>23</v>
      </c>
    </row>
    <row r="139" spans="2:7" x14ac:dyDescent="0.2">
      <c r="B139" s="67" t="s">
        <v>4843</v>
      </c>
      <c r="C139" s="68" t="s">
        <v>4000</v>
      </c>
      <c r="D139" s="68">
        <v>100</v>
      </c>
      <c r="E139" s="144" t="s">
        <v>23</v>
      </c>
      <c r="F139" s="144" t="s">
        <v>23</v>
      </c>
      <c r="G139" s="144" t="s">
        <v>23</v>
      </c>
    </row>
    <row r="140" spans="2:7" x14ac:dyDescent="0.2">
      <c r="B140" s="67" t="s">
        <v>4844</v>
      </c>
      <c r="C140" s="68" t="s">
        <v>4000</v>
      </c>
      <c r="D140" s="68">
        <v>100</v>
      </c>
      <c r="E140" s="144" t="s">
        <v>23</v>
      </c>
      <c r="F140" s="144" t="s">
        <v>23</v>
      </c>
      <c r="G140" s="144" t="s">
        <v>23</v>
      </c>
    </row>
    <row r="141" spans="2:7" x14ac:dyDescent="0.2">
      <c r="B141" s="67" t="s">
        <v>4845</v>
      </c>
      <c r="C141" s="68" t="s">
        <v>250</v>
      </c>
      <c r="D141" s="68">
        <v>100</v>
      </c>
      <c r="E141" s="144" t="s">
        <v>23</v>
      </c>
      <c r="F141" s="144" t="s">
        <v>23</v>
      </c>
      <c r="G141" s="144" t="s">
        <v>23</v>
      </c>
    </row>
    <row r="142" spans="2:7" ht="28.5" x14ac:dyDescent="0.2">
      <c r="B142" s="67" t="s">
        <v>4846</v>
      </c>
      <c r="C142" s="68" t="s">
        <v>4847</v>
      </c>
      <c r="D142" s="68">
        <v>200</v>
      </c>
      <c r="E142" s="144" t="s">
        <v>23</v>
      </c>
      <c r="F142" s="144" t="s">
        <v>23</v>
      </c>
      <c r="G142" s="144" t="s">
        <v>4713</v>
      </c>
    </row>
    <row r="143" spans="2:7" ht="28.5" x14ac:dyDescent="0.2">
      <c r="B143" s="67" t="s">
        <v>4848</v>
      </c>
      <c r="C143" s="68" t="s">
        <v>4847</v>
      </c>
      <c r="D143" s="68">
        <v>200</v>
      </c>
      <c r="E143" s="144" t="s">
        <v>23</v>
      </c>
      <c r="F143" s="144" t="s">
        <v>23</v>
      </c>
      <c r="G143" s="144" t="s">
        <v>4713</v>
      </c>
    </row>
    <row r="144" spans="2:7" x14ac:dyDescent="0.2">
      <c r="B144" s="67" t="s">
        <v>4849</v>
      </c>
      <c r="C144" s="68" t="s">
        <v>50</v>
      </c>
      <c r="D144" s="68">
        <v>100</v>
      </c>
      <c r="E144" s="144" t="s">
        <v>23</v>
      </c>
      <c r="F144" s="144" t="s">
        <v>23</v>
      </c>
      <c r="G144" s="144" t="s">
        <v>23</v>
      </c>
    </row>
    <row r="145" spans="2:7" x14ac:dyDescent="0.2">
      <c r="B145" s="67" t="s">
        <v>4850</v>
      </c>
      <c r="C145" s="68" t="s">
        <v>3415</v>
      </c>
      <c r="D145" s="68">
        <v>100</v>
      </c>
      <c r="E145" s="68" t="s">
        <v>23</v>
      </c>
      <c r="F145" s="68" t="s">
        <v>23</v>
      </c>
      <c r="G145" s="68" t="s">
        <v>23</v>
      </c>
    </row>
    <row r="146" spans="2:7" x14ac:dyDescent="0.2">
      <c r="B146" s="67" t="s">
        <v>4851</v>
      </c>
      <c r="C146" s="68" t="s">
        <v>3415</v>
      </c>
      <c r="D146" s="68">
        <v>100</v>
      </c>
      <c r="E146" s="68" t="s">
        <v>23</v>
      </c>
      <c r="F146" s="68" t="s">
        <v>23</v>
      </c>
      <c r="G146" s="68" t="s">
        <v>23</v>
      </c>
    </row>
    <row r="147" spans="2:7" x14ac:dyDescent="0.2">
      <c r="B147" s="67" t="s">
        <v>2344</v>
      </c>
      <c r="C147" s="68" t="s">
        <v>27</v>
      </c>
      <c r="D147" s="68">
        <v>200</v>
      </c>
      <c r="E147" s="68" t="s">
        <v>23</v>
      </c>
      <c r="F147" s="68" t="s">
        <v>23</v>
      </c>
      <c r="G147" s="68" t="s">
        <v>2345</v>
      </c>
    </row>
    <row r="148" spans="2:7" x14ac:dyDescent="0.2">
      <c r="B148" s="67" t="s">
        <v>2346</v>
      </c>
      <c r="C148" s="68" t="s">
        <v>27</v>
      </c>
      <c r="D148" s="68">
        <v>200</v>
      </c>
      <c r="E148" s="68" t="s">
        <v>23</v>
      </c>
      <c r="F148" s="68" t="s">
        <v>23</v>
      </c>
      <c r="G148" s="68" t="s">
        <v>2347</v>
      </c>
    </row>
    <row r="149" spans="2:7" x14ac:dyDescent="0.2">
      <c r="B149" s="67" t="s">
        <v>2348</v>
      </c>
      <c r="C149" s="68" t="s">
        <v>71</v>
      </c>
      <c r="D149" s="68">
        <v>200</v>
      </c>
      <c r="E149" s="68" t="s">
        <v>23</v>
      </c>
      <c r="F149" s="68" t="s">
        <v>23</v>
      </c>
      <c r="G149" s="68" t="s">
        <v>2349</v>
      </c>
    </row>
    <row r="150" spans="2:7" x14ac:dyDescent="0.2">
      <c r="B150" s="67" t="s">
        <v>2350</v>
      </c>
      <c r="C150" s="68" t="s">
        <v>250</v>
      </c>
      <c r="D150" s="68">
        <v>200</v>
      </c>
      <c r="E150" s="68" t="s">
        <v>23</v>
      </c>
      <c r="F150" s="68" t="s">
        <v>23</v>
      </c>
      <c r="G150" s="68" t="s">
        <v>2351</v>
      </c>
    </row>
    <row r="151" spans="2:7" x14ac:dyDescent="0.2">
      <c r="B151" s="67" t="s">
        <v>2352</v>
      </c>
      <c r="C151" s="68" t="s">
        <v>22</v>
      </c>
      <c r="D151" s="68">
        <v>200</v>
      </c>
      <c r="E151" s="68" t="s">
        <v>23</v>
      </c>
      <c r="F151" s="68" t="s">
        <v>23</v>
      </c>
      <c r="G151" s="68" t="s">
        <v>2353</v>
      </c>
    </row>
    <row r="152" spans="2:7" x14ac:dyDescent="0.2">
      <c r="B152" s="67" t="s">
        <v>2354</v>
      </c>
      <c r="C152" s="68" t="s">
        <v>284</v>
      </c>
      <c r="D152" s="68">
        <v>200</v>
      </c>
      <c r="E152" s="68" t="s">
        <v>23</v>
      </c>
      <c r="F152" s="68" t="s">
        <v>23</v>
      </c>
      <c r="G152" s="68" t="s">
        <v>2355</v>
      </c>
    </row>
    <row r="153" spans="2:7" x14ac:dyDescent="0.2">
      <c r="B153" s="67" t="s">
        <v>2356</v>
      </c>
      <c r="C153" s="68" t="s">
        <v>27</v>
      </c>
      <c r="D153" s="68">
        <v>200</v>
      </c>
      <c r="E153" s="144" t="s">
        <v>23</v>
      </c>
      <c r="F153" s="144" t="s">
        <v>23</v>
      </c>
      <c r="G153" s="68" t="s">
        <v>2357</v>
      </c>
    </row>
    <row r="154" spans="2:7" x14ac:dyDescent="0.2">
      <c r="B154" s="67" t="s">
        <v>2358</v>
      </c>
      <c r="C154" s="68" t="s">
        <v>31</v>
      </c>
      <c r="D154" s="68">
        <v>200</v>
      </c>
      <c r="E154" s="68" t="s">
        <v>23</v>
      </c>
      <c r="F154" s="68" t="s">
        <v>23</v>
      </c>
      <c r="G154" s="68" t="s">
        <v>2359</v>
      </c>
    </row>
    <row r="155" spans="2:7" x14ac:dyDescent="0.2">
      <c r="B155" s="67" t="s">
        <v>2360</v>
      </c>
      <c r="C155" s="68" t="s">
        <v>44</v>
      </c>
      <c r="D155" s="68">
        <v>200</v>
      </c>
      <c r="E155" s="68" t="s">
        <v>23</v>
      </c>
      <c r="F155" s="68" t="s">
        <v>23</v>
      </c>
      <c r="G155" s="68" t="s">
        <v>2361</v>
      </c>
    </row>
    <row r="156" spans="2:7" x14ac:dyDescent="0.2">
      <c r="B156" s="67" t="s">
        <v>1195</v>
      </c>
      <c r="C156" s="68" t="s">
        <v>284</v>
      </c>
      <c r="D156" s="68">
        <v>200</v>
      </c>
      <c r="E156" s="68" t="s">
        <v>23</v>
      </c>
      <c r="F156" s="68" t="s">
        <v>23</v>
      </c>
      <c r="G156" s="68" t="s">
        <v>2362</v>
      </c>
    </row>
    <row r="157" spans="2:7" x14ac:dyDescent="0.2">
      <c r="B157" s="67" t="s">
        <v>2363</v>
      </c>
      <c r="C157" s="68" t="s">
        <v>31</v>
      </c>
      <c r="D157" s="68">
        <v>200</v>
      </c>
      <c r="E157" s="68" t="s">
        <v>23</v>
      </c>
      <c r="F157" s="68" t="s">
        <v>23</v>
      </c>
      <c r="G157" s="68" t="s">
        <v>2364</v>
      </c>
    </row>
    <row r="158" spans="2:7" x14ac:dyDescent="0.2">
      <c r="B158" s="67" t="s">
        <v>2365</v>
      </c>
      <c r="C158" s="68" t="s">
        <v>31</v>
      </c>
      <c r="D158" s="68">
        <v>200</v>
      </c>
      <c r="E158" s="68" t="s">
        <v>23</v>
      </c>
      <c r="F158" s="68" t="s">
        <v>23</v>
      </c>
      <c r="G158" s="68" t="s">
        <v>2366</v>
      </c>
    </row>
    <row r="159" spans="2:7" x14ac:dyDescent="0.2">
      <c r="B159" s="67" t="s">
        <v>2367</v>
      </c>
      <c r="C159" s="68" t="s">
        <v>134</v>
      </c>
      <c r="D159" s="68">
        <v>200</v>
      </c>
      <c r="E159" s="68" t="s">
        <v>23</v>
      </c>
      <c r="F159" s="68" t="s">
        <v>23</v>
      </c>
      <c r="G159" s="68" t="s">
        <v>2368</v>
      </c>
    </row>
    <row r="160" spans="2:7" x14ac:dyDescent="0.2">
      <c r="B160" s="67" t="s">
        <v>2369</v>
      </c>
      <c r="C160" s="68" t="s">
        <v>22</v>
      </c>
      <c r="D160" s="68">
        <v>200</v>
      </c>
      <c r="E160" s="68" t="s">
        <v>23</v>
      </c>
      <c r="F160" s="68" t="s">
        <v>23</v>
      </c>
      <c r="G160" s="68" t="s">
        <v>2370</v>
      </c>
    </row>
    <row r="161" spans="2:7" x14ac:dyDescent="0.2">
      <c r="B161" s="67" t="s">
        <v>2371</v>
      </c>
      <c r="C161" s="68" t="s">
        <v>134</v>
      </c>
      <c r="D161" s="68">
        <v>200</v>
      </c>
      <c r="E161" s="68" t="s">
        <v>23</v>
      </c>
      <c r="F161" s="68" t="s">
        <v>23</v>
      </c>
      <c r="G161" s="68" t="s">
        <v>2372</v>
      </c>
    </row>
    <row r="162" spans="2:7" x14ac:dyDescent="0.2">
      <c r="B162" s="67" t="s">
        <v>2373</v>
      </c>
      <c r="C162" s="68" t="s">
        <v>284</v>
      </c>
      <c r="D162" s="68">
        <v>200</v>
      </c>
      <c r="E162" s="68" t="s">
        <v>23</v>
      </c>
      <c r="F162" s="68" t="s">
        <v>23</v>
      </c>
      <c r="G162" s="68" t="s">
        <v>2374</v>
      </c>
    </row>
    <row r="163" spans="2:7" x14ac:dyDescent="0.2">
      <c r="B163" s="67" t="s">
        <v>2375</v>
      </c>
      <c r="C163" s="68" t="s">
        <v>284</v>
      </c>
      <c r="D163" s="68">
        <v>200</v>
      </c>
      <c r="E163" s="68" t="s">
        <v>23</v>
      </c>
      <c r="F163" s="68" t="s">
        <v>23</v>
      </c>
      <c r="G163" s="68" t="s">
        <v>2376</v>
      </c>
    </row>
    <row r="164" spans="2:7" x14ac:dyDescent="0.2">
      <c r="B164" s="67" t="s">
        <v>1197</v>
      </c>
      <c r="C164" s="68" t="s">
        <v>22</v>
      </c>
      <c r="D164" s="68">
        <v>200</v>
      </c>
      <c r="E164" s="68" t="s">
        <v>23</v>
      </c>
      <c r="F164" s="68" t="s">
        <v>23</v>
      </c>
      <c r="G164" s="68" t="s">
        <v>2377</v>
      </c>
    </row>
    <row r="165" spans="2:7" s="1" customFormat="1" x14ac:dyDescent="0.2">
      <c r="B165" s="14"/>
    </row>
    <row r="166" spans="2:7" ht="15" x14ac:dyDescent="0.25">
      <c r="B166" s="9" t="s">
        <v>5893</v>
      </c>
    </row>
    <row r="167" spans="2:7" x14ac:dyDescent="0.2">
      <c r="B167" s="14" t="s">
        <v>5897</v>
      </c>
    </row>
    <row r="168" spans="2:7" x14ac:dyDescent="0.2">
      <c r="B168" s="14" t="s">
        <v>5894</v>
      </c>
    </row>
    <row r="169" spans="2:7" x14ac:dyDescent="0.2">
      <c r="B169" s="14" t="s">
        <v>5892</v>
      </c>
    </row>
    <row r="170" spans="2:7" ht="15" x14ac:dyDescent="0.25">
      <c r="B170" s="30" t="s">
        <v>5898</v>
      </c>
    </row>
    <row r="171" spans="2:7" x14ac:dyDescent="0.2">
      <c r="B171" s="14" t="s">
        <v>6065</v>
      </c>
    </row>
    <row r="172" spans="2:7" x14ac:dyDescent="0.2">
      <c r="B172" s="14"/>
    </row>
    <row r="173" spans="2:7" x14ac:dyDescent="0.2">
      <c r="B173" s="14" t="s">
        <v>5901</v>
      </c>
    </row>
    <row r="174" spans="2:7" x14ac:dyDescent="0.2">
      <c r="B174" s="14" t="s">
        <v>5900</v>
      </c>
    </row>
    <row r="176" spans="2:7" ht="15" x14ac:dyDescent="0.25">
      <c r="B176" s="25" t="s">
        <v>5902</v>
      </c>
    </row>
    <row r="177" spans="2:7" x14ac:dyDescent="0.2">
      <c r="B177" s="14" t="s">
        <v>5903</v>
      </c>
    </row>
    <row r="178" spans="2:7" x14ac:dyDescent="0.2">
      <c r="B178" s="14" t="s">
        <v>5904</v>
      </c>
    </row>
    <row r="180" spans="2:7" ht="15" x14ac:dyDescent="0.25">
      <c r="B180" s="382" t="s">
        <v>5905</v>
      </c>
      <c r="C180" s="382"/>
      <c r="D180" s="382"/>
      <c r="E180" s="382"/>
      <c r="F180" s="382"/>
      <c r="G180" s="382"/>
    </row>
    <row r="181" spans="2:7" x14ac:dyDescent="0.2">
      <c r="B181" s="383" t="s">
        <v>5906</v>
      </c>
      <c r="C181" s="383"/>
      <c r="D181" s="383"/>
      <c r="E181" s="383"/>
      <c r="F181" s="383"/>
      <c r="G181" s="383"/>
    </row>
    <row r="182" spans="2:7" x14ac:dyDescent="0.2">
      <c r="B182" s="14"/>
    </row>
    <row r="183" spans="2:7" ht="120" customHeight="1" x14ac:dyDescent="0.2">
      <c r="B183" s="374" t="s">
        <v>12</v>
      </c>
      <c r="C183" s="374"/>
      <c r="D183" s="374"/>
      <c r="E183" s="374"/>
      <c r="F183" s="374"/>
      <c r="G183" s="374"/>
    </row>
  </sheetData>
  <mergeCells count="12">
    <mergeCell ref="B183:G183"/>
    <mergeCell ref="B2:G2"/>
    <mergeCell ref="B3:G3"/>
    <mergeCell ref="E5:E10"/>
    <mergeCell ref="G5:G10"/>
    <mergeCell ref="B51:B52"/>
    <mergeCell ref="G51:G52"/>
    <mergeCell ref="B131:B132"/>
    <mergeCell ref="G131:G132"/>
    <mergeCell ref="B63:B64"/>
    <mergeCell ref="B180:G180"/>
    <mergeCell ref="B181:G181"/>
  </mergeCells>
  <pageMargins left="0.7" right="0.7" top="0.75" bottom="0.75" header="0.3" footer="0.3"/>
  <pageSetup paperSize="9" scale="39" orientation="portrait" r:id="rId1"/>
  <headerFooter>
    <oddFooter>&amp;C&amp;1#&amp;"Arial"&amp;10&amp;K000000Internal</oddFooter>
  </headerFooter>
  <rowBreaks count="2" manualBreakCount="2">
    <brk id="75" max="7" man="1"/>
    <brk id="150" max="7" man="1"/>
  </rowBreaks>
</worksheet>
</file>

<file path=docMetadata/LabelInfo.xml><?xml version="1.0" encoding="utf-8"?>
<clbl:labelList xmlns:clbl="http://schemas.microsoft.com/office/2020/mipLabelMetadata">
  <clbl:label id="{06530cf4-8573-4c29-a912-bbcdac835909}" enabled="1" method="Standard" siteId="{ecaa386b-c8df-4ce0-ad01-740cbdb5ba55}"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133</vt:i4>
      </vt:variant>
      <vt:variant>
        <vt:lpstr>Named Ranges</vt:lpstr>
      </vt:variant>
      <vt:variant>
        <vt:i4>132</vt:i4>
      </vt:variant>
    </vt:vector>
  </HeadingPairs>
  <TitlesOfParts>
    <vt:vector size="265" baseType="lpstr">
      <vt:lpstr>MIXING ORDER</vt:lpstr>
      <vt:lpstr>ADERYA XE</vt:lpstr>
      <vt:lpstr>AGARDIA</vt:lpstr>
      <vt:lpstr>ALLSTAR</vt:lpstr>
      <vt:lpstr>ARCHITECT</vt:lpstr>
      <vt:lpstr>ATTENZO</vt:lpstr>
      <vt:lpstr>ATTRAXOR</vt:lpstr>
      <vt:lpstr>AUXILIARY</vt:lpstr>
      <vt:lpstr>BANASTAR</vt:lpstr>
      <vt:lpstr>BASAGRAN SG</vt:lpstr>
      <vt:lpstr>BELANTY</vt:lpstr>
      <vt:lpstr>BELLIS</vt:lpstr>
      <vt:lpstr>BUGLE</vt:lpstr>
      <vt:lpstr>BUTISAN S</vt:lpstr>
      <vt:lpstr>CANOPY</vt:lpstr>
      <vt:lpstr>CARAMBA</vt:lpstr>
      <vt:lpstr>CARAMBA 90</vt:lpstr>
      <vt:lpstr>CARYX</vt:lpstr>
      <vt:lpstr>CASSIOPEIA</vt:lpstr>
      <vt:lpstr>CHARM</vt:lpstr>
      <vt:lpstr>3C CHLORMEQUAT 750</vt:lpstr>
      <vt:lpstr>CHRONICLE</vt:lpstr>
      <vt:lpstr>CLAYMORE</vt:lpstr>
      <vt:lpstr>CLERANDA</vt:lpstr>
      <vt:lpstr>CLERAVO</vt:lpstr>
      <vt:lpstr>COMET</vt:lpstr>
      <vt:lpstr>COMET 200</vt:lpstr>
      <vt:lpstr>CRYSTAL</vt:lpstr>
      <vt:lpstr>DELAN PRO</vt:lpstr>
      <vt:lpstr>DIABLO</vt:lpstr>
      <vt:lpstr>DIADEM XE</vt:lpstr>
      <vt:lpstr>DITHIANON WG</vt:lpstr>
      <vt:lpstr>ELESTEIN</vt:lpstr>
      <vt:lpstr>ELK</vt:lpstr>
      <vt:lpstr>ENERVIN SC</vt:lpstr>
      <vt:lpstr>ENTARGO</vt:lpstr>
      <vt:lpstr>FILAN</vt:lpstr>
      <vt:lpstr>FLEXITY</vt:lpstr>
      <vt:lpstr>FLIGHT</vt:lpstr>
      <vt:lpstr>FLYER</vt:lpstr>
      <vt:lpstr>FLYER 200</vt:lpstr>
      <vt:lpstr>HIGHGATE</vt:lpstr>
      <vt:lpstr>IMTREX</vt:lpstr>
      <vt:lpstr>INVADER</vt:lpstr>
      <vt:lpstr>JUVENTUS</vt:lpstr>
      <vt:lpstr>KATAMARAN</vt:lpstr>
      <vt:lpstr>KATAMARAN TURBO</vt:lpstr>
      <vt:lpstr>KEZURO</vt:lpstr>
      <vt:lpstr>KINTO PLUS</vt:lpstr>
      <vt:lpstr>KUMULUS DF</vt:lpstr>
      <vt:lpstr>LANTERN</vt:lpstr>
      <vt:lpstr>LASER</vt:lpstr>
      <vt:lpstr>LENTYMA XE</vt:lpstr>
      <vt:lpstr>LENVYOR DUO + IMPERIS XE</vt:lpstr>
      <vt:lpstr>LIBRAX</vt:lpstr>
      <vt:lpstr>LIMUS PERFORM + NITROFLO 26N </vt:lpstr>
      <vt:lpstr>LIMUS PERFORM + NITROFLO 30N</vt:lpstr>
      <vt:lpstr>LUXIGARD OPTI</vt:lpstr>
      <vt:lpstr>LUXINUM PLUS + ORIENT</vt:lpstr>
      <vt:lpstr>LUXINUM PLUS + PARADE</vt:lpstr>
      <vt:lpstr>LUXINUM PLUS + PICOMAX</vt:lpstr>
      <vt:lpstr>LUXINUM PLUS + PICONA</vt:lpstr>
      <vt:lpstr>LUXINUM PLUS + PONTOS</vt:lpstr>
      <vt:lpstr>LUXINUM PLUS + QUOTIENT</vt:lpstr>
      <vt:lpstr>LUXINUM PLUS + STOMP AQUA</vt:lpstr>
      <vt:lpstr>LYBRO 200</vt:lpstr>
      <vt:lpstr>MACCANI</vt:lpstr>
      <vt:lpstr>MEDAX MAX</vt:lpstr>
      <vt:lpstr>MIVYTO XE</vt:lpstr>
      <vt:lpstr>MIVYTO XE + LINCANO</vt:lpstr>
      <vt:lpstr>MUNTJAC</vt:lpstr>
      <vt:lpstr>MYRESA + PRIAXOR EC or SYREX</vt:lpstr>
      <vt:lpstr>NEALTA</vt:lpstr>
      <vt:lpstr>NIRVANA</vt:lpstr>
      <vt:lpstr>ORIENT</vt:lpstr>
      <vt:lpstr>PARADE</vt:lpstr>
      <vt:lpstr>PARAAT</vt:lpstr>
      <vt:lpstr>PERCOS</vt:lpstr>
      <vt:lpstr>PERSEUS</vt:lpstr>
      <vt:lpstr>PICOMAX</vt:lpstr>
      <vt:lpstr>PICONA</vt:lpstr>
      <vt:lpstr>PICOPRO</vt:lpstr>
      <vt:lpstr>PICOSTOMP</vt:lpstr>
      <vt:lpstr>PICTOR</vt:lpstr>
      <vt:lpstr>PLATOON</vt:lpstr>
      <vt:lpstr>PLATOON 250</vt:lpstr>
      <vt:lpstr>PONTOS</vt:lpstr>
      <vt:lpstr>PRIAXOR EC</vt:lpstr>
      <vt:lpstr>PRIVEST</vt:lpstr>
      <vt:lpstr>PROVYTO XE</vt:lpstr>
      <vt:lpstr>QUIRINUS</vt:lpstr>
      <vt:lpstr>REGALIS PLUS</vt:lpstr>
      <vt:lpstr>RESPLEND</vt:lpstr>
      <vt:lpstr>RETENGO 200</vt:lpstr>
      <vt:lpstr>REVYDAS</vt:lpstr>
      <vt:lpstr>REVYFLEX</vt:lpstr>
      <vt:lpstr>REVYPRO</vt:lpstr>
      <vt:lpstr>REVYSTAR XE</vt:lpstr>
      <vt:lpstr>RYLOX</vt:lpstr>
      <vt:lpstr>SCALA</vt:lpstr>
      <vt:lpstr>SERCADIS</vt:lpstr>
      <vt:lpstr>SERIFEL</vt:lpstr>
      <vt:lpstr>SERPENT</vt:lpstr>
      <vt:lpstr>SHADOW</vt:lpstr>
      <vt:lpstr>SHEPHERD</vt:lpstr>
      <vt:lpstr>SHOOTER</vt:lpstr>
      <vt:lpstr>SIGNUM</vt:lpstr>
      <vt:lpstr>SORIALE</vt:lpstr>
      <vt:lpstr>SOVORNA</vt:lpstr>
      <vt:lpstr>SPRRINGBOK</vt:lpstr>
      <vt:lpstr>STELYA</vt:lpstr>
      <vt:lpstr>STOMP AQUA</vt:lpstr>
      <vt:lpstr>STOMP 400 SC</vt:lpstr>
      <vt:lpstr>STROBY WG</vt:lpstr>
      <vt:lpstr>SUNORG PRO</vt:lpstr>
      <vt:lpstr>TANARIS</vt:lpstr>
      <vt:lpstr>TECTURA</vt:lpstr>
      <vt:lpstr>TERPAL</vt:lpstr>
      <vt:lpstr>TERRIDAN</vt:lpstr>
      <vt:lpstr>TEVOS</vt:lpstr>
      <vt:lpstr>TOPKAT</vt:lpstr>
      <vt:lpstr>TORRES</vt:lpstr>
      <vt:lpstr>TROOPER</vt:lpstr>
      <vt:lpstr>TUCANA</vt:lpstr>
      <vt:lpstr>VAYO</vt:lpstr>
      <vt:lpstr>VERYDOR XE</vt:lpstr>
      <vt:lpstr>VIVID</vt:lpstr>
      <vt:lpstr>VIVID 200</vt:lpstr>
      <vt:lpstr>VIXEN</vt:lpstr>
      <vt:lpstr>WING-P</vt:lpstr>
      <vt:lpstr>YANILA</vt:lpstr>
      <vt:lpstr>ZAMPRO DM</vt:lpstr>
      <vt:lpstr>FMC SX products read-across</vt:lpstr>
      <vt:lpstr>'3C CHLORMEQUAT 750'!Print_Area</vt:lpstr>
      <vt:lpstr>'ADERYA XE'!Print_Area</vt:lpstr>
      <vt:lpstr>AGARDIA!Print_Area</vt:lpstr>
      <vt:lpstr>ALLSTAR!Print_Area</vt:lpstr>
      <vt:lpstr>ARCHITECT!Print_Area</vt:lpstr>
      <vt:lpstr>ATTENZO!Print_Area</vt:lpstr>
      <vt:lpstr>ATTRAXOR!Print_Area</vt:lpstr>
      <vt:lpstr>AUXILIARY!Print_Area</vt:lpstr>
      <vt:lpstr>BANASTAR!Print_Area</vt:lpstr>
      <vt:lpstr>'BASAGRAN SG'!Print_Area</vt:lpstr>
      <vt:lpstr>BELLIS!Print_Area</vt:lpstr>
      <vt:lpstr>BUGLE!Print_Area</vt:lpstr>
      <vt:lpstr>'BUTISAN S'!Print_Area</vt:lpstr>
      <vt:lpstr>CANOPY!Print_Area</vt:lpstr>
      <vt:lpstr>CARAMBA!Print_Area</vt:lpstr>
      <vt:lpstr>'CARAMBA 90'!Print_Area</vt:lpstr>
      <vt:lpstr>CARYX!Print_Area</vt:lpstr>
      <vt:lpstr>CASSIOPEIA!Print_Area</vt:lpstr>
      <vt:lpstr>CHARM!Print_Area</vt:lpstr>
      <vt:lpstr>CHRONICLE!Print_Area</vt:lpstr>
      <vt:lpstr>CLAYMORE!Print_Area</vt:lpstr>
      <vt:lpstr>CLERANDA!Print_Area</vt:lpstr>
      <vt:lpstr>CLERAVO!Print_Area</vt:lpstr>
      <vt:lpstr>COMET!Print_Area</vt:lpstr>
      <vt:lpstr>'COMET 200'!Print_Area</vt:lpstr>
      <vt:lpstr>CRYSTAL!Print_Area</vt:lpstr>
      <vt:lpstr>'DELAN PRO'!Print_Area</vt:lpstr>
      <vt:lpstr>DIABLO!Print_Area</vt:lpstr>
      <vt:lpstr>'DIADEM XE'!Print_Area</vt:lpstr>
      <vt:lpstr>'DITHIANON WG'!Print_Area</vt:lpstr>
      <vt:lpstr>ELESTEIN!Print_Area</vt:lpstr>
      <vt:lpstr>ELK!Print_Area</vt:lpstr>
      <vt:lpstr>'ENERVIN SC'!Print_Area</vt:lpstr>
      <vt:lpstr>ENTARGO!Print_Area</vt:lpstr>
      <vt:lpstr>FILAN!Print_Area</vt:lpstr>
      <vt:lpstr>FLEXITY!Print_Area</vt:lpstr>
      <vt:lpstr>FLIGHT!Print_Area</vt:lpstr>
      <vt:lpstr>FLYER!Print_Area</vt:lpstr>
      <vt:lpstr>'FLYER 200'!Print_Area</vt:lpstr>
      <vt:lpstr>'FMC SX products read-across'!Print_Area</vt:lpstr>
      <vt:lpstr>HIGHGATE!Print_Area</vt:lpstr>
      <vt:lpstr>IMTREX!Print_Area</vt:lpstr>
      <vt:lpstr>INVADER!Print_Area</vt:lpstr>
      <vt:lpstr>JUVENTUS!Print_Area</vt:lpstr>
      <vt:lpstr>KATAMARAN!Print_Area</vt:lpstr>
      <vt:lpstr>'KATAMARAN TURBO'!Print_Area</vt:lpstr>
      <vt:lpstr>KEZURO!Print_Area</vt:lpstr>
      <vt:lpstr>'KINTO PLUS'!Print_Area</vt:lpstr>
      <vt:lpstr>'KUMULUS DF'!Print_Area</vt:lpstr>
      <vt:lpstr>LANTERN!Print_Area</vt:lpstr>
      <vt:lpstr>LASER!Print_Area</vt:lpstr>
      <vt:lpstr>'LENTYMA XE'!Print_Area</vt:lpstr>
      <vt:lpstr>'LENVYOR DUO + IMPERIS XE'!Print_Area</vt:lpstr>
      <vt:lpstr>LIBRAX!Print_Area</vt:lpstr>
      <vt:lpstr>'LIMUS PERFORM + NITROFLO 26N '!Print_Area</vt:lpstr>
      <vt:lpstr>'LIMUS PERFORM + NITROFLO 30N'!Print_Area</vt:lpstr>
      <vt:lpstr>'LUXIGARD OPTI'!Print_Area</vt:lpstr>
      <vt:lpstr>'LUXINUM PLUS + ORIENT'!Print_Area</vt:lpstr>
      <vt:lpstr>'LUXINUM PLUS + PARADE'!Print_Area</vt:lpstr>
      <vt:lpstr>'LUXINUM PLUS + PICOMAX'!Print_Area</vt:lpstr>
      <vt:lpstr>'LUXINUM PLUS + PICONA'!Print_Area</vt:lpstr>
      <vt:lpstr>'LUXINUM PLUS + PONTOS'!Print_Area</vt:lpstr>
      <vt:lpstr>'LUXINUM PLUS + QUOTIENT'!Print_Area</vt:lpstr>
      <vt:lpstr>'LUXINUM PLUS + STOMP AQUA'!Print_Area</vt:lpstr>
      <vt:lpstr>'LYBRO 200'!Print_Area</vt:lpstr>
      <vt:lpstr>MACCANI!Print_Area</vt:lpstr>
      <vt:lpstr>'MEDAX MAX'!Print_Area</vt:lpstr>
      <vt:lpstr>'MIVYTO XE'!Print_Area</vt:lpstr>
      <vt:lpstr>'MIVYTO XE + LINCANO'!Print_Area</vt:lpstr>
      <vt:lpstr>'MIXING ORDER'!Print_Area</vt:lpstr>
      <vt:lpstr>MUNTJAC!Print_Area</vt:lpstr>
      <vt:lpstr>'MYRESA + PRIAXOR EC or SYREX'!Print_Area</vt:lpstr>
      <vt:lpstr>NEALTA!Print_Area</vt:lpstr>
      <vt:lpstr>NIRVANA!Print_Area</vt:lpstr>
      <vt:lpstr>ORIENT!Print_Area</vt:lpstr>
      <vt:lpstr>PARAAT!Print_Area</vt:lpstr>
      <vt:lpstr>PARADE!Print_Area</vt:lpstr>
      <vt:lpstr>PERCOS!Print_Area</vt:lpstr>
      <vt:lpstr>PERSEUS!Print_Area</vt:lpstr>
      <vt:lpstr>PICOMAX!Print_Area</vt:lpstr>
      <vt:lpstr>PICONA!Print_Area</vt:lpstr>
      <vt:lpstr>PICOPRO!Print_Area</vt:lpstr>
      <vt:lpstr>PICOSTOMP!Print_Area</vt:lpstr>
      <vt:lpstr>PICTOR!Print_Area</vt:lpstr>
      <vt:lpstr>PLATOON!Print_Area</vt:lpstr>
      <vt:lpstr>'PLATOON 250'!Print_Area</vt:lpstr>
      <vt:lpstr>PONTOS!Print_Area</vt:lpstr>
      <vt:lpstr>'PRIAXOR EC'!Print_Area</vt:lpstr>
      <vt:lpstr>PRIVEST!Print_Area</vt:lpstr>
      <vt:lpstr>'PROVYTO XE'!Print_Area</vt:lpstr>
      <vt:lpstr>QUIRINUS!Print_Area</vt:lpstr>
      <vt:lpstr>'REGALIS PLUS'!Print_Area</vt:lpstr>
      <vt:lpstr>RESPLEND!Print_Area</vt:lpstr>
      <vt:lpstr>'RETENGO 200'!Print_Area</vt:lpstr>
      <vt:lpstr>REVYDAS!Print_Area</vt:lpstr>
      <vt:lpstr>REVYFLEX!Print_Area</vt:lpstr>
      <vt:lpstr>REVYPRO!Print_Area</vt:lpstr>
      <vt:lpstr>'REVYSTAR XE'!Print_Area</vt:lpstr>
      <vt:lpstr>RYLOX!Print_Area</vt:lpstr>
      <vt:lpstr>SCALA!Print_Area</vt:lpstr>
      <vt:lpstr>SERCADIS!Print_Area</vt:lpstr>
      <vt:lpstr>SERIFEL!Print_Area</vt:lpstr>
      <vt:lpstr>SERPENT!Print_Area</vt:lpstr>
      <vt:lpstr>SHADOW!Print_Area</vt:lpstr>
      <vt:lpstr>SHEPHERD!Print_Area</vt:lpstr>
      <vt:lpstr>SHOOTER!Print_Area</vt:lpstr>
      <vt:lpstr>SIGNUM!Print_Area</vt:lpstr>
      <vt:lpstr>SORIALE!Print_Area</vt:lpstr>
      <vt:lpstr>SOVORNA!Print_Area</vt:lpstr>
      <vt:lpstr>SPRRINGBOK!Print_Area</vt:lpstr>
      <vt:lpstr>STELYA!Print_Area</vt:lpstr>
      <vt:lpstr>'STOMP 400 SC'!Print_Area</vt:lpstr>
      <vt:lpstr>'STOMP AQUA'!Print_Area</vt:lpstr>
      <vt:lpstr>'STROBY WG'!Print_Area</vt:lpstr>
      <vt:lpstr>'SUNORG PRO'!Print_Area</vt:lpstr>
      <vt:lpstr>TANARIS!Print_Area</vt:lpstr>
      <vt:lpstr>TECTURA!Print_Area</vt:lpstr>
      <vt:lpstr>TERPAL!Print_Area</vt:lpstr>
      <vt:lpstr>TERRIDAN!Print_Area</vt:lpstr>
      <vt:lpstr>TEVOS!Print_Area</vt:lpstr>
      <vt:lpstr>TOPKAT!Print_Area</vt:lpstr>
      <vt:lpstr>TORRES!Print_Area</vt:lpstr>
      <vt:lpstr>TROOPER!Print_Area</vt:lpstr>
      <vt:lpstr>TUCANA!Print_Area</vt:lpstr>
      <vt:lpstr>VAYO!Print_Area</vt:lpstr>
      <vt:lpstr>'VERYDOR XE'!Print_Area</vt:lpstr>
      <vt:lpstr>VIVID!Print_Area</vt:lpstr>
      <vt:lpstr>'VIVID 200'!Print_Area</vt:lpstr>
      <vt:lpstr>VIXEN!Print_Area</vt:lpstr>
      <vt:lpstr>'WING-P'!Print_Area</vt:lpstr>
      <vt:lpstr>YANILA!Print_Area</vt:lpstr>
      <vt:lpstr>'ZAMPRO DM'!Print_Area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Smooker</dc:creator>
  <cp:keywords/>
  <dc:description/>
  <cp:lastModifiedBy>angus.murray@basf.com</cp:lastModifiedBy>
  <cp:revision/>
  <cp:lastPrinted>2025-05-06T16:12:22Z</cp:lastPrinted>
  <dcterms:created xsi:type="dcterms:W3CDTF">2016-02-12T12:58:03Z</dcterms:created>
  <dcterms:modified xsi:type="dcterms:W3CDTF">2025-10-03T10:57:43Z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_To_AIP">
    <vt:i4>0</vt:i4>
  </property>
  <property fmtid="{D5CDD505-2E9C-101B-9397-08002B2CF9AE}" pid="3" name="MSIP_Label_c8c00982-80e1-41e6-a03a-12f4ca954faf_Enabled">
    <vt:lpwstr>True</vt:lpwstr>
  </property>
  <property fmtid="{D5CDD505-2E9C-101B-9397-08002B2CF9AE}" pid="4" name="MSIP_Label_c8c00982-80e1-41e6-a03a-12f4ca954faf_SiteId">
    <vt:lpwstr>ecaa386b-c8df-4ce0-ad01-740cbdb5ba55</vt:lpwstr>
  </property>
  <property fmtid="{D5CDD505-2E9C-101B-9397-08002B2CF9AE}" pid="5" name="MSIP_Label_c8c00982-80e1-41e6-a03a-12f4ca954faf_Owner">
    <vt:lpwstr>I02IF02@BASFAD.BASF.NET</vt:lpwstr>
  </property>
  <property fmtid="{D5CDD505-2E9C-101B-9397-08002B2CF9AE}" pid="6" name="MSIP_Label_c8c00982-80e1-41e6-a03a-12f4ca954faf_SetDate">
    <vt:lpwstr>2020-12-08T16:51:58.6551479Z</vt:lpwstr>
  </property>
  <property fmtid="{D5CDD505-2E9C-101B-9397-08002B2CF9AE}" pid="7" name="MSIP_Label_c8c00982-80e1-41e6-a03a-12f4ca954faf_Name">
    <vt:lpwstr>Internal</vt:lpwstr>
  </property>
  <property fmtid="{D5CDD505-2E9C-101B-9397-08002B2CF9AE}" pid="8" name="MSIP_Label_c8c00982-80e1-41e6-a03a-12f4ca954faf_Application">
    <vt:lpwstr>Microsoft Azure Information Protection</vt:lpwstr>
  </property>
  <property fmtid="{D5CDD505-2E9C-101B-9397-08002B2CF9AE}" pid="9" name="MSIP_Label_c8c00982-80e1-41e6-a03a-12f4ca954faf_ActionId">
    <vt:lpwstr>5633e6d5-da2b-4f56-8ebb-afbcf78fde61</vt:lpwstr>
  </property>
  <property fmtid="{D5CDD505-2E9C-101B-9397-08002B2CF9AE}" pid="10" name="MSIP_Label_c8c00982-80e1-41e6-a03a-12f4ca954faf_Extended_MSFT_Method">
    <vt:lpwstr>Automatic</vt:lpwstr>
  </property>
  <property fmtid="{D5CDD505-2E9C-101B-9397-08002B2CF9AE}" pid="11" name="MSIP_Label_06530cf4-8573-4c29-a912-bbcdac835909_Enabled">
    <vt:lpwstr>true</vt:lpwstr>
  </property>
  <property fmtid="{D5CDD505-2E9C-101B-9397-08002B2CF9AE}" pid="12" name="MSIP_Label_06530cf4-8573-4c29-a912-bbcdac835909_SetDate">
    <vt:lpwstr>2024-03-05T11:21:04Z</vt:lpwstr>
  </property>
  <property fmtid="{D5CDD505-2E9C-101B-9397-08002B2CF9AE}" pid="13" name="MSIP_Label_06530cf4-8573-4c29-a912-bbcdac835909_Method">
    <vt:lpwstr>Standard</vt:lpwstr>
  </property>
  <property fmtid="{D5CDD505-2E9C-101B-9397-08002B2CF9AE}" pid="14" name="MSIP_Label_06530cf4-8573-4c29-a912-bbcdac835909_Name">
    <vt:lpwstr>06530cf4-8573-4c29-a912-bbcdac835909</vt:lpwstr>
  </property>
  <property fmtid="{D5CDD505-2E9C-101B-9397-08002B2CF9AE}" pid="15" name="MSIP_Label_06530cf4-8573-4c29-a912-bbcdac835909_SiteId">
    <vt:lpwstr>ecaa386b-c8df-4ce0-ad01-740cbdb5ba55</vt:lpwstr>
  </property>
  <property fmtid="{D5CDD505-2E9C-101B-9397-08002B2CF9AE}" pid="16" name="MSIP_Label_06530cf4-8573-4c29-a912-bbcdac835909_ActionId">
    <vt:lpwstr>8a04b9cc-bb4b-4e95-b259-1eb54eb175ec</vt:lpwstr>
  </property>
  <property fmtid="{D5CDD505-2E9C-101B-9397-08002B2CF9AE}" pid="17" name="MSIP_Label_06530cf4-8573-4c29-a912-bbcdac835909_ContentBits">
    <vt:lpwstr>2</vt:lpwstr>
  </property>
</Properties>
</file>